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4FBF9C18-2D41-44B6-83A8-A0087ABA9863}" xr6:coauthVersionLast="47" xr6:coauthVersionMax="47" xr10:uidLastSave="{00000000-0000-0000-0000-000000000000}"/>
  <bookViews>
    <workbookView xWindow="-98" yWindow="-98" windowWidth="19396" windowHeight="11475" xr2:uid="{81FFC7FB-A70E-4646-9488-67B18FDF8E54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Sheet1!$A$1:$AD$5798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773" i="1" l="1"/>
  <c r="Z5773" i="1"/>
  <c r="AA5773" i="1" s="1"/>
  <c r="AB5773" i="1"/>
  <c r="AC5773" i="1"/>
  <c r="Y5774" i="1"/>
  <c r="Z5774" i="1"/>
  <c r="AA5774" i="1" s="1"/>
  <c r="AB5774" i="1"/>
  <c r="AC5774" i="1"/>
  <c r="Y5775" i="1"/>
  <c r="Z5775" i="1"/>
  <c r="AA5775" i="1"/>
  <c r="AB5775" i="1"/>
  <c r="AC5775" i="1"/>
  <c r="Y5776" i="1"/>
  <c r="Z5776" i="1"/>
  <c r="AA5776" i="1" s="1"/>
  <c r="AB5776" i="1"/>
  <c r="AC5776" i="1"/>
  <c r="Y5777" i="1"/>
  <c r="Z5777" i="1"/>
  <c r="AA5777" i="1" s="1"/>
  <c r="AB5777" i="1"/>
  <c r="AC5777" i="1"/>
  <c r="Y5778" i="1"/>
  <c r="Z5778" i="1"/>
  <c r="AA5778" i="1" s="1"/>
  <c r="AB5778" i="1"/>
  <c r="AC5778" i="1"/>
  <c r="Y5779" i="1"/>
  <c r="Z5779" i="1"/>
  <c r="AA5779" i="1"/>
  <c r="AB5779" i="1"/>
  <c r="AC5779" i="1"/>
  <c r="Y5780" i="1"/>
  <c r="Z5780" i="1"/>
  <c r="AA5780" i="1" s="1"/>
  <c r="AB5780" i="1"/>
  <c r="AC5780" i="1"/>
  <c r="Y5781" i="1"/>
  <c r="Z5781" i="1"/>
  <c r="AA5781" i="1" s="1"/>
  <c r="AB5781" i="1"/>
  <c r="AC5781" i="1"/>
  <c r="Y5782" i="1"/>
  <c r="Z5782" i="1"/>
  <c r="AA5782" i="1" s="1"/>
  <c r="AB5782" i="1"/>
  <c r="AC5782" i="1"/>
  <c r="Y5783" i="1"/>
  <c r="Z5783" i="1"/>
  <c r="AA5783" i="1" s="1"/>
  <c r="AB5783" i="1"/>
  <c r="AC5783" i="1"/>
  <c r="Y5784" i="1"/>
  <c r="Z5784" i="1"/>
  <c r="AA5784" i="1" s="1"/>
  <c r="AB5784" i="1"/>
  <c r="AC5784" i="1"/>
  <c r="Y5785" i="1"/>
  <c r="Z5785" i="1"/>
  <c r="AA5785" i="1" s="1"/>
  <c r="AB5785" i="1"/>
  <c r="AC5785" i="1"/>
  <c r="Y5786" i="1"/>
  <c r="Z5786" i="1"/>
  <c r="AA5786" i="1" s="1"/>
  <c r="AB5786" i="1"/>
  <c r="AC5786" i="1"/>
  <c r="Y5787" i="1"/>
  <c r="Z5787" i="1"/>
  <c r="AA5787" i="1" s="1"/>
  <c r="AB5787" i="1"/>
  <c r="AC5787" i="1"/>
  <c r="Y5788" i="1"/>
  <c r="Z5788" i="1"/>
  <c r="AA5788" i="1" s="1"/>
  <c r="AB5788" i="1"/>
  <c r="AC5788" i="1"/>
  <c r="Y5789" i="1"/>
  <c r="Z5789" i="1"/>
  <c r="AA5789" i="1" s="1"/>
  <c r="AB5789" i="1"/>
  <c r="AC5789" i="1"/>
  <c r="Y5790" i="1"/>
  <c r="Z5790" i="1"/>
  <c r="AA5790" i="1"/>
  <c r="AB5790" i="1"/>
  <c r="AC5790" i="1"/>
  <c r="Y5791" i="1"/>
  <c r="Z5791" i="1"/>
  <c r="AA5791" i="1" s="1"/>
  <c r="AB5791" i="1"/>
  <c r="AC5791" i="1"/>
  <c r="Y5792" i="1"/>
  <c r="Z5792" i="1"/>
  <c r="AA5792" i="1" s="1"/>
  <c r="AB5792" i="1"/>
  <c r="AC5792" i="1"/>
  <c r="Y5793" i="1"/>
  <c r="Z5793" i="1"/>
  <c r="AA5793" i="1" s="1"/>
  <c r="AB5793" i="1"/>
  <c r="AC5793" i="1"/>
  <c r="Y5794" i="1"/>
  <c r="Z5794" i="1"/>
  <c r="AA5794" i="1" s="1"/>
  <c r="AB5794" i="1"/>
  <c r="AC5794" i="1"/>
  <c r="Y5795" i="1"/>
  <c r="Z5795" i="1"/>
  <c r="AA5795" i="1" s="1"/>
  <c r="AB5795" i="1"/>
  <c r="AC5795" i="1"/>
  <c r="Y5796" i="1"/>
  <c r="Z5796" i="1"/>
  <c r="AA5796" i="1" s="1"/>
  <c r="AB5796" i="1"/>
  <c r="AC5796" i="1"/>
  <c r="Y5797" i="1"/>
  <c r="Z5797" i="1"/>
  <c r="AA5797" i="1" s="1"/>
  <c r="AB5797" i="1"/>
  <c r="AC5797" i="1"/>
  <c r="Y5798" i="1"/>
  <c r="Z5798" i="1"/>
  <c r="AA5798" i="1"/>
  <c r="AB5798" i="1"/>
  <c r="AC5798" i="1"/>
  <c r="Y5766" i="1"/>
  <c r="Z5766" i="1"/>
  <c r="AA5766" i="1" s="1"/>
  <c r="AB5766" i="1"/>
  <c r="AC5766" i="1"/>
  <c r="Y5767" i="1"/>
  <c r="Z5767" i="1"/>
  <c r="AA5767" i="1" s="1"/>
  <c r="AB5767" i="1"/>
  <c r="AC5767" i="1"/>
  <c r="Y5768" i="1"/>
  <c r="Z5768" i="1"/>
  <c r="AA5768" i="1" s="1"/>
  <c r="AB5768" i="1"/>
  <c r="AC5768" i="1"/>
  <c r="Y5769" i="1"/>
  <c r="Z5769" i="1"/>
  <c r="AA5769" i="1" s="1"/>
  <c r="AB5769" i="1"/>
  <c r="AC5769" i="1"/>
  <c r="Y5770" i="1"/>
  <c r="Z5770" i="1"/>
  <c r="AA5770" i="1" s="1"/>
  <c r="AB5770" i="1"/>
  <c r="AC5770" i="1"/>
  <c r="Y5771" i="1"/>
  <c r="Z5771" i="1"/>
  <c r="AA5771" i="1" s="1"/>
  <c r="AB5771" i="1"/>
  <c r="AC5771" i="1"/>
  <c r="Y5772" i="1"/>
  <c r="Z5772" i="1"/>
  <c r="AA5772" i="1" s="1"/>
  <c r="AB5772" i="1"/>
  <c r="AC5772" i="1"/>
  <c r="Y5684" i="1"/>
  <c r="Z5684" i="1"/>
  <c r="AA5684" i="1" s="1"/>
  <c r="AB5684" i="1"/>
  <c r="AC5684" i="1"/>
  <c r="Y5685" i="1"/>
  <c r="Z5685" i="1"/>
  <c r="AA5685" i="1" s="1"/>
  <c r="AB5685" i="1"/>
  <c r="AC5685" i="1"/>
  <c r="Y5686" i="1"/>
  <c r="Z5686" i="1"/>
  <c r="AA5686" i="1" s="1"/>
  <c r="AB5686" i="1"/>
  <c r="AC5686" i="1"/>
  <c r="Y5687" i="1"/>
  <c r="Z5687" i="1"/>
  <c r="AA5687" i="1" s="1"/>
  <c r="AB5687" i="1"/>
  <c r="AC5687" i="1"/>
  <c r="Y5688" i="1"/>
  <c r="Z5688" i="1"/>
  <c r="AA5688" i="1" s="1"/>
  <c r="AB5688" i="1"/>
  <c r="AC5688" i="1"/>
  <c r="Y5689" i="1"/>
  <c r="Z5689" i="1"/>
  <c r="AA5689" i="1" s="1"/>
  <c r="AB5689" i="1"/>
  <c r="AC5689" i="1"/>
  <c r="Y5690" i="1"/>
  <c r="Z5690" i="1"/>
  <c r="AA5690" i="1" s="1"/>
  <c r="AB5690" i="1"/>
  <c r="AC5690" i="1"/>
  <c r="Y5691" i="1"/>
  <c r="Z5691" i="1"/>
  <c r="AA5691" i="1" s="1"/>
  <c r="AB5691" i="1"/>
  <c r="AC5691" i="1"/>
  <c r="Y5692" i="1"/>
  <c r="Z5692" i="1"/>
  <c r="AA5692" i="1" s="1"/>
  <c r="AB5692" i="1"/>
  <c r="AC5692" i="1"/>
  <c r="Y5693" i="1"/>
  <c r="Z5693" i="1"/>
  <c r="AA5693" i="1" s="1"/>
  <c r="AB5693" i="1"/>
  <c r="AC5693" i="1"/>
  <c r="Y5694" i="1"/>
  <c r="Z5694" i="1"/>
  <c r="AA5694" i="1" s="1"/>
  <c r="AB5694" i="1"/>
  <c r="AC5694" i="1"/>
  <c r="Y5695" i="1"/>
  <c r="Z5695" i="1"/>
  <c r="AA5695" i="1" s="1"/>
  <c r="AB5695" i="1"/>
  <c r="AC5695" i="1"/>
  <c r="Y5696" i="1"/>
  <c r="Z5696" i="1"/>
  <c r="AA5696" i="1" s="1"/>
  <c r="AB5696" i="1"/>
  <c r="AC5696" i="1"/>
  <c r="Y5697" i="1"/>
  <c r="Z5697" i="1"/>
  <c r="AA5697" i="1" s="1"/>
  <c r="AB5697" i="1"/>
  <c r="AC5697" i="1"/>
  <c r="Y5698" i="1"/>
  <c r="Z5698" i="1"/>
  <c r="AA5698" i="1" s="1"/>
  <c r="AB5698" i="1"/>
  <c r="AC5698" i="1"/>
  <c r="Y5699" i="1"/>
  <c r="Z5699" i="1"/>
  <c r="AA5699" i="1" s="1"/>
  <c r="AB5699" i="1"/>
  <c r="AC5699" i="1"/>
  <c r="Y5700" i="1"/>
  <c r="Z5700" i="1"/>
  <c r="AA5700" i="1" s="1"/>
  <c r="AB5700" i="1"/>
  <c r="AC5700" i="1"/>
  <c r="Y5701" i="1"/>
  <c r="Z5701" i="1"/>
  <c r="AA5701" i="1" s="1"/>
  <c r="AB5701" i="1"/>
  <c r="AC5701" i="1"/>
  <c r="Y5702" i="1"/>
  <c r="Z5702" i="1"/>
  <c r="AA5702" i="1" s="1"/>
  <c r="AB5702" i="1"/>
  <c r="AC5702" i="1"/>
  <c r="Y5703" i="1"/>
  <c r="Z5703" i="1"/>
  <c r="AA5703" i="1" s="1"/>
  <c r="AB5703" i="1"/>
  <c r="AC5703" i="1"/>
  <c r="Y5704" i="1"/>
  <c r="Z5704" i="1"/>
  <c r="AA5704" i="1" s="1"/>
  <c r="AB5704" i="1"/>
  <c r="AC5704" i="1"/>
  <c r="Y5705" i="1"/>
  <c r="Z5705" i="1"/>
  <c r="AA5705" i="1" s="1"/>
  <c r="AB5705" i="1"/>
  <c r="AC5705" i="1"/>
  <c r="Y5706" i="1"/>
  <c r="Z5706" i="1"/>
  <c r="AA5706" i="1" s="1"/>
  <c r="AB5706" i="1"/>
  <c r="AC5706" i="1"/>
  <c r="Y5707" i="1"/>
  <c r="Z5707" i="1"/>
  <c r="AA5707" i="1" s="1"/>
  <c r="AB5707" i="1"/>
  <c r="AC5707" i="1"/>
  <c r="Y5708" i="1"/>
  <c r="Z5708" i="1"/>
  <c r="AA5708" i="1" s="1"/>
  <c r="AB5708" i="1"/>
  <c r="AC5708" i="1"/>
  <c r="Y5709" i="1"/>
  <c r="Z5709" i="1"/>
  <c r="AA5709" i="1" s="1"/>
  <c r="AB5709" i="1"/>
  <c r="AC5709" i="1"/>
  <c r="Y5710" i="1"/>
  <c r="Z5710" i="1"/>
  <c r="AA5710" i="1" s="1"/>
  <c r="AB5710" i="1"/>
  <c r="AC5710" i="1"/>
  <c r="Y5711" i="1"/>
  <c r="Z5711" i="1"/>
  <c r="AA5711" i="1" s="1"/>
  <c r="AB5711" i="1"/>
  <c r="AC5711" i="1"/>
  <c r="Y5712" i="1"/>
  <c r="Z5712" i="1"/>
  <c r="AA5712" i="1" s="1"/>
  <c r="AB5712" i="1"/>
  <c r="AC5712" i="1"/>
  <c r="Y5713" i="1"/>
  <c r="Z5713" i="1"/>
  <c r="AA5713" i="1" s="1"/>
  <c r="AB5713" i="1"/>
  <c r="AC5713" i="1"/>
  <c r="Y5714" i="1"/>
  <c r="Z5714" i="1"/>
  <c r="AA5714" i="1" s="1"/>
  <c r="AB5714" i="1"/>
  <c r="AC5714" i="1"/>
  <c r="Y5715" i="1"/>
  <c r="Z5715" i="1"/>
  <c r="AA5715" i="1" s="1"/>
  <c r="AB5715" i="1"/>
  <c r="AC5715" i="1"/>
  <c r="Y5716" i="1"/>
  <c r="Z5716" i="1"/>
  <c r="AA5716" i="1" s="1"/>
  <c r="AB5716" i="1"/>
  <c r="AC5716" i="1"/>
  <c r="Y5717" i="1"/>
  <c r="Z5717" i="1"/>
  <c r="AA5717" i="1" s="1"/>
  <c r="AB5717" i="1"/>
  <c r="AC5717" i="1"/>
  <c r="Y5718" i="1"/>
  <c r="Z5718" i="1"/>
  <c r="AA5718" i="1" s="1"/>
  <c r="AB5718" i="1"/>
  <c r="AC5718" i="1"/>
  <c r="Y5719" i="1"/>
  <c r="Z5719" i="1"/>
  <c r="AA5719" i="1" s="1"/>
  <c r="AB5719" i="1"/>
  <c r="AC5719" i="1"/>
  <c r="Y5720" i="1"/>
  <c r="Z5720" i="1"/>
  <c r="AA5720" i="1" s="1"/>
  <c r="AB5720" i="1"/>
  <c r="AC5720" i="1"/>
  <c r="Y5721" i="1"/>
  <c r="Z5721" i="1"/>
  <c r="AA5721" i="1" s="1"/>
  <c r="AB5721" i="1"/>
  <c r="AC5721" i="1"/>
  <c r="Y5722" i="1"/>
  <c r="Z5722" i="1"/>
  <c r="AA5722" i="1" s="1"/>
  <c r="AB5722" i="1"/>
  <c r="AC5722" i="1"/>
  <c r="Y5723" i="1"/>
  <c r="Z5723" i="1"/>
  <c r="AA5723" i="1" s="1"/>
  <c r="AB5723" i="1"/>
  <c r="AC5723" i="1"/>
  <c r="Y5724" i="1"/>
  <c r="Z5724" i="1"/>
  <c r="AA5724" i="1" s="1"/>
  <c r="AB5724" i="1"/>
  <c r="AC5724" i="1"/>
  <c r="Y5725" i="1"/>
  <c r="Z5725" i="1"/>
  <c r="AA5725" i="1" s="1"/>
  <c r="AB5725" i="1"/>
  <c r="AC5725" i="1"/>
  <c r="Y5726" i="1"/>
  <c r="Z5726" i="1"/>
  <c r="AA5726" i="1" s="1"/>
  <c r="AB5726" i="1"/>
  <c r="AC5726" i="1"/>
  <c r="Y5727" i="1"/>
  <c r="Z5727" i="1"/>
  <c r="AA5727" i="1" s="1"/>
  <c r="AB5727" i="1"/>
  <c r="AC5727" i="1"/>
  <c r="Y5728" i="1"/>
  <c r="Z5728" i="1"/>
  <c r="AA5728" i="1" s="1"/>
  <c r="AB5728" i="1"/>
  <c r="AC5728" i="1"/>
  <c r="Y5729" i="1"/>
  <c r="Z5729" i="1"/>
  <c r="AA5729" i="1" s="1"/>
  <c r="AB5729" i="1"/>
  <c r="AC5729" i="1"/>
  <c r="Y5730" i="1"/>
  <c r="Z5730" i="1"/>
  <c r="AA5730" i="1" s="1"/>
  <c r="AB5730" i="1"/>
  <c r="AC5730" i="1"/>
  <c r="Y5731" i="1"/>
  <c r="Z5731" i="1"/>
  <c r="AA5731" i="1" s="1"/>
  <c r="AB5731" i="1"/>
  <c r="AC5731" i="1"/>
  <c r="Y5732" i="1"/>
  <c r="Z5732" i="1"/>
  <c r="AA5732" i="1" s="1"/>
  <c r="AB5732" i="1"/>
  <c r="AC5732" i="1"/>
  <c r="Y5733" i="1"/>
  <c r="Z5733" i="1"/>
  <c r="AA5733" i="1" s="1"/>
  <c r="AB5733" i="1"/>
  <c r="AC5733" i="1"/>
  <c r="Y5734" i="1"/>
  <c r="Z5734" i="1"/>
  <c r="AA5734" i="1" s="1"/>
  <c r="AB5734" i="1"/>
  <c r="AC5734" i="1"/>
  <c r="Y5735" i="1"/>
  <c r="Z5735" i="1"/>
  <c r="AA5735" i="1" s="1"/>
  <c r="AB5735" i="1"/>
  <c r="AC5735" i="1"/>
  <c r="Y5736" i="1"/>
  <c r="Z5736" i="1"/>
  <c r="AA5736" i="1" s="1"/>
  <c r="AB5736" i="1"/>
  <c r="AC5736" i="1"/>
  <c r="Y5737" i="1"/>
  <c r="Z5737" i="1"/>
  <c r="AA5737" i="1" s="1"/>
  <c r="AB5737" i="1"/>
  <c r="AC5737" i="1"/>
  <c r="Y5738" i="1"/>
  <c r="Z5738" i="1"/>
  <c r="AA5738" i="1" s="1"/>
  <c r="AB5738" i="1"/>
  <c r="AC5738" i="1"/>
  <c r="Y5739" i="1"/>
  <c r="Z5739" i="1"/>
  <c r="AA5739" i="1" s="1"/>
  <c r="AB5739" i="1"/>
  <c r="AC5739" i="1"/>
  <c r="Y5740" i="1"/>
  <c r="Z5740" i="1"/>
  <c r="AA5740" i="1" s="1"/>
  <c r="AB5740" i="1"/>
  <c r="AC5740" i="1"/>
  <c r="Y5741" i="1"/>
  <c r="Z5741" i="1"/>
  <c r="AA5741" i="1" s="1"/>
  <c r="AB5741" i="1"/>
  <c r="AC5741" i="1"/>
  <c r="Y5742" i="1"/>
  <c r="Z5742" i="1"/>
  <c r="AA5742" i="1" s="1"/>
  <c r="AB5742" i="1"/>
  <c r="AC5742" i="1"/>
  <c r="Y5743" i="1"/>
  <c r="Z5743" i="1"/>
  <c r="AA5743" i="1" s="1"/>
  <c r="AB5743" i="1"/>
  <c r="AC5743" i="1"/>
  <c r="Y5744" i="1"/>
  <c r="Z5744" i="1"/>
  <c r="AA5744" i="1" s="1"/>
  <c r="AB5744" i="1"/>
  <c r="AC5744" i="1"/>
  <c r="Y5745" i="1"/>
  <c r="Z5745" i="1"/>
  <c r="AA5745" i="1" s="1"/>
  <c r="AB5745" i="1"/>
  <c r="AC5745" i="1"/>
  <c r="Y5746" i="1"/>
  <c r="Z5746" i="1"/>
  <c r="AA5746" i="1" s="1"/>
  <c r="AB5746" i="1"/>
  <c r="AC5746" i="1"/>
  <c r="Y5747" i="1"/>
  <c r="Z5747" i="1"/>
  <c r="AA5747" i="1" s="1"/>
  <c r="AB5747" i="1"/>
  <c r="AC5747" i="1"/>
  <c r="Y5748" i="1"/>
  <c r="Z5748" i="1"/>
  <c r="AA5748" i="1" s="1"/>
  <c r="AB5748" i="1"/>
  <c r="AC5748" i="1"/>
  <c r="Y5749" i="1"/>
  <c r="Z5749" i="1"/>
  <c r="AA5749" i="1" s="1"/>
  <c r="AB5749" i="1"/>
  <c r="AC5749" i="1"/>
  <c r="Y5750" i="1"/>
  <c r="Z5750" i="1"/>
  <c r="AA5750" i="1" s="1"/>
  <c r="AB5750" i="1"/>
  <c r="AC5750" i="1"/>
  <c r="Y5751" i="1"/>
  <c r="Z5751" i="1"/>
  <c r="AA5751" i="1" s="1"/>
  <c r="AB5751" i="1"/>
  <c r="AC5751" i="1"/>
  <c r="Y5752" i="1"/>
  <c r="Z5752" i="1"/>
  <c r="AA5752" i="1" s="1"/>
  <c r="AB5752" i="1"/>
  <c r="AC5752" i="1"/>
  <c r="Y5753" i="1"/>
  <c r="Z5753" i="1"/>
  <c r="AA5753" i="1" s="1"/>
  <c r="AB5753" i="1"/>
  <c r="AC5753" i="1"/>
  <c r="Y5754" i="1"/>
  <c r="Z5754" i="1"/>
  <c r="AA5754" i="1" s="1"/>
  <c r="AB5754" i="1"/>
  <c r="AC5754" i="1"/>
  <c r="Y5755" i="1"/>
  <c r="Z5755" i="1"/>
  <c r="AA5755" i="1" s="1"/>
  <c r="AB5755" i="1"/>
  <c r="AC5755" i="1"/>
  <c r="Y5756" i="1"/>
  <c r="Z5756" i="1"/>
  <c r="AA5756" i="1" s="1"/>
  <c r="AB5756" i="1"/>
  <c r="AC5756" i="1"/>
  <c r="Y5757" i="1"/>
  <c r="Z5757" i="1"/>
  <c r="AA5757" i="1" s="1"/>
  <c r="AB5757" i="1"/>
  <c r="AC5757" i="1"/>
  <c r="Y5758" i="1"/>
  <c r="Z5758" i="1"/>
  <c r="AA5758" i="1" s="1"/>
  <c r="AB5758" i="1"/>
  <c r="AC5758" i="1"/>
  <c r="Y5759" i="1"/>
  <c r="Z5759" i="1"/>
  <c r="AA5759" i="1" s="1"/>
  <c r="AB5759" i="1"/>
  <c r="AC5759" i="1"/>
  <c r="Y5760" i="1"/>
  <c r="Z5760" i="1"/>
  <c r="AA5760" i="1" s="1"/>
  <c r="AB5760" i="1"/>
  <c r="AC5760" i="1"/>
  <c r="Y5761" i="1"/>
  <c r="Z5761" i="1"/>
  <c r="AA5761" i="1" s="1"/>
  <c r="AB5761" i="1"/>
  <c r="AC5761" i="1"/>
  <c r="Y5762" i="1"/>
  <c r="Z5762" i="1"/>
  <c r="AA5762" i="1" s="1"/>
  <c r="AB5762" i="1"/>
  <c r="AC5762" i="1"/>
  <c r="Y5763" i="1"/>
  <c r="Z5763" i="1"/>
  <c r="AA5763" i="1" s="1"/>
  <c r="AB5763" i="1"/>
  <c r="AC5763" i="1"/>
  <c r="Y5764" i="1"/>
  <c r="Z5764" i="1"/>
  <c r="AA5764" i="1" s="1"/>
  <c r="AB5764" i="1"/>
  <c r="AC5764" i="1"/>
  <c r="Y5765" i="1"/>
  <c r="Z5765" i="1"/>
  <c r="AA5765" i="1" s="1"/>
  <c r="AB5765" i="1"/>
  <c r="AC5765" i="1"/>
  <c r="Y5579" i="1"/>
  <c r="Z5579" i="1"/>
  <c r="AA5579" i="1" s="1"/>
  <c r="AB5579" i="1"/>
  <c r="AC5579" i="1"/>
  <c r="Y5580" i="1"/>
  <c r="Z5580" i="1"/>
  <c r="AA5580" i="1" s="1"/>
  <c r="AB5580" i="1"/>
  <c r="AC5580" i="1"/>
  <c r="Y5581" i="1"/>
  <c r="Z5581" i="1"/>
  <c r="AA5581" i="1" s="1"/>
  <c r="AB5581" i="1"/>
  <c r="AC5581" i="1"/>
  <c r="Y5582" i="1"/>
  <c r="Z5582" i="1"/>
  <c r="AA5582" i="1" s="1"/>
  <c r="AB5582" i="1"/>
  <c r="AC5582" i="1"/>
  <c r="Y5583" i="1"/>
  <c r="Z5583" i="1"/>
  <c r="AA5583" i="1" s="1"/>
  <c r="AB5583" i="1"/>
  <c r="AC5583" i="1"/>
  <c r="Y5584" i="1"/>
  <c r="Z5584" i="1"/>
  <c r="AA5584" i="1" s="1"/>
  <c r="AB5584" i="1"/>
  <c r="AC5584" i="1"/>
  <c r="Y5585" i="1"/>
  <c r="Z5585" i="1"/>
  <c r="AA5585" i="1" s="1"/>
  <c r="AB5585" i="1"/>
  <c r="AC5585" i="1"/>
  <c r="Y5586" i="1"/>
  <c r="Z5586" i="1"/>
  <c r="AA5586" i="1" s="1"/>
  <c r="AB5586" i="1"/>
  <c r="AC5586" i="1"/>
  <c r="Y5587" i="1"/>
  <c r="Z5587" i="1"/>
  <c r="AA5587" i="1" s="1"/>
  <c r="AB5587" i="1"/>
  <c r="AC5587" i="1"/>
  <c r="Y5588" i="1"/>
  <c r="Z5588" i="1"/>
  <c r="AA5588" i="1" s="1"/>
  <c r="AB5588" i="1"/>
  <c r="AC5588" i="1"/>
  <c r="Y5589" i="1"/>
  <c r="Z5589" i="1"/>
  <c r="AA5589" i="1" s="1"/>
  <c r="AB5589" i="1"/>
  <c r="AC5589" i="1"/>
  <c r="Y5590" i="1"/>
  <c r="Z5590" i="1"/>
  <c r="AA5590" i="1" s="1"/>
  <c r="AB5590" i="1"/>
  <c r="AC5590" i="1"/>
  <c r="Y5591" i="1"/>
  <c r="Z5591" i="1"/>
  <c r="AA5591" i="1" s="1"/>
  <c r="AB5591" i="1"/>
  <c r="AC5591" i="1"/>
  <c r="Y5592" i="1"/>
  <c r="Z5592" i="1"/>
  <c r="AA5592" i="1" s="1"/>
  <c r="AB5592" i="1"/>
  <c r="AC5592" i="1"/>
  <c r="Y5593" i="1"/>
  <c r="Z5593" i="1"/>
  <c r="AA5593" i="1" s="1"/>
  <c r="AB5593" i="1"/>
  <c r="AC5593" i="1"/>
  <c r="Y5594" i="1"/>
  <c r="Z5594" i="1"/>
  <c r="AA5594" i="1" s="1"/>
  <c r="AB5594" i="1"/>
  <c r="AC5594" i="1"/>
  <c r="Y5595" i="1"/>
  <c r="Z5595" i="1"/>
  <c r="AA5595" i="1" s="1"/>
  <c r="AB5595" i="1"/>
  <c r="AC5595" i="1"/>
  <c r="Y5596" i="1"/>
  <c r="Z5596" i="1"/>
  <c r="AA5596" i="1" s="1"/>
  <c r="AB5596" i="1"/>
  <c r="AC5596" i="1"/>
  <c r="Y5597" i="1"/>
  <c r="Z5597" i="1"/>
  <c r="AA5597" i="1" s="1"/>
  <c r="AB5597" i="1"/>
  <c r="AC5597" i="1"/>
  <c r="Y5598" i="1"/>
  <c r="Z5598" i="1"/>
  <c r="AA5598" i="1" s="1"/>
  <c r="AB5598" i="1"/>
  <c r="AC5598" i="1"/>
  <c r="Y5599" i="1"/>
  <c r="Z5599" i="1"/>
  <c r="AA5599" i="1" s="1"/>
  <c r="AB5599" i="1"/>
  <c r="AC5599" i="1"/>
  <c r="Y5600" i="1"/>
  <c r="Z5600" i="1"/>
  <c r="AA5600" i="1" s="1"/>
  <c r="AB5600" i="1"/>
  <c r="AC5600" i="1"/>
  <c r="Y5601" i="1"/>
  <c r="Z5601" i="1"/>
  <c r="AA5601" i="1" s="1"/>
  <c r="AB5601" i="1"/>
  <c r="AC5601" i="1"/>
  <c r="Y5602" i="1"/>
  <c r="Z5602" i="1"/>
  <c r="AA5602" i="1" s="1"/>
  <c r="AB5602" i="1"/>
  <c r="AC5602" i="1"/>
  <c r="Y5603" i="1"/>
  <c r="Z5603" i="1"/>
  <c r="AA5603" i="1" s="1"/>
  <c r="AB5603" i="1"/>
  <c r="AC5603" i="1"/>
  <c r="Y5604" i="1"/>
  <c r="Z5604" i="1"/>
  <c r="AA5604" i="1" s="1"/>
  <c r="AB5604" i="1"/>
  <c r="AC5604" i="1"/>
  <c r="Y5605" i="1"/>
  <c r="Z5605" i="1"/>
  <c r="AA5605" i="1" s="1"/>
  <c r="AB5605" i="1"/>
  <c r="AC5605" i="1"/>
  <c r="Y5606" i="1"/>
  <c r="Z5606" i="1"/>
  <c r="AA5606" i="1" s="1"/>
  <c r="AB5606" i="1"/>
  <c r="AC5606" i="1"/>
  <c r="Y5607" i="1"/>
  <c r="Z5607" i="1"/>
  <c r="AA5607" i="1" s="1"/>
  <c r="AB5607" i="1"/>
  <c r="AC5607" i="1"/>
  <c r="Y5608" i="1"/>
  <c r="Z5608" i="1"/>
  <c r="AA5608" i="1" s="1"/>
  <c r="AB5608" i="1"/>
  <c r="AC5608" i="1"/>
  <c r="Y5609" i="1"/>
  <c r="Z5609" i="1"/>
  <c r="AA5609" i="1" s="1"/>
  <c r="AB5609" i="1"/>
  <c r="AC5609" i="1"/>
  <c r="Y5610" i="1"/>
  <c r="Z5610" i="1"/>
  <c r="AA5610" i="1" s="1"/>
  <c r="AB5610" i="1"/>
  <c r="AC5610" i="1"/>
  <c r="Y5611" i="1"/>
  <c r="Z5611" i="1"/>
  <c r="AA5611" i="1" s="1"/>
  <c r="AB5611" i="1"/>
  <c r="AC5611" i="1"/>
  <c r="Y5612" i="1"/>
  <c r="Z5612" i="1"/>
  <c r="AA5612" i="1" s="1"/>
  <c r="AB5612" i="1"/>
  <c r="AC5612" i="1"/>
  <c r="Y5613" i="1"/>
  <c r="Z5613" i="1"/>
  <c r="AA5613" i="1" s="1"/>
  <c r="AB5613" i="1"/>
  <c r="AC5613" i="1"/>
  <c r="Y5614" i="1"/>
  <c r="Z5614" i="1"/>
  <c r="AA5614" i="1" s="1"/>
  <c r="AB5614" i="1"/>
  <c r="AC5614" i="1"/>
  <c r="Y5615" i="1"/>
  <c r="Z5615" i="1"/>
  <c r="AA5615" i="1" s="1"/>
  <c r="AB5615" i="1"/>
  <c r="AC5615" i="1"/>
  <c r="Y5616" i="1"/>
  <c r="Z5616" i="1"/>
  <c r="AA5616" i="1" s="1"/>
  <c r="AB5616" i="1"/>
  <c r="AC5616" i="1"/>
  <c r="Y5617" i="1"/>
  <c r="Z5617" i="1"/>
  <c r="AA5617" i="1" s="1"/>
  <c r="AB5617" i="1"/>
  <c r="AC5617" i="1"/>
  <c r="Y5618" i="1"/>
  <c r="Z5618" i="1"/>
  <c r="AA5618" i="1" s="1"/>
  <c r="AB5618" i="1"/>
  <c r="AC5618" i="1"/>
  <c r="Y5619" i="1"/>
  <c r="Z5619" i="1"/>
  <c r="AA5619" i="1" s="1"/>
  <c r="AB5619" i="1"/>
  <c r="AC5619" i="1"/>
  <c r="Y5620" i="1"/>
  <c r="Z5620" i="1"/>
  <c r="AA5620" i="1" s="1"/>
  <c r="AB5620" i="1"/>
  <c r="AC5620" i="1"/>
  <c r="Y5621" i="1"/>
  <c r="Z5621" i="1"/>
  <c r="AA5621" i="1" s="1"/>
  <c r="AB5621" i="1"/>
  <c r="AC5621" i="1"/>
  <c r="Y5622" i="1"/>
  <c r="Z5622" i="1"/>
  <c r="AA5622" i="1" s="1"/>
  <c r="AB5622" i="1"/>
  <c r="AC5622" i="1"/>
  <c r="Y5623" i="1"/>
  <c r="Z5623" i="1"/>
  <c r="AA5623" i="1" s="1"/>
  <c r="AB5623" i="1"/>
  <c r="AC5623" i="1"/>
  <c r="Y5624" i="1"/>
  <c r="Z5624" i="1"/>
  <c r="AA5624" i="1" s="1"/>
  <c r="AB5624" i="1"/>
  <c r="AC5624" i="1"/>
  <c r="Y5625" i="1"/>
  <c r="Z5625" i="1"/>
  <c r="AA5625" i="1" s="1"/>
  <c r="AB5625" i="1"/>
  <c r="AC5625" i="1"/>
  <c r="Y5626" i="1"/>
  <c r="Z5626" i="1"/>
  <c r="AA5626" i="1" s="1"/>
  <c r="AB5626" i="1"/>
  <c r="AC5626" i="1"/>
  <c r="Y5627" i="1"/>
  <c r="Z5627" i="1"/>
  <c r="AA5627" i="1" s="1"/>
  <c r="AB5627" i="1"/>
  <c r="AC5627" i="1"/>
  <c r="Y5628" i="1"/>
  <c r="Z5628" i="1"/>
  <c r="AA5628" i="1" s="1"/>
  <c r="AB5628" i="1"/>
  <c r="AC5628" i="1"/>
  <c r="Y5629" i="1"/>
  <c r="Z5629" i="1"/>
  <c r="AA5629" i="1" s="1"/>
  <c r="AB5629" i="1"/>
  <c r="AC5629" i="1"/>
  <c r="Y5630" i="1"/>
  <c r="Z5630" i="1"/>
  <c r="AA5630" i="1" s="1"/>
  <c r="AB5630" i="1"/>
  <c r="AC5630" i="1"/>
  <c r="Y5631" i="1"/>
  <c r="Z5631" i="1"/>
  <c r="AA5631" i="1" s="1"/>
  <c r="AB5631" i="1"/>
  <c r="AC5631" i="1"/>
  <c r="Y5632" i="1"/>
  <c r="Z5632" i="1"/>
  <c r="AA5632" i="1" s="1"/>
  <c r="AB5632" i="1"/>
  <c r="AC5632" i="1"/>
  <c r="Y5633" i="1"/>
  <c r="Z5633" i="1"/>
  <c r="AA5633" i="1" s="1"/>
  <c r="AB5633" i="1"/>
  <c r="AC5633" i="1"/>
  <c r="Y5634" i="1"/>
  <c r="Z5634" i="1"/>
  <c r="AA5634" i="1" s="1"/>
  <c r="AB5634" i="1"/>
  <c r="AC5634" i="1"/>
  <c r="Y5635" i="1"/>
  <c r="Z5635" i="1"/>
  <c r="AA5635" i="1" s="1"/>
  <c r="AB5635" i="1"/>
  <c r="AC5635" i="1"/>
  <c r="Y5636" i="1"/>
  <c r="Z5636" i="1"/>
  <c r="AA5636" i="1" s="1"/>
  <c r="AB5636" i="1"/>
  <c r="AC5636" i="1"/>
  <c r="Y5637" i="1"/>
  <c r="Z5637" i="1"/>
  <c r="AA5637" i="1" s="1"/>
  <c r="AB5637" i="1"/>
  <c r="AC5637" i="1"/>
  <c r="Y5638" i="1"/>
  <c r="Z5638" i="1"/>
  <c r="AA5638" i="1" s="1"/>
  <c r="AB5638" i="1"/>
  <c r="AC5638" i="1"/>
  <c r="Y5639" i="1"/>
  <c r="Z5639" i="1"/>
  <c r="AA5639" i="1" s="1"/>
  <c r="AB5639" i="1"/>
  <c r="AC5639" i="1"/>
  <c r="Y5640" i="1"/>
  <c r="Z5640" i="1"/>
  <c r="AA5640" i="1" s="1"/>
  <c r="AB5640" i="1"/>
  <c r="AC5640" i="1"/>
  <c r="Y5641" i="1"/>
  <c r="Z5641" i="1"/>
  <c r="AA5641" i="1" s="1"/>
  <c r="AB5641" i="1"/>
  <c r="AC5641" i="1"/>
  <c r="Y5642" i="1"/>
  <c r="Z5642" i="1"/>
  <c r="AA5642" i="1" s="1"/>
  <c r="AB5642" i="1"/>
  <c r="AC5642" i="1"/>
  <c r="Y5643" i="1"/>
  <c r="Z5643" i="1"/>
  <c r="AA5643" i="1" s="1"/>
  <c r="AB5643" i="1"/>
  <c r="AC5643" i="1"/>
  <c r="Y5644" i="1"/>
  <c r="Z5644" i="1"/>
  <c r="AA5644" i="1" s="1"/>
  <c r="AB5644" i="1"/>
  <c r="AC5644" i="1"/>
  <c r="Y5645" i="1"/>
  <c r="Z5645" i="1"/>
  <c r="AA5645" i="1" s="1"/>
  <c r="AB5645" i="1"/>
  <c r="AC5645" i="1"/>
  <c r="Y5646" i="1"/>
  <c r="Z5646" i="1"/>
  <c r="AA5646" i="1" s="1"/>
  <c r="AB5646" i="1"/>
  <c r="AC5646" i="1"/>
  <c r="Y5647" i="1"/>
  <c r="Z5647" i="1"/>
  <c r="AA5647" i="1" s="1"/>
  <c r="AB5647" i="1"/>
  <c r="AC5647" i="1"/>
  <c r="Y5648" i="1"/>
  <c r="Z5648" i="1"/>
  <c r="AA5648" i="1" s="1"/>
  <c r="AB5648" i="1"/>
  <c r="AC5648" i="1"/>
  <c r="Y5649" i="1"/>
  <c r="Z5649" i="1"/>
  <c r="AA5649" i="1" s="1"/>
  <c r="AB5649" i="1"/>
  <c r="AC5649" i="1"/>
  <c r="Y5650" i="1"/>
  <c r="Z5650" i="1"/>
  <c r="AA5650" i="1" s="1"/>
  <c r="AB5650" i="1"/>
  <c r="AC5650" i="1"/>
  <c r="Y5651" i="1"/>
  <c r="Z5651" i="1"/>
  <c r="AA5651" i="1" s="1"/>
  <c r="AB5651" i="1"/>
  <c r="AC5651" i="1"/>
  <c r="Y5652" i="1"/>
  <c r="Z5652" i="1"/>
  <c r="AA5652" i="1" s="1"/>
  <c r="AB5652" i="1"/>
  <c r="AC5652" i="1"/>
  <c r="Y5653" i="1"/>
  <c r="Z5653" i="1"/>
  <c r="AA5653" i="1" s="1"/>
  <c r="AB5653" i="1"/>
  <c r="AC5653" i="1"/>
  <c r="Y5654" i="1"/>
  <c r="Z5654" i="1"/>
  <c r="AA5654" i="1" s="1"/>
  <c r="AB5654" i="1"/>
  <c r="AC5654" i="1"/>
  <c r="Y5655" i="1"/>
  <c r="Z5655" i="1"/>
  <c r="AA5655" i="1" s="1"/>
  <c r="AB5655" i="1"/>
  <c r="AC5655" i="1"/>
  <c r="Y5656" i="1"/>
  <c r="Z5656" i="1"/>
  <c r="AA5656" i="1" s="1"/>
  <c r="AB5656" i="1"/>
  <c r="AC5656" i="1"/>
  <c r="Y5657" i="1"/>
  <c r="Z5657" i="1"/>
  <c r="AA5657" i="1" s="1"/>
  <c r="AB5657" i="1"/>
  <c r="AC5657" i="1"/>
  <c r="Y5658" i="1"/>
  <c r="Z5658" i="1"/>
  <c r="AA5658" i="1" s="1"/>
  <c r="AB5658" i="1"/>
  <c r="AC5658" i="1"/>
  <c r="Y5659" i="1"/>
  <c r="Z5659" i="1"/>
  <c r="AA5659" i="1" s="1"/>
  <c r="AB5659" i="1"/>
  <c r="AC5659" i="1"/>
  <c r="Y5660" i="1"/>
  <c r="Z5660" i="1"/>
  <c r="AA5660" i="1" s="1"/>
  <c r="AB5660" i="1"/>
  <c r="AC5660" i="1"/>
  <c r="Y5661" i="1"/>
  <c r="Z5661" i="1"/>
  <c r="AA5661" i="1" s="1"/>
  <c r="AB5661" i="1"/>
  <c r="AC5661" i="1"/>
  <c r="Y5662" i="1"/>
  <c r="Z5662" i="1"/>
  <c r="AA5662" i="1" s="1"/>
  <c r="AB5662" i="1"/>
  <c r="AC5662" i="1"/>
  <c r="Y5663" i="1"/>
  <c r="Z5663" i="1"/>
  <c r="AA5663" i="1" s="1"/>
  <c r="AB5663" i="1"/>
  <c r="AC5663" i="1"/>
  <c r="Y5664" i="1"/>
  <c r="Z5664" i="1"/>
  <c r="AA5664" i="1" s="1"/>
  <c r="AB5664" i="1"/>
  <c r="AC5664" i="1"/>
  <c r="Y5665" i="1"/>
  <c r="Z5665" i="1"/>
  <c r="AA5665" i="1" s="1"/>
  <c r="AB5665" i="1"/>
  <c r="AC5665" i="1"/>
  <c r="Y5666" i="1"/>
  <c r="Z5666" i="1"/>
  <c r="AA5666" i="1" s="1"/>
  <c r="AB5666" i="1"/>
  <c r="AC5666" i="1"/>
  <c r="Y5667" i="1"/>
  <c r="Z5667" i="1"/>
  <c r="AA5667" i="1" s="1"/>
  <c r="AB5667" i="1"/>
  <c r="AC5667" i="1"/>
  <c r="Y5668" i="1"/>
  <c r="Z5668" i="1"/>
  <c r="AA5668" i="1" s="1"/>
  <c r="AB5668" i="1"/>
  <c r="AC5668" i="1"/>
  <c r="Y5669" i="1"/>
  <c r="Z5669" i="1"/>
  <c r="AA5669" i="1" s="1"/>
  <c r="AB5669" i="1"/>
  <c r="AC5669" i="1"/>
  <c r="Y5670" i="1"/>
  <c r="Z5670" i="1"/>
  <c r="AA5670" i="1" s="1"/>
  <c r="AB5670" i="1"/>
  <c r="AC5670" i="1"/>
  <c r="Y5671" i="1"/>
  <c r="Z5671" i="1"/>
  <c r="AA5671" i="1" s="1"/>
  <c r="AB5671" i="1"/>
  <c r="AC5671" i="1"/>
  <c r="Y5672" i="1"/>
  <c r="Z5672" i="1"/>
  <c r="AA5672" i="1" s="1"/>
  <c r="AB5672" i="1"/>
  <c r="AC5672" i="1"/>
  <c r="Y5673" i="1"/>
  <c r="Z5673" i="1"/>
  <c r="AA5673" i="1" s="1"/>
  <c r="AB5673" i="1"/>
  <c r="AC5673" i="1"/>
  <c r="Y5674" i="1"/>
  <c r="Z5674" i="1"/>
  <c r="AA5674" i="1" s="1"/>
  <c r="AB5674" i="1"/>
  <c r="AC5674" i="1"/>
  <c r="Y5675" i="1"/>
  <c r="Z5675" i="1"/>
  <c r="AA5675" i="1" s="1"/>
  <c r="AB5675" i="1"/>
  <c r="AC5675" i="1"/>
  <c r="Y5676" i="1"/>
  <c r="Z5676" i="1"/>
  <c r="AA5676" i="1" s="1"/>
  <c r="AB5676" i="1"/>
  <c r="AC5676" i="1"/>
  <c r="Y5677" i="1"/>
  <c r="Z5677" i="1"/>
  <c r="AA5677" i="1" s="1"/>
  <c r="AB5677" i="1"/>
  <c r="AC5677" i="1"/>
  <c r="Y5678" i="1"/>
  <c r="Z5678" i="1"/>
  <c r="AA5678" i="1" s="1"/>
  <c r="AB5678" i="1"/>
  <c r="AC5678" i="1"/>
  <c r="Y5679" i="1"/>
  <c r="Z5679" i="1"/>
  <c r="AA5679" i="1" s="1"/>
  <c r="AB5679" i="1"/>
  <c r="AC5679" i="1"/>
  <c r="Y5680" i="1"/>
  <c r="Z5680" i="1"/>
  <c r="AA5680" i="1" s="1"/>
  <c r="AB5680" i="1"/>
  <c r="AC5680" i="1"/>
  <c r="Y5681" i="1"/>
  <c r="Z5681" i="1"/>
  <c r="AA5681" i="1" s="1"/>
  <c r="AB5681" i="1"/>
  <c r="AC5681" i="1"/>
  <c r="Y5682" i="1"/>
  <c r="Z5682" i="1"/>
  <c r="AA5682" i="1" s="1"/>
  <c r="AB5682" i="1"/>
  <c r="AC5682" i="1"/>
  <c r="Y5683" i="1"/>
  <c r="Z5683" i="1"/>
  <c r="AA5683" i="1" s="1"/>
  <c r="AB5683" i="1"/>
  <c r="AC5683" i="1"/>
  <c r="AC5415" i="1"/>
  <c r="AB5359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2685" i="1"/>
  <c r="Z3" i="1"/>
  <c r="AA3" i="1" s="1"/>
  <c r="Z4" i="1"/>
  <c r="AA4" i="1" s="1"/>
  <c r="Z5" i="1"/>
  <c r="AA5" i="1" s="1"/>
  <c r="Z6" i="1"/>
  <c r="Z7" i="1"/>
  <c r="Z8" i="1"/>
  <c r="Z9" i="1"/>
  <c r="AA9" i="1" s="1"/>
  <c r="Z10" i="1"/>
  <c r="Z11" i="1"/>
  <c r="AA11" i="1" s="1"/>
  <c r="Z12" i="1"/>
  <c r="AA12" i="1" s="1"/>
  <c r="Z13" i="1"/>
  <c r="AA13" i="1" s="1"/>
  <c r="Z14" i="1"/>
  <c r="Z15" i="1"/>
  <c r="AA15" i="1" s="1"/>
  <c r="Z16" i="1"/>
  <c r="Z17" i="1"/>
  <c r="AA17" i="1" s="1"/>
  <c r="Z18" i="1"/>
  <c r="Z19" i="1"/>
  <c r="AA19" i="1" s="1"/>
  <c r="Z20" i="1"/>
  <c r="AA20" i="1" s="1"/>
  <c r="Z21" i="1"/>
  <c r="AA21" i="1" s="1"/>
  <c r="Z22" i="1"/>
  <c r="Z23" i="1"/>
  <c r="AA23" i="1" s="1"/>
  <c r="Z24" i="1"/>
  <c r="AA24" i="1" s="1"/>
  <c r="Z25" i="1"/>
  <c r="AA25" i="1" s="1"/>
  <c r="Z26" i="1"/>
  <c r="Z27" i="1"/>
  <c r="AA27" i="1" s="1"/>
  <c r="Z28" i="1"/>
  <c r="Z29" i="1"/>
  <c r="AA29" i="1" s="1"/>
  <c r="Z30" i="1"/>
  <c r="Z31" i="1"/>
  <c r="AA31" i="1" s="1"/>
  <c r="Z32" i="1"/>
  <c r="Z33" i="1"/>
  <c r="AA33" i="1" s="1"/>
  <c r="Z34" i="1"/>
  <c r="Z35" i="1"/>
  <c r="AA35" i="1" s="1"/>
  <c r="Z36" i="1"/>
  <c r="AA36" i="1" s="1"/>
  <c r="Z37" i="1"/>
  <c r="AA37" i="1" s="1"/>
  <c r="Z38" i="1"/>
  <c r="Z39" i="1"/>
  <c r="AA39" i="1" s="1"/>
  <c r="Z40" i="1"/>
  <c r="Z41" i="1"/>
  <c r="AA41" i="1" s="1"/>
  <c r="Z42" i="1"/>
  <c r="Z43" i="1"/>
  <c r="AA43" i="1" s="1"/>
  <c r="Z44" i="1"/>
  <c r="AA44" i="1" s="1"/>
  <c r="Z45" i="1"/>
  <c r="AA45" i="1" s="1"/>
  <c r="Z46" i="1"/>
  <c r="Z47" i="1"/>
  <c r="AA47" i="1" s="1"/>
  <c r="Z48" i="1"/>
  <c r="AA48" i="1" s="1"/>
  <c r="Z49" i="1"/>
  <c r="AA49" i="1" s="1"/>
  <c r="Z50" i="1"/>
  <c r="Z51" i="1"/>
  <c r="AA51" i="1" s="1"/>
  <c r="Z52" i="1"/>
  <c r="Z53" i="1"/>
  <c r="AA53" i="1" s="1"/>
  <c r="Z54" i="1"/>
  <c r="Z55" i="1"/>
  <c r="AA55" i="1" s="1"/>
  <c r="Z56" i="1"/>
  <c r="AA56" i="1" s="1"/>
  <c r="Z57" i="1"/>
  <c r="AA57" i="1" s="1"/>
  <c r="Z58" i="1"/>
  <c r="Z59" i="1"/>
  <c r="AA59" i="1" s="1"/>
  <c r="Z60" i="1"/>
  <c r="Z61" i="1"/>
  <c r="AA61" i="1" s="1"/>
  <c r="Z62" i="1"/>
  <c r="Z63" i="1"/>
  <c r="AA63" i="1" s="1"/>
  <c r="Z64" i="1"/>
  <c r="AA64" i="1" s="1"/>
  <c r="Z65" i="1"/>
  <c r="AA65" i="1" s="1"/>
  <c r="Z66" i="1"/>
  <c r="Z67" i="1"/>
  <c r="AA67" i="1" s="1"/>
  <c r="Z68" i="1"/>
  <c r="AA68" i="1" s="1"/>
  <c r="Z69" i="1"/>
  <c r="AA69" i="1" s="1"/>
  <c r="Z70" i="1"/>
  <c r="Z71" i="1"/>
  <c r="AA71" i="1" s="1"/>
  <c r="Z72" i="1"/>
  <c r="Z73" i="1"/>
  <c r="AA73" i="1" s="1"/>
  <c r="Z74" i="1"/>
  <c r="Z75" i="1"/>
  <c r="AA75" i="1" s="1"/>
  <c r="Z76" i="1"/>
  <c r="AA76" i="1" s="1"/>
  <c r="Z77" i="1"/>
  <c r="AA77" i="1" s="1"/>
  <c r="Z78" i="1"/>
  <c r="Z79" i="1"/>
  <c r="AA79" i="1" s="1"/>
  <c r="Z80" i="1"/>
  <c r="Z81" i="1"/>
  <c r="AA81" i="1" s="1"/>
  <c r="Z82" i="1"/>
  <c r="Z83" i="1"/>
  <c r="AA83" i="1" s="1"/>
  <c r="Z84" i="1"/>
  <c r="AA84" i="1" s="1"/>
  <c r="Z85" i="1"/>
  <c r="AA85" i="1" s="1"/>
  <c r="Z86" i="1"/>
  <c r="Z87" i="1"/>
  <c r="AA87" i="1" s="1"/>
  <c r="Z88" i="1"/>
  <c r="AA88" i="1" s="1"/>
  <c r="Z89" i="1"/>
  <c r="AA89" i="1" s="1"/>
  <c r="Z90" i="1"/>
  <c r="Z91" i="1"/>
  <c r="AA91" i="1" s="1"/>
  <c r="Z92" i="1"/>
  <c r="AA92" i="1" s="1"/>
  <c r="Z93" i="1"/>
  <c r="AA93" i="1" s="1"/>
  <c r="Z94" i="1"/>
  <c r="Z95" i="1"/>
  <c r="AA95" i="1" s="1"/>
  <c r="Z96" i="1"/>
  <c r="Z97" i="1"/>
  <c r="AA97" i="1" s="1"/>
  <c r="Z98" i="1"/>
  <c r="Z99" i="1"/>
  <c r="AA99" i="1" s="1"/>
  <c r="Z100" i="1"/>
  <c r="AA100" i="1" s="1"/>
  <c r="Z101" i="1"/>
  <c r="AA101" i="1" s="1"/>
  <c r="Z102" i="1"/>
  <c r="Z103" i="1"/>
  <c r="AA103" i="1" s="1"/>
  <c r="Z104" i="1"/>
  <c r="Z105" i="1"/>
  <c r="AA105" i="1" s="1"/>
  <c r="Z106" i="1"/>
  <c r="Z107" i="1"/>
  <c r="AA107" i="1" s="1"/>
  <c r="Z108" i="1"/>
  <c r="AA108" i="1" s="1"/>
  <c r="Z109" i="1"/>
  <c r="AA109" i="1" s="1"/>
  <c r="Z110" i="1"/>
  <c r="Z111" i="1"/>
  <c r="AA111" i="1" s="1"/>
  <c r="Z112" i="1"/>
  <c r="Z113" i="1"/>
  <c r="AA113" i="1" s="1"/>
  <c r="Z114" i="1"/>
  <c r="Z115" i="1"/>
  <c r="AA115" i="1" s="1"/>
  <c r="Z116" i="1"/>
  <c r="AA116" i="1" s="1"/>
  <c r="Z117" i="1"/>
  <c r="AA117" i="1" s="1"/>
  <c r="Z118" i="1"/>
  <c r="Z119" i="1"/>
  <c r="AA119" i="1" s="1"/>
  <c r="Z120" i="1"/>
  <c r="Z121" i="1"/>
  <c r="AA121" i="1" s="1"/>
  <c r="Z122" i="1"/>
  <c r="Z123" i="1"/>
  <c r="AA123" i="1" s="1"/>
  <c r="Z124" i="1"/>
  <c r="AA124" i="1" s="1"/>
  <c r="Z125" i="1"/>
  <c r="AA125" i="1" s="1"/>
  <c r="Z126" i="1"/>
  <c r="Z127" i="1"/>
  <c r="AA127" i="1" s="1"/>
  <c r="Z128" i="1"/>
  <c r="Z129" i="1"/>
  <c r="AA129" i="1" s="1"/>
  <c r="Z130" i="1"/>
  <c r="Z131" i="1"/>
  <c r="AA131" i="1" s="1"/>
  <c r="Z132" i="1"/>
  <c r="AA132" i="1" s="1"/>
  <c r="Z133" i="1"/>
  <c r="AA133" i="1" s="1"/>
  <c r="Z134" i="1"/>
  <c r="Z135" i="1"/>
  <c r="AA135" i="1" s="1"/>
  <c r="Z136" i="1"/>
  <c r="AA136" i="1" s="1"/>
  <c r="Z137" i="1"/>
  <c r="AA137" i="1" s="1"/>
  <c r="Z138" i="1"/>
  <c r="Z139" i="1"/>
  <c r="AA139" i="1" s="1"/>
  <c r="Z140" i="1"/>
  <c r="Z141" i="1"/>
  <c r="AA141" i="1" s="1"/>
  <c r="Z142" i="1"/>
  <c r="Z143" i="1"/>
  <c r="AA143" i="1" s="1"/>
  <c r="Z144" i="1"/>
  <c r="AA144" i="1" s="1"/>
  <c r="Z145" i="1"/>
  <c r="AA145" i="1" s="1"/>
  <c r="Z146" i="1"/>
  <c r="Z147" i="1"/>
  <c r="AA147" i="1" s="1"/>
  <c r="Z148" i="1"/>
  <c r="AA148" i="1" s="1"/>
  <c r="Z149" i="1"/>
  <c r="AA149" i="1" s="1"/>
  <c r="Z150" i="1"/>
  <c r="Z151" i="1"/>
  <c r="AA151" i="1" s="1"/>
  <c r="Z152" i="1"/>
  <c r="Z153" i="1"/>
  <c r="AA153" i="1" s="1"/>
  <c r="Z154" i="1"/>
  <c r="Z155" i="1"/>
  <c r="AA155" i="1" s="1"/>
  <c r="Z156" i="1"/>
  <c r="AA156" i="1" s="1"/>
  <c r="Z157" i="1"/>
  <c r="AA157" i="1" s="1"/>
  <c r="Z158" i="1"/>
  <c r="Z159" i="1"/>
  <c r="AA159" i="1" s="1"/>
  <c r="Z160" i="1"/>
  <c r="Z161" i="1"/>
  <c r="AA161" i="1" s="1"/>
  <c r="Z162" i="1"/>
  <c r="Z163" i="1"/>
  <c r="AA163" i="1" s="1"/>
  <c r="Z164" i="1"/>
  <c r="AA164" i="1" s="1"/>
  <c r="Z165" i="1"/>
  <c r="AA165" i="1" s="1"/>
  <c r="Z166" i="1"/>
  <c r="Z167" i="1"/>
  <c r="AA167" i="1" s="1"/>
  <c r="Z168" i="1"/>
  <c r="Z169" i="1"/>
  <c r="AA169" i="1" s="1"/>
  <c r="Z170" i="1"/>
  <c r="Z171" i="1"/>
  <c r="AA171" i="1" s="1"/>
  <c r="Z172" i="1"/>
  <c r="AA172" i="1" s="1"/>
  <c r="Z173" i="1"/>
  <c r="AA173" i="1" s="1"/>
  <c r="Z174" i="1"/>
  <c r="Z175" i="1"/>
  <c r="AA175" i="1" s="1"/>
  <c r="Z176" i="1"/>
  <c r="Z177" i="1"/>
  <c r="AA177" i="1" s="1"/>
  <c r="Z178" i="1"/>
  <c r="Z179" i="1"/>
  <c r="AA179" i="1" s="1"/>
  <c r="Z180" i="1"/>
  <c r="AA180" i="1" s="1"/>
  <c r="Z181" i="1"/>
  <c r="AA181" i="1" s="1"/>
  <c r="Z182" i="1"/>
  <c r="Z183" i="1"/>
  <c r="AA183" i="1" s="1"/>
  <c r="Z184" i="1"/>
  <c r="Z185" i="1"/>
  <c r="AA185" i="1" s="1"/>
  <c r="Z186" i="1"/>
  <c r="Z187" i="1"/>
  <c r="AA187" i="1" s="1"/>
  <c r="Z188" i="1"/>
  <c r="AA188" i="1" s="1"/>
  <c r="Z189" i="1"/>
  <c r="AA189" i="1" s="1"/>
  <c r="Z190" i="1"/>
  <c r="Z191" i="1"/>
  <c r="AA191" i="1" s="1"/>
  <c r="Z192" i="1"/>
  <c r="Z193" i="1"/>
  <c r="AA193" i="1" s="1"/>
  <c r="Z194" i="1"/>
  <c r="Z195" i="1"/>
  <c r="AA195" i="1" s="1"/>
  <c r="Z196" i="1"/>
  <c r="AA196" i="1" s="1"/>
  <c r="Z197" i="1"/>
  <c r="AA197" i="1" s="1"/>
  <c r="Z198" i="1"/>
  <c r="Z199" i="1"/>
  <c r="AA199" i="1" s="1"/>
  <c r="Z200" i="1"/>
  <c r="AA200" i="1" s="1"/>
  <c r="Z201" i="1"/>
  <c r="Z202" i="1"/>
  <c r="Z203" i="1"/>
  <c r="AA203" i="1" s="1"/>
  <c r="Z204" i="1"/>
  <c r="Z205" i="1"/>
  <c r="AA205" i="1" s="1"/>
  <c r="Z206" i="1"/>
  <c r="Z207" i="1"/>
  <c r="AA207" i="1" s="1"/>
  <c r="Z208" i="1"/>
  <c r="AA208" i="1" s="1"/>
  <c r="Z209" i="1"/>
  <c r="AA209" i="1" s="1"/>
  <c r="Z210" i="1"/>
  <c r="Z211" i="1"/>
  <c r="AA211" i="1" s="1"/>
  <c r="Z212" i="1"/>
  <c r="AA212" i="1" s="1"/>
  <c r="Z213" i="1"/>
  <c r="AA213" i="1" s="1"/>
  <c r="Z214" i="1"/>
  <c r="Z215" i="1"/>
  <c r="AA215" i="1" s="1"/>
  <c r="Z216" i="1"/>
  <c r="AA216" i="1" s="1"/>
  <c r="Z217" i="1"/>
  <c r="AA217" i="1" s="1"/>
  <c r="Z218" i="1"/>
  <c r="Z219" i="1"/>
  <c r="AA219" i="1" s="1"/>
  <c r="Z220" i="1"/>
  <c r="AA220" i="1" s="1"/>
  <c r="Z221" i="1"/>
  <c r="AA221" i="1" s="1"/>
  <c r="Z222" i="1"/>
  <c r="Z223" i="1"/>
  <c r="AA223" i="1" s="1"/>
  <c r="Z224" i="1"/>
  <c r="AA224" i="1" s="1"/>
  <c r="Z225" i="1"/>
  <c r="AA225" i="1" s="1"/>
  <c r="Z226" i="1"/>
  <c r="Z227" i="1"/>
  <c r="AA227" i="1" s="1"/>
  <c r="Z228" i="1"/>
  <c r="Z229" i="1"/>
  <c r="AA229" i="1" s="1"/>
  <c r="Z230" i="1"/>
  <c r="Z231" i="1"/>
  <c r="AA231" i="1" s="1"/>
  <c r="Z232" i="1"/>
  <c r="AA232" i="1" s="1"/>
  <c r="Z233" i="1"/>
  <c r="AA233" i="1" s="1"/>
  <c r="Z234" i="1"/>
  <c r="Z235" i="1"/>
  <c r="AA235" i="1" s="1"/>
  <c r="Z236" i="1"/>
  <c r="Z237" i="1"/>
  <c r="AA237" i="1" s="1"/>
  <c r="Z238" i="1"/>
  <c r="Z239" i="1"/>
  <c r="AA239" i="1" s="1"/>
  <c r="Z240" i="1"/>
  <c r="AA240" i="1" s="1"/>
  <c r="Z241" i="1"/>
  <c r="AA241" i="1" s="1"/>
  <c r="Z242" i="1"/>
  <c r="Z243" i="1"/>
  <c r="AA243" i="1" s="1"/>
  <c r="Z244" i="1"/>
  <c r="Z245" i="1"/>
  <c r="AA245" i="1" s="1"/>
  <c r="Z246" i="1"/>
  <c r="Z247" i="1"/>
  <c r="AA247" i="1" s="1"/>
  <c r="Z248" i="1"/>
  <c r="AA248" i="1" s="1"/>
  <c r="Z249" i="1"/>
  <c r="AA249" i="1" s="1"/>
  <c r="Z250" i="1"/>
  <c r="Z251" i="1"/>
  <c r="AA251" i="1" s="1"/>
  <c r="Z252" i="1"/>
  <c r="Z253" i="1"/>
  <c r="AA253" i="1" s="1"/>
  <c r="Z254" i="1"/>
  <c r="Z255" i="1"/>
  <c r="AA255" i="1" s="1"/>
  <c r="Z256" i="1"/>
  <c r="AA256" i="1" s="1"/>
  <c r="Z257" i="1"/>
  <c r="AA257" i="1" s="1"/>
  <c r="Z258" i="1"/>
  <c r="Z259" i="1"/>
  <c r="AA259" i="1" s="1"/>
  <c r="Z260" i="1"/>
  <c r="Z261" i="1"/>
  <c r="AA261" i="1" s="1"/>
  <c r="Z262" i="1"/>
  <c r="Z263" i="1"/>
  <c r="AA263" i="1" s="1"/>
  <c r="Z264" i="1"/>
  <c r="AA264" i="1" s="1"/>
  <c r="Z265" i="1"/>
  <c r="AA265" i="1" s="1"/>
  <c r="Z266" i="1"/>
  <c r="Z267" i="1"/>
  <c r="AA267" i="1" s="1"/>
  <c r="Z268" i="1"/>
  <c r="AA268" i="1" s="1"/>
  <c r="Z269" i="1"/>
  <c r="AA269" i="1" s="1"/>
  <c r="Z270" i="1"/>
  <c r="Z271" i="1"/>
  <c r="AA271" i="1" s="1"/>
  <c r="Z272" i="1"/>
  <c r="AA272" i="1" s="1"/>
  <c r="Z273" i="1"/>
  <c r="AA273" i="1" s="1"/>
  <c r="Z274" i="1"/>
  <c r="Z275" i="1"/>
  <c r="AA275" i="1" s="1"/>
  <c r="Z276" i="1"/>
  <c r="AA276" i="1" s="1"/>
  <c r="Z277" i="1"/>
  <c r="AA277" i="1" s="1"/>
  <c r="Z278" i="1"/>
  <c r="Z279" i="1"/>
  <c r="AA279" i="1" s="1"/>
  <c r="Z280" i="1"/>
  <c r="AA280" i="1" s="1"/>
  <c r="Z281" i="1"/>
  <c r="AA281" i="1" s="1"/>
  <c r="Z282" i="1"/>
  <c r="Z283" i="1"/>
  <c r="AA283" i="1" s="1"/>
  <c r="Z284" i="1"/>
  <c r="Z285" i="1"/>
  <c r="AA285" i="1" s="1"/>
  <c r="Z286" i="1"/>
  <c r="Z287" i="1"/>
  <c r="AA287" i="1" s="1"/>
  <c r="Z288" i="1"/>
  <c r="AA288" i="1" s="1"/>
  <c r="Z289" i="1"/>
  <c r="AA289" i="1" s="1"/>
  <c r="Z290" i="1"/>
  <c r="Z291" i="1"/>
  <c r="AA291" i="1" s="1"/>
  <c r="Z292" i="1"/>
  <c r="Z293" i="1"/>
  <c r="AA293" i="1" s="1"/>
  <c r="Z294" i="1"/>
  <c r="Z295" i="1"/>
  <c r="AA295" i="1" s="1"/>
  <c r="Z296" i="1"/>
  <c r="AA296" i="1" s="1"/>
  <c r="Z297" i="1"/>
  <c r="AA297" i="1" s="1"/>
  <c r="Z298" i="1"/>
  <c r="Z299" i="1"/>
  <c r="AA299" i="1" s="1"/>
  <c r="Z300" i="1"/>
  <c r="Z301" i="1"/>
  <c r="AA301" i="1" s="1"/>
  <c r="Z302" i="1"/>
  <c r="Z303" i="1"/>
  <c r="AA303" i="1" s="1"/>
  <c r="Z304" i="1"/>
  <c r="AA304" i="1" s="1"/>
  <c r="Z305" i="1"/>
  <c r="AA305" i="1" s="1"/>
  <c r="Z306" i="1"/>
  <c r="Z307" i="1"/>
  <c r="AA307" i="1" s="1"/>
  <c r="Z308" i="1"/>
  <c r="Z309" i="1"/>
  <c r="AA309" i="1" s="1"/>
  <c r="Z310" i="1"/>
  <c r="Z311" i="1"/>
  <c r="AA311" i="1" s="1"/>
  <c r="Z312" i="1"/>
  <c r="AA312" i="1" s="1"/>
  <c r="Z313" i="1"/>
  <c r="AA313" i="1" s="1"/>
  <c r="Z314" i="1"/>
  <c r="Z315" i="1"/>
  <c r="AA315" i="1" s="1"/>
  <c r="Z316" i="1"/>
  <c r="Z317" i="1"/>
  <c r="AA317" i="1" s="1"/>
  <c r="Z318" i="1"/>
  <c r="Z319" i="1"/>
  <c r="AA319" i="1" s="1"/>
  <c r="Z320" i="1"/>
  <c r="AA320" i="1" s="1"/>
  <c r="Z321" i="1"/>
  <c r="AA321" i="1" s="1"/>
  <c r="Z322" i="1"/>
  <c r="Z323" i="1"/>
  <c r="AA323" i="1" s="1"/>
  <c r="Z324" i="1"/>
  <c r="Z325" i="1"/>
  <c r="AA325" i="1" s="1"/>
  <c r="Z326" i="1"/>
  <c r="Z327" i="1"/>
  <c r="AA327" i="1" s="1"/>
  <c r="Z328" i="1"/>
  <c r="AA328" i="1" s="1"/>
  <c r="Z329" i="1"/>
  <c r="AA329" i="1" s="1"/>
  <c r="Z330" i="1"/>
  <c r="Z331" i="1"/>
  <c r="AA331" i="1" s="1"/>
  <c r="Z332" i="1"/>
  <c r="Z333" i="1"/>
  <c r="AA333" i="1" s="1"/>
  <c r="Z334" i="1"/>
  <c r="Z335" i="1"/>
  <c r="AA335" i="1" s="1"/>
  <c r="Z336" i="1"/>
  <c r="AA336" i="1" s="1"/>
  <c r="Z337" i="1"/>
  <c r="AA337" i="1" s="1"/>
  <c r="Z338" i="1"/>
  <c r="Z339" i="1"/>
  <c r="AA339" i="1" s="1"/>
  <c r="Z340" i="1"/>
  <c r="Z341" i="1"/>
  <c r="AA341" i="1" s="1"/>
  <c r="Z342" i="1"/>
  <c r="Z343" i="1"/>
  <c r="AA343" i="1" s="1"/>
  <c r="Z344" i="1"/>
  <c r="AA344" i="1" s="1"/>
  <c r="Z345" i="1"/>
  <c r="AA345" i="1" s="1"/>
  <c r="Z346" i="1"/>
  <c r="Z347" i="1"/>
  <c r="AA347" i="1" s="1"/>
  <c r="Z348" i="1"/>
  <c r="Z349" i="1"/>
  <c r="AA349" i="1" s="1"/>
  <c r="Z350" i="1"/>
  <c r="Z351" i="1"/>
  <c r="AA351" i="1" s="1"/>
  <c r="Z352" i="1"/>
  <c r="AA352" i="1" s="1"/>
  <c r="Z353" i="1"/>
  <c r="AA353" i="1" s="1"/>
  <c r="Z354" i="1"/>
  <c r="Z355" i="1"/>
  <c r="AA355" i="1" s="1"/>
  <c r="Z356" i="1"/>
  <c r="Z357" i="1"/>
  <c r="AA357" i="1" s="1"/>
  <c r="Z358" i="1"/>
  <c r="Z359" i="1"/>
  <c r="AA359" i="1" s="1"/>
  <c r="Z360" i="1"/>
  <c r="AA360" i="1" s="1"/>
  <c r="Z361" i="1"/>
  <c r="AA361" i="1" s="1"/>
  <c r="Z362" i="1"/>
  <c r="Z363" i="1"/>
  <c r="AA363" i="1" s="1"/>
  <c r="Z364" i="1"/>
  <c r="Z365" i="1"/>
  <c r="AA365" i="1" s="1"/>
  <c r="Z366" i="1"/>
  <c r="Z367" i="1"/>
  <c r="AA367" i="1" s="1"/>
  <c r="Z368" i="1"/>
  <c r="AA368" i="1" s="1"/>
  <c r="Z369" i="1"/>
  <c r="AA369" i="1" s="1"/>
  <c r="Z370" i="1"/>
  <c r="Z371" i="1"/>
  <c r="AA371" i="1" s="1"/>
  <c r="Z372" i="1"/>
  <c r="Z373" i="1"/>
  <c r="AA373" i="1" s="1"/>
  <c r="Z374" i="1"/>
  <c r="Z375" i="1"/>
  <c r="AA375" i="1" s="1"/>
  <c r="Z376" i="1"/>
  <c r="AA376" i="1" s="1"/>
  <c r="Z377" i="1"/>
  <c r="AA377" i="1" s="1"/>
  <c r="Z378" i="1"/>
  <c r="Z379" i="1"/>
  <c r="AA379" i="1" s="1"/>
  <c r="Z380" i="1"/>
  <c r="AA380" i="1" s="1"/>
  <c r="Z381" i="1"/>
  <c r="AA381" i="1" s="1"/>
  <c r="Z382" i="1"/>
  <c r="Z383" i="1"/>
  <c r="AA383" i="1" s="1"/>
  <c r="Z384" i="1"/>
  <c r="AA384" i="1" s="1"/>
  <c r="Z385" i="1"/>
  <c r="AA385" i="1" s="1"/>
  <c r="Z386" i="1"/>
  <c r="Z387" i="1"/>
  <c r="AA387" i="1" s="1"/>
  <c r="Z388" i="1"/>
  <c r="AA388" i="1" s="1"/>
  <c r="Z389" i="1"/>
  <c r="AA389" i="1" s="1"/>
  <c r="Z390" i="1"/>
  <c r="Z391" i="1"/>
  <c r="AA391" i="1" s="1"/>
  <c r="Z392" i="1"/>
  <c r="AA392" i="1" s="1"/>
  <c r="Z393" i="1"/>
  <c r="AA393" i="1" s="1"/>
  <c r="Z394" i="1"/>
  <c r="Z395" i="1"/>
  <c r="AA395" i="1" s="1"/>
  <c r="Z396" i="1"/>
  <c r="Z397" i="1"/>
  <c r="AA397" i="1" s="1"/>
  <c r="Z398" i="1"/>
  <c r="Z399" i="1"/>
  <c r="AA399" i="1" s="1"/>
  <c r="Z400" i="1"/>
  <c r="AA400" i="1" s="1"/>
  <c r="Z401" i="1"/>
  <c r="AA401" i="1" s="1"/>
  <c r="Z402" i="1"/>
  <c r="Z403" i="1"/>
  <c r="AA403" i="1" s="1"/>
  <c r="Z404" i="1"/>
  <c r="Z405" i="1"/>
  <c r="AA405" i="1" s="1"/>
  <c r="Z406" i="1"/>
  <c r="Z407" i="1"/>
  <c r="AA407" i="1" s="1"/>
  <c r="Z408" i="1"/>
  <c r="AA408" i="1" s="1"/>
  <c r="Z409" i="1"/>
  <c r="AA409" i="1" s="1"/>
  <c r="Z410" i="1"/>
  <c r="Z411" i="1"/>
  <c r="AA411" i="1" s="1"/>
  <c r="Z412" i="1"/>
  <c r="Z413" i="1"/>
  <c r="AA413" i="1" s="1"/>
  <c r="Z414" i="1"/>
  <c r="Z415" i="1"/>
  <c r="AA415" i="1" s="1"/>
  <c r="Z416" i="1"/>
  <c r="AA416" i="1" s="1"/>
  <c r="Z417" i="1"/>
  <c r="AA417" i="1" s="1"/>
  <c r="Z418" i="1"/>
  <c r="Z419" i="1"/>
  <c r="AA419" i="1" s="1"/>
  <c r="Z420" i="1"/>
  <c r="Z421" i="1"/>
  <c r="AA421" i="1" s="1"/>
  <c r="Z422" i="1"/>
  <c r="Z423" i="1"/>
  <c r="AA423" i="1" s="1"/>
  <c r="Z424" i="1"/>
  <c r="AA424" i="1" s="1"/>
  <c r="Z425" i="1"/>
  <c r="AA425" i="1" s="1"/>
  <c r="Z426" i="1"/>
  <c r="Z427" i="1"/>
  <c r="AA427" i="1" s="1"/>
  <c r="Z428" i="1"/>
  <c r="Z429" i="1"/>
  <c r="AA429" i="1" s="1"/>
  <c r="Z430" i="1"/>
  <c r="Z431" i="1"/>
  <c r="AA431" i="1" s="1"/>
  <c r="Z432" i="1"/>
  <c r="AA432" i="1" s="1"/>
  <c r="Z433" i="1"/>
  <c r="AA433" i="1" s="1"/>
  <c r="Z434" i="1"/>
  <c r="Z435" i="1"/>
  <c r="AA435" i="1" s="1"/>
  <c r="Z436" i="1"/>
  <c r="Z437" i="1"/>
  <c r="AA437" i="1" s="1"/>
  <c r="Z438" i="1"/>
  <c r="Z439" i="1"/>
  <c r="AA439" i="1" s="1"/>
  <c r="Z440" i="1"/>
  <c r="AA440" i="1" s="1"/>
  <c r="Z441" i="1"/>
  <c r="AA441" i="1" s="1"/>
  <c r="Z442" i="1"/>
  <c r="Z443" i="1"/>
  <c r="AA443" i="1" s="1"/>
  <c r="Z444" i="1"/>
  <c r="Z445" i="1"/>
  <c r="AA445" i="1" s="1"/>
  <c r="Z446" i="1"/>
  <c r="Z447" i="1"/>
  <c r="AA447" i="1" s="1"/>
  <c r="Z448" i="1"/>
  <c r="AA448" i="1" s="1"/>
  <c r="Z449" i="1"/>
  <c r="AA449" i="1" s="1"/>
  <c r="Z450" i="1"/>
  <c r="Z451" i="1"/>
  <c r="AA451" i="1" s="1"/>
  <c r="Z452" i="1"/>
  <c r="Z453" i="1"/>
  <c r="AA453" i="1" s="1"/>
  <c r="Z454" i="1"/>
  <c r="Z455" i="1"/>
  <c r="AA455" i="1" s="1"/>
  <c r="Z456" i="1"/>
  <c r="AA456" i="1" s="1"/>
  <c r="Z457" i="1"/>
  <c r="AA457" i="1" s="1"/>
  <c r="Z458" i="1"/>
  <c r="Z459" i="1"/>
  <c r="AA459" i="1" s="1"/>
  <c r="Z460" i="1"/>
  <c r="Z461" i="1"/>
  <c r="AA461" i="1" s="1"/>
  <c r="Z462" i="1"/>
  <c r="Z463" i="1"/>
  <c r="AA463" i="1" s="1"/>
  <c r="Z464" i="1"/>
  <c r="AA464" i="1" s="1"/>
  <c r="Z465" i="1"/>
  <c r="AA465" i="1" s="1"/>
  <c r="Z466" i="1"/>
  <c r="Z467" i="1"/>
  <c r="AA467" i="1" s="1"/>
  <c r="Z468" i="1"/>
  <c r="Z469" i="1"/>
  <c r="AA469" i="1" s="1"/>
  <c r="Z470" i="1"/>
  <c r="Z471" i="1"/>
  <c r="AA471" i="1" s="1"/>
  <c r="Z472" i="1"/>
  <c r="AA472" i="1" s="1"/>
  <c r="Z473" i="1"/>
  <c r="AA473" i="1" s="1"/>
  <c r="Z474" i="1"/>
  <c r="Z475" i="1"/>
  <c r="AA475" i="1" s="1"/>
  <c r="Z476" i="1"/>
  <c r="Z477" i="1"/>
  <c r="Z478" i="1"/>
  <c r="Z479" i="1"/>
  <c r="AA479" i="1" s="1"/>
  <c r="Z480" i="1"/>
  <c r="AA480" i="1" s="1"/>
  <c r="Z481" i="1"/>
  <c r="AA481" i="1" s="1"/>
  <c r="Z482" i="1"/>
  <c r="Z483" i="1"/>
  <c r="AA483" i="1" s="1"/>
  <c r="Z484" i="1"/>
  <c r="Z485" i="1"/>
  <c r="AA485" i="1" s="1"/>
  <c r="Z486" i="1"/>
  <c r="Z487" i="1"/>
  <c r="AA487" i="1" s="1"/>
  <c r="Z488" i="1"/>
  <c r="AA488" i="1" s="1"/>
  <c r="Z489" i="1"/>
  <c r="AA489" i="1" s="1"/>
  <c r="Z490" i="1"/>
  <c r="Z491" i="1"/>
  <c r="AA491" i="1" s="1"/>
  <c r="Z492" i="1"/>
  <c r="Z493" i="1"/>
  <c r="AA493" i="1" s="1"/>
  <c r="Z494" i="1"/>
  <c r="Z495" i="1"/>
  <c r="AA495" i="1" s="1"/>
  <c r="Z496" i="1"/>
  <c r="AA496" i="1" s="1"/>
  <c r="Z497" i="1"/>
  <c r="AA497" i="1" s="1"/>
  <c r="Z498" i="1"/>
  <c r="Z499" i="1"/>
  <c r="AA499" i="1" s="1"/>
  <c r="Z500" i="1"/>
  <c r="Z501" i="1"/>
  <c r="AA501" i="1" s="1"/>
  <c r="Z502" i="1"/>
  <c r="Z503" i="1"/>
  <c r="AA503" i="1" s="1"/>
  <c r="Z504" i="1"/>
  <c r="AA504" i="1" s="1"/>
  <c r="Z505" i="1"/>
  <c r="AA505" i="1" s="1"/>
  <c r="Z506" i="1"/>
  <c r="Z507" i="1"/>
  <c r="AA507" i="1" s="1"/>
  <c r="Z508" i="1"/>
  <c r="Z509" i="1"/>
  <c r="AA509" i="1" s="1"/>
  <c r="Z510" i="1"/>
  <c r="Z511" i="1"/>
  <c r="AA511" i="1" s="1"/>
  <c r="Z512" i="1"/>
  <c r="AA512" i="1" s="1"/>
  <c r="Z513" i="1"/>
  <c r="AA513" i="1" s="1"/>
  <c r="Z514" i="1"/>
  <c r="Z515" i="1"/>
  <c r="AA515" i="1" s="1"/>
  <c r="Z516" i="1"/>
  <c r="Z517" i="1"/>
  <c r="AA517" i="1" s="1"/>
  <c r="Z518" i="1"/>
  <c r="Z519" i="1"/>
  <c r="AA519" i="1" s="1"/>
  <c r="Z520" i="1"/>
  <c r="AA520" i="1" s="1"/>
  <c r="Z521" i="1"/>
  <c r="AA521" i="1" s="1"/>
  <c r="Z522" i="1"/>
  <c r="Z523" i="1"/>
  <c r="AA523" i="1" s="1"/>
  <c r="Z524" i="1"/>
  <c r="Z525" i="1"/>
  <c r="AA525" i="1" s="1"/>
  <c r="Z526" i="1"/>
  <c r="Z527" i="1"/>
  <c r="AA527" i="1" s="1"/>
  <c r="Z528" i="1"/>
  <c r="AA528" i="1" s="1"/>
  <c r="Z529" i="1"/>
  <c r="AA529" i="1" s="1"/>
  <c r="Z530" i="1"/>
  <c r="Z531" i="1"/>
  <c r="AA531" i="1" s="1"/>
  <c r="Z532" i="1"/>
  <c r="Z533" i="1"/>
  <c r="AA533" i="1" s="1"/>
  <c r="Z534" i="1"/>
  <c r="Z535" i="1"/>
  <c r="AA535" i="1" s="1"/>
  <c r="Z536" i="1"/>
  <c r="AA536" i="1" s="1"/>
  <c r="Z537" i="1"/>
  <c r="AA537" i="1" s="1"/>
  <c r="Z538" i="1"/>
  <c r="Z539" i="1"/>
  <c r="AA539" i="1" s="1"/>
  <c r="Z540" i="1"/>
  <c r="Z541" i="1"/>
  <c r="AA541" i="1" s="1"/>
  <c r="Z542" i="1"/>
  <c r="Z543" i="1"/>
  <c r="AA543" i="1" s="1"/>
  <c r="Z544" i="1"/>
  <c r="AA544" i="1" s="1"/>
  <c r="Z545" i="1"/>
  <c r="AA545" i="1" s="1"/>
  <c r="Z546" i="1"/>
  <c r="Z547" i="1"/>
  <c r="AA547" i="1" s="1"/>
  <c r="Z548" i="1"/>
  <c r="Z549" i="1"/>
  <c r="AA549" i="1" s="1"/>
  <c r="Z550" i="1"/>
  <c r="Z551" i="1"/>
  <c r="AA551" i="1" s="1"/>
  <c r="Z552" i="1"/>
  <c r="AA552" i="1" s="1"/>
  <c r="Z553" i="1"/>
  <c r="AA553" i="1" s="1"/>
  <c r="Z554" i="1"/>
  <c r="Z555" i="1"/>
  <c r="AA555" i="1" s="1"/>
  <c r="Z556" i="1"/>
  <c r="Z557" i="1"/>
  <c r="AA557" i="1" s="1"/>
  <c r="Z558" i="1"/>
  <c r="Z559" i="1"/>
  <c r="AA559" i="1" s="1"/>
  <c r="Z560" i="1"/>
  <c r="AA560" i="1" s="1"/>
  <c r="Z561" i="1"/>
  <c r="AA561" i="1" s="1"/>
  <c r="Z562" i="1"/>
  <c r="Z563" i="1"/>
  <c r="AA563" i="1" s="1"/>
  <c r="Z564" i="1"/>
  <c r="Z565" i="1"/>
  <c r="AA565" i="1" s="1"/>
  <c r="Z566" i="1"/>
  <c r="Z567" i="1"/>
  <c r="AA567" i="1" s="1"/>
  <c r="Z568" i="1"/>
  <c r="AA568" i="1" s="1"/>
  <c r="Z569" i="1"/>
  <c r="AA569" i="1" s="1"/>
  <c r="Z570" i="1"/>
  <c r="Z571" i="1"/>
  <c r="AA571" i="1" s="1"/>
  <c r="Z572" i="1"/>
  <c r="Z573" i="1"/>
  <c r="AA573" i="1" s="1"/>
  <c r="Z574" i="1"/>
  <c r="Z575" i="1"/>
  <c r="AA575" i="1" s="1"/>
  <c r="Z576" i="1"/>
  <c r="Z577" i="1"/>
  <c r="AA577" i="1" s="1"/>
  <c r="Z578" i="1"/>
  <c r="Z579" i="1"/>
  <c r="AA579" i="1" s="1"/>
  <c r="Z580" i="1"/>
  <c r="AA580" i="1" s="1"/>
  <c r="Z581" i="1"/>
  <c r="AA581" i="1" s="1"/>
  <c r="Z582" i="1"/>
  <c r="Z583" i="1"/>
  <c r="AA583" i="1" s="1"/>
  <c r="Z584" i="1"/>
  <c r="Z585" i="1"/>
  <c r="AA585" i="1" s="1"/>
  <c r="Z586" i="1"/>
  <c r="Z587" i="1"/>
  <c r="AA587" i="1" s="1"/>
  <c r="Z588" i="1"/>
  <c r="AA588" i="1" s="1"/>
  <c r="Z589" i="1"/>
  <c r="AA589" i="1" s="1"/>
  <c r="Z590" i="1"/>
  <c r="Z591" i="1"/>
  <c r="AA591" i="1" s="1"/>
  <c r="Z592" i="1"/>
  <c r="AA592" i="1" s="1"/>
  <c r="Z593" i="1"/>
  <c r="AA593" i="1" s="1"/>
  <c r="Z594" i="1"/>
  <c r="Z595" i="1"/>
  <c r="AA595" i="1" s="1"/>
  <c r="Z596" i="1"/>
  <c r="AA596" i="1" s="1"/>
  <c r="Z597" i="1"/>
  <c r="AA597" i="1" s="1"/>
  <c r="Z598" i="1"/>
  <c r="Z599" i="1"/>
  <c r="AA599" i="1" s="1"/>
  <c r="Z600" i="1"/>
  <c r="AA600" i="1" s="1"/>
  <c r="Z601" i="1"/>
  <c r="AA601" i="1" s="1"/>
  <c r="Z602" i="1"/>
  <c r="Z603" i="1"/>
  <c r="AA603" i="1" s="1"/>
  <c r="Z604" i="1"/>
  <c r="AA604" i="1" s="1"/>
  <c r="Z605" i="1"/>
  <c r="AA605" i="1" s="1"/>
  <c r="Z606" i="1"/>
  <c r="Z607" i="1"/>
  <c r="AA607" i="1" s="1"/>
  <c r="Z608" i="1"/>
  <c r="Z609" i="1"/>
  <c r="AA609" i="1" s="1"/>
  <c r="Z610" i="1"/>
  <c r="Z611" i="1"/>
  <c r="AA611" i="1" s="1"/>
  <c r="Z612" i="1"/>
  <c r="Z613" i="1"/>
  <c r="AA613" i="1" s="1"/>
  <c r="Z614" i="1"/>
  <c r="Z615" i="1"/>
  <c r="AA615" i="1" s="1"/>
  <c r="Z616" i="1"/>
  <c r="Z617" i="1"/>
  <c r="AA617" i="1" s="1"/>
  <c r="Z618" i="1"/>
  <c r="Z619" i="1"/>
  <c r="AA619" i="1" s="1"/>
  <c r="Z620" i="1"/>
  <c r="AA620" i="1" s="1"/>
  <c r="Z621" i="1"/>
  <c r="AA621" i="1" s="1"/>
  <c r="Z622" i="1"/>
  <c r="Z623" i="1"/>
  <c r="AA623" i="1" s="1"/>
  <c r="Z624" i="1"/>
  <c r="Z625" i="1"/>
  <c r="AA625" i="1" s="1"/>
  <c r="Z626" i="1"/>
  <c r="Z627" i="1"/>
  <c r="AA627" i="1" s="1"/>
  <c r="Z628" i="1"/>
  <c r="AA628" i="1" s="1"/>
  <c r="Z629" i="1"/>
  <c r="AA629" i="1" s="1"/>
  <c r="Z630" i="1"/>
  <c r="Z631" i="1"/>
  <c r="AA631" i="1" s="1"/>
  <c r="Z632" i="1"/>
  <c r="Z633" i="1"/>
  <c r="AA633" i="1" s="1"/>
  <c r="Z634" i="1"/>
  <c r="Z635" i="1"/>
  <c r="AA635" i="1" s="1"/>
  <c r="Z636" i="1"/>
  <c r="AA636" i="1" s="1"/>
  <c r="Z637" i="1"/>
  <c r="AA637" i="1" s="1"/>
  <c r="Z638" i="1"/>
  <c r="Z639" i="1"/>
  <c r="AA639" i="1" s="1"/>
  <c r="Z640" i="1"/>
  <c r="Z641" i="1"/>
  <c r="AA641" i="1" s="1"/>
  <c r="Z642" i="1"/>
  <c r="Z643" i="1"/>
  <c r="AA643" i="1" s="1"/>
  <c r="Z644" i="1"/>
  <c r="AA644" i="1" s="1"/>
  <c r="Z645" i="1"/>
  <c r="AA645" i="1" s="1"/>
  <c r="Z646" i="1"/>
  <c r="Z647" i="1"/>
  <c r="AA647" i="1" s="1"/>
  <c r="Z648" i="1"/>
  <c r="Z649" i="1"/>
  <c r="AA649" i="1" s="1"/>
  <c r="Z650" i="1"/>
  <c r="Z651" i="1"/>
  <c r="AA651" i="1" s="1"/>
  <c r="Z652" i="1"/>
  <c r="AA652" i="1" s="1"/>
  <c r="Z653" i="1"/>
  <c r="AA653" i="1" s="1"/>
  <c r="Z654" i="1"/>
  <c r="Z655" i="1"/>
  <c r="AA655" i="1" s="1"/>
  <c r="Z656" i="1"/>
  <c r="Z657" i="1"/>
  <c r="AA657" i="1" s="1"/>
  <c r="Z658" i="1"/>
  <c r="Z659" i="1"/>
  <c r="AA659" i="1" s="1"/>
  <c r="Z660" i="1"/>
  <c r="AA660" i="1" s="1"/>
  <c r="Z661" i="1"/>
  <c r="AA661" i="1" s="1"/>
  <c r="Z662" i="1"/>
  <c r="Z663" i="1"/>
  <c r="AA663" i="1" s="1"/>
  <c r="Z664" i="1"/>
  <c r="Z665" i="1"/>
  <c r="AA665" i="1" s="1"/>
  <c r="Z666" i="1"/>
  <c r="Z667" i="1"/>
  <c r="AA667" i="1" s="1"/>
  <c r="Z668" i="1"/>
  <c r="AA668" i="1" s="1"/>
  <c r="Z669" i="1"/>
  <c r="AA669" i="1" s="1"/>
  <c r="Z670" i="1"/>
  <c r="Z671" i="1"/>
  <c r="AA671" i="1" s="1"/>
  <c r="Z672" i="1"/>
  <c r="Z673" i="1"/>
  <c r="AA673" i="1" s="1"/>
  <c r="Z674" i="1"/>
  <c r="Z675" i="1"/>
  <c r="AA675" i="1" s="1"/>
  <c r="Z676" i="1"/>
  <c r="AA676" i="1" s="1"/>
  <c r="Z677" i="1"/>
  <c r="AA677" i="1" s="1"/>
  <c r="Z678" i="1"/>
  <c r="Z679" i="1"/>
  <c r="AA679" i="1" s="1"/>
  <c r="Z680" i="1"/>
  <c r="Z681" i="1"/>
  <c r="AA681" i="1" s="1"/>
  <c r="Z682" i="1"/>
  <c r="Z683" i="1"/>
  <c r="AA683" i="1" s="1"/>
  <c r="Z684" i="1"/>
  <c r="AA684" i="1" s="1"/>
  <c r="Z685" i="1"/>
  <c r="AA685" i="1" s="1"/>
  <c r="Z686" i="1"/>
  <c r="Z687" i="1"/>
  <c r="AA687" i="1" s="1"/>
  <c r="Z688" i="1"/>
  <c r="Z689" i="1"/>
  <c r="AA689" i="1" s="1"/>
  <c r="Z690" i="1"/>
  <c r="Z691" i="1"/>
  <c r="AA691" i="1" s="1"/>
  <c r="Z692" i="1"/>
  <c r="AA692" i="1" s="1"/>
  <c r="Z693" i="1"/>
  <c r="AA693" i="1" s="1"/>
  <c r="Z694" i="1"/>
  <c r="Z695" i="1"/>
  <c r="AA695" i="1" s="1"/>
  <c r="Z696" i="1"/>
  <c r="Z697" i="1"/>
  <c r="AA697" i="1" s="1"/>
  <c r="Z698" i="1"/>
  <c r="Z699" i="1"/>
  <c r="AA699" i="1" s="1"/>
  <c r="Z700" i="1"/>
  <c r="AA700" i="1" s="1"/>
  <c r="Z701" i="1"/>
  <c r="AA701" i="1" s="1"/>
  <c r="Z702" i="1"/>
  <c r="Z703" i="1"/>
  <c r="AA703" i="1" s="1"/>
  <c r="Z704" i="1"/>
  <c r="Z705" i="1"/>
  <c r="AA705" i="1" s="1"/>
  <c r="Z706" i="1"/>
  <c r="Z707" i="1"/>
  <c r="AA707" i="1" s="1"/>
  <c r="Z708" i="1"/>
  <c r="AA708" i="1" s="1"/>
  <c r="Z709" i="1"/>
  <c r="AA709" i="1" s="1"/>
  <c r="Z710" i="1"/>
  <c r="Z711" i="1"/>
  <c r="AA711" i="1" s="1"/>
  <c r="Z712" i="1"/>
  <c r="Z713" i="1"/>
  <c r="AA713" i="1" s="1"/>
  <c r="Z714" i="1"/>
  <c r="Z715" i="1"/>
  <c r="AA715" i="1" s="1"/>
  <c r="Z716" i="1"/>
  <c r="AA716" i="1" s="1"/>
  <c r="Z717" i="1"/>
  <c r="AA717" i="1" s="1"/>
  <c r="Z718" i="1"/>
  <c r="Z719" i="1"/>
  <c r="AA719" i="1" s="1"/>
  <c r="Z720" i="1"/>
  <c r="Z721" i="1"/>
  <c r="AA721" i="1" s="1"/>
  <c r="Z722" i="1"/>
  <c r="Z723" i="1"/>
  <c r="AA723" i="1" s="1"/>
  <c r="Z724" i="1"/>
  <c r="AA724" i="1" s="1"/>
  <c r="Z725" i="1"/>
  <c r="AA725" i="1" s="1"/>
  <c r="Z726" i="1"/>
  <c r="Z727" i="1"/>
  <c r="AA727" i="1" s="1"/>
  <c r="Z728" i="1"/>
  <c r="Z729" i="1"/>
  <c r="AA729" i="1" s="1"/>
  <c r="Z730" i="1"/>
  <c r="Z731" i="1"/>
  <c r="AA731" i="1" s="1"/>
  <c r="Z732" i="1"/>
  <c r="AA732" i="1" s="1"/>
  <c r="Z733" i="1"/>
  <c r="AA733" i="1" s="1"/>
  <c r="Z734" i="1"/>
  <c r="Z735" i="1"/>
  <c r="AA735" i="1" s="1"/>
  <c r="Z736" i="1"/>
  <c r="Z737" i="1"/>
  <c r="AA737" i="1" s="1"/>
  <c r="Z738" i="1"/>
  <c r="Z739" i="1"/>
  <c r="AA739" i="1" s="1"/>
  <c r="Z740" i="1"/>
  <c r="AA740" i="1" s="1"/>
  <c r="Z741" i="1"/>
  <c r="AA741" i="1" s="1"/>
  <c r="Z742" i="1"/>
  <c r="Z743" i="1"/>
  <c r="AA743" i="1" s="1"/>
  <c r="Z744" i="1"/>
  <c r="Z745" i="1"/>
  <c r="AA745" i="1" s="1"/>
  <c r="Z746" i="1"/>
  <c r="Z747" i="1"/>
  <c r="AA747" i="1" s="1"/>
  <c r="Z748" i="1"/>
  <c r="AA748" i="1" s="1"/>
  <c r="Z749" i="1"/>
  <c r="AA749" i="1" s="1"/>
  <c r="Z750" i="1"/>
  <c r="Z751" i="1"/>
  <c r="AA751" i="1" s="1"/>
  <c r="Z752" i="1"/>
  <c r="Z753" i="1"/>
  <c r="AA753" i="1" s="1"/>
  <c r="Z754" i="1"/>
  <c r="Z755" i="1"/>
  <c r="AA755" i="1" s="1"/>
  <c r="Z756" i="1"/>
  <c r="AA756" i="1" s="1"/>
  <c r="Z757" i="1"/>
  <c r="AA757" i="1" s="1"/>
  <c r="Z758" i="1"/>
  <c r="Z759" i="1"/>
  <c r="AA759" i="1" s="1"/>
  <c r="Z760" i="1"/>
  <c r="AA760" i="1" s="1"/>
  <c r="Z761" i="1"/>
  <c r="AA761" i="1" s="1"/>
  <c r="Z762" i="1"/>
  <c r="Z763" i="1"/>
  <c r="AA763" i="1" s="1"/>
  <c r="Z764" i="1"/>
  <c r="AA764" i="1" s="1"/>
  <c r="Z765" i="1"/>
  <c r="AA765" i="1" s="1"/>
  <c r="Z766" i="1"/>
  <c r="Z767" i="1"/>
  <c r="AA767" i="1" s="1"/>
  <c r="Z768" i="1"/>
  <c r="AA768" i="1" s="1"/>
  <c r="Z769" i="1"/>
  <c r="AA769" i="1" s="1"/>
  <c r="Z770" i="1"/>
  <c r="Z771" i="1"/>
  <c r="AA771" i="1" s="1"/>
  <c r="Z772" i="1"/>
  <c r="AA772" i="1" s="1"/>
  <c r="Z773" i="1"/>
  <c r="AA773" i="1" s="1"/>
  <c r="Z774" i="1"/>
  <c r="Z775" i="1"/>
  <c r="AA775" i="1" s="1"/>
  <c r="Z776" i="1"/>
  <c r="Z777" i="1"/>
  <c r="AA777" i="1" s="1"/>
  <c r="Z778" i="1"/>
  <c r="Z779" i="1"/>
  <c r="AA779" i="1" s="1"/>
  <c r="Z780" i="1"/>
  <c r="AA780" i="1" s="1"/>
  <c r="Z781" i="1"/>
  <c r="AA781" i="1" s="1"/>
  <c r="Z782" i="1"/>
  <c r="Z783" i="1"/>
  <c r="AA783" i="1" s="1"/>
  <c r="Z784" i="1"/>
  <c r="Z785" i="1"/>
  <c r="AA785" i="1" s="1"/>
  <c r="Z786" i="1"/>
  <c r="Z787" i="1"/>
  <c r="AA787" i="1" s="1"/>
  <c r="Z788" i="1"/>
  <c r="AA788" i="1" s="1"/>
  <c r="Z789" i="1"/>
  <c r="AA789" i="1" s="1"/>
  <c r="Z790" i="1"/>
  <c r="Z791" i="1"/>
  <c r="AA791" i="1" s="1"/>
  <c r="Z792" i="1"/>
  <c r="AA792" i="1" s="1"/>
  <c r="Z793" i="1"/>
  <c r="AA793" i="1" s="1"/>
  <c r="Z794" i="1"/>
  <c r="Z795" i="1"/>
  <c r="AA795" i="1" s="1"/>
  <c r="Z796" i="1"/>
  <c r="AA796" i="1" s="1"/>
  <c r="Z797" i="1"/>
  <c r="AA797" i="1" s="1"/>
  <c r="Z798" i="1"/>
  <c r="Z799" i="1"/>
  <c r="AA799" i="1" s="1"/>
  <c r="Z800" i="1"/>
  <c r="AA800" i="1" s="1"/>
  <c r="Z801" i="1"/>
  <c r="AA801" i="1" s="1"/>
  <c r="Z802" i="1"/>
  <c r="Z803" i="1"/>
  <c r="AA803" i="1" s="1"/>
  <c r="Z804" i="1"/>
  <c r="AA804" i="1" s="1"/>
  <c r="Z805" i="1"/>
  <c r="AA805" i="1" s="1"/>
  <c r="Z806" i="1"/>
  <c r="Z807" i="1"/>
  <c r="AA807" i="1" s="1"/>
  <c r="Z808" i="1"/>
  <c r="Z809" i="1"/>
  <c r="AA809" i="1" s="1"/>
  <c r="Z810" i="1"/>
  <c r="Z811" i="1"/>
  <c r="AA811" i="1" s="1"/>
  <c r="Z812" i="1"/>
  <c r="AA812" i="1" s="1"/>
  <c r="Z813" i="1"/>
  <c r="AA813" i="1" s="1"/>
  <c r="Z814" i="1"/>
  <c r="Z815" i="1"/>
  <c r="AA815" i="1" s="1"/>
  <c r="Z816" i="1"/>
  <c r="Z817" i="1"/>
  <c r="AA817" i="1" s="1"/>
  <c r="Z818" i="1"/>
  <c r="Z819" i="1"/>
  <c r="AA819" i="1" s="1"/>
  <c r="Z820" i="1"/>
  <c r="AA820" i="1" s="1"/>
  <c r="Z821" i="1"/>
  <c r="AA821" i="1" s="1"/>
  <c r="Z822" i="1"/>
  <c r="Z823" i="1"/>
  <c r="AA823" i="1" s="1"/>
  <c r="Z824" i="1"/>
  <c r="AA824" i="1" s="1"/>
  <c r="Z825" i="1"/>
  <c r="AA825" i="1" s="1"/>
  <c r="Z826" i="1"/>
  <c r="Z827" i="1"/>
  <c r="AA827" i="1" s="1"/>
  <c r="Z828" i="1"/>
  <c r="AA828" i="1" s="1"/>
  <c r="Z829" i="1"/>
  <c r="AA829" i="1" s="1"/>
  <c r="Z830" i="1"/>
  <c r="Z831" i="1"/>
  <c r="AA831" i="1" s="1"/>
  <c r="Z832" i="1"/>
  <c r="AA832" i="1" s="1"/>
  <c r="Z833" i="1"/>
  <c r="AA833" i="1" s="1"/>
  <c r="Z834" i="1"/>
  <c r="Z835" i="1"/>
  <c r="AA835" i="1" s="1"/>
  <c r="Z836" i="1"/>
  <c r="AA836" i="1" s="1"/>
  <c r="Z837" i="1"/>
  <c r="AA837" i="1" s="1"/>
  <c r="Z838" i="1"/>
  <c r="Z839" i="1"/>
  <c r="AA839" i="1" s="1"/>
  <c r="Z840" i="1"/>
  <c r="Z841" i="1"/>
  <c r="AA841" i="1" s="1"/>
  <c r="Z842" i="1"/>
  <c r="Z843" i="1"/>
  <c r="AA843" i="1" s="1"/>
  <c r="Z844" i="1"/>
  <c r="AA844" i="1" s="1"/>
  <c r="Z845" i="1"/>
  <c r="AA845" i="1" s="1"/>
  <c r="Z846" i="1"/>
  <c r="Z847" i="1"/>
  <c r="AA847" i="1" s="1"/>
  <c r="Z848" i="1"/>
  <c r="Z849" i="1"/>
  <c r="AA849" i="1" s="1"/>
  <c r="Z850" i="1"/>
  <c r="Z851" i="1"/>
  <c r="AA851" i="1" s="1"/>
  <c r="Z852" i="1"/>
  <c r="AA852" i="1" s="1"/>
  <c r="Z853" i="1"/>
  <c r="AA853" i="1" s="1"/>
  <c r="Z854" i="1"/>
  <c r="Z855" i="1"/>
  <c r="AA855" i="1" s="1"/>
  <c r="Z856" i="1"/>
  <c r="AA856" i="1" s="1"/>
  <c r="Z857" i="1"/>
  <c r="AA857" i="1" s="1"/>
  <c r="Z858" i="1"/>
  <c r="Z859" i="1"/>
  <c r="AA859" i="1" s="1"/>
  <c r="Z860" i="1"/>
  <c r="AA860" i="1" s="1"/>
  <c r="Z861" i="1"/>
  <c r="AA861" i="1" s="1"/>
  <c r="Z862" i="1"/>
  <c r="Z863" i="1"/>
  <c r="AA863" i="1" s="1"/>
  <c r="Z864" i="1"/>
  <c r="AA864" i="1" s="1"/>
  <c r="Z865" i="1"/>
  <c r="AA865" i="1" s="1"/>
  <c r="Z866" i="1"/>
  <c r="Z867" i="1"/>
  <c r="AA867" i="1" s="1"/>
  <c r="Z868" i="1"/>
  <c r="AA868" i="1" s="1"/>
  <c r="Z869" i="1"/>
  <c r="AA869" i="1" s="1"/>
  <c r="Z870" i="1"/>
  <c r="Z871" i="1"/>
  <c r="AA871" i="1" s="1"/>
  <c r="Z872" i="1"/>
  <c r="Z873" i="1"/>
  <c r="AA873" i="1" s="1"/>
  <c r="Z874" i="1"/>
  <c r="Z875" i="1"/>
  <c r="AA875" i="1" s="1"/>
  <c r="Z876" i="1"/>
  <c r="AA876" i="1" s="1"/>
  <c r="Z877" i="1"/>
  <c r="AA877" i="1" s="1"/>
  <c r="Z878" i="1"/>
  <c r="Z879" i="1"/>
  <c r="AA879" i="1" s="1"/>
  <c r="Z880" i="1"/>
  <c r="Z881" i="1"/>
  <c r="AA881" i="1" s="1"/>
  <c r="Z882" i="1"/>
  <c r="Z883" i="1"/>
  <c r="AA883" i="1" s="1"/>
  <c r="Z884" i="1"/>
  <c r="AA884" i="1" s="1"/>
  <c r="Z885" i="1"/>
  <c r="AA885" i="1" s="1"/>
  <c r="Z886" i="1"/>
  <c r="Z887" i="1"/>
  <c r="AA887" i="1" s="1"/>
  <c r="Z888" i="1"/>
  <c r="AA888" i="1" s="1"/>
  <c r="Z889" i="1"/>
  <c r="AA889" i="1" s="1"/>
  <c r="Z890" i="1"/>
  <c r="Z891" i="1"/>
  <c r="AA891" i="1" s="1"/>
  <c r="Z892" i="1"/>
  <c r="AA892" i="1" s="1"/>
  <c r="Z893" i="1"/>
  <c r="AA893" i="1" s="1"/>
  <c r="Z894" i="1"/>
  <c r="Z895" i="1"/>
  <c r="AA895" i="1" s="1"/>
  <c r="Z896" i="1"/>
  <c r="AA896" i="1" s="1"/>
  <c r="Z897" i="1"/>
  <c r="AA897" i="1" s="1"/>
  <c r="Z898" i="1"/>
  <c r="Z899" i="1"/>
  <c r="AA899" i="1" s="1"/>
  <c r="Z900" i="1"/>
  <c r="AA900" i="1" s="1"/>
  <c r="Z901" i="1"/>
  <c r="AA901" i="1" s="1"/>
  <c r="Z902" i="1"/>
  <c r="Z903" i="1"/>
  <c r="AA903" i="1" s="1"/>
  <c r="Z904" i="1"/>
  <c r="Z905" i="1"/>
  <c r="AA905" i="1" s="1"/>
  <c r="Z906" i="1"/>
  <c r="Z907" i="1"/>
  <c r="AA907" i="1" s="1"/>
  <c r="Z908" i="1"/>
  <c r="AA908" i="1" s="1"/>
  <c r="Z909" i="1"/>
  <c r="AA909" i="1" s="1"/>
  <c r="Z910" i="1"/>
  <c r="Z911" i="1"/>
  <c r="AA911" i="1" s="1"/>
  <c r="Z912" i="1"/>
  <c r="Z913" i="1"/>
  <c r="AA913" i="1" s="1"/>
  <c r="Z914" i="1"/>
  <c r="Z915" i="1"/>
  <c r="AA915" i="1" s="1"/>
  <c r="Z916" i="1"/>
  <c r="AA916" i="1" s="1"/>
  <c r="Z917" i="1"/>
  <c r="AA917" i="1" s="1"/>
  <c r="Z918" i="1"/>
  <c r="Z919" i="1"/>
  <c r="AA919" i="1" s="1"/>
  <c r="Z920" i="1"/>
  <c r="AA920" i="1" s="1"/>
  <c r="Z921" i="1"/>
  <c r="AA921" i="1" s="1"/>
  <c r="Z922" i="1"/>
  <c r="Z923" i="1"/>
  <c r="AA923" i="1" s="1"/>
  <c r="Z924" i="1"/>
  <c r="AA924" i="1" s="1"/>
  <c r="Z925" i="1"/>
  <c r="AA925" i="1" s="1"/>
  <c r="Z926" i="1"/>
  <c r="Z927" i="1"/>
  <c r="AA927" i="1" s="1"/>
  <c r="Z928" i="1"/>
  <c r="AA928" i="1" s="1"/>
  <c r="Z929" i="1"/>
  <c r="AA929" i="1" s="1"/>
  <c r="Z930" i="1"/>
  <c r="Z931" i="1"/>
  <c r="AA931" i="1" s="1"/>
  <c r="Z932" i="1"/>
  <c r="AA932" i="1" s="1"/>
  <c r="Z933" i="1"/>
  <c r="AA933" i="1" s="1"/>
  <c r="Z934" i="1"/>
  <c r="Z935" i="1"/>
  <c r="AA935" i="1" s="1"/>
  <c r="Z936" i="1"/>
  <c r="Z937" i="1"/>
  <c r="AA937" i="1" s="1"/>
  <c r="Z938" i="1"/>
  <c r="Z939" i="1"/>
  <c r="AA939" i="1" s="1"/>
  <c r="Z940" i="1"/>
  <c r="AA940" i="1" s="1"/>
  <c r="Z941" i="1"/>
  <c r="AA941" i="1" s="1"/>
  <c r="Z942" i="1"/>
  <c r="Z943" i="1"/>
  <c r="AA943" i="1" s="1"/>
  <c r="Z944" i="1"/>
  <c r="Z945" i="1"/>
  <c r="AA945" i="1" s="1"/>
  <c r="Z946" i="1"/>
  <c r="Z947" i="1"/>
  <c r="AA947" i="1" s="1"/>
  <c r="Z948" i="1"/>
  <c r="AA948" i="1" s="1"/>
  <c r="Z949" i="1"/>
  <c r="AA949" i="1" s="1"/>
  <c r="Z950" i="1"/>
  <c r="Z951" i="1"/>
  <c r="AA951" i="1" s="1"/>
  <c r="Z952" i="1"/>
  <c r="AA952" i="1" s="1"/>
  <c r="Z953" i="1"/>
  <c r="AA953" i="1" s="1"/>
  <c r="Z954" i="1"/>
  <c r="Z955" i="1"/>
  <c r="AA955" i="1" s="1"/>
  <c r="Z956" i="1"/>
  <c r="AA956" i="1" s="1"/>
  <c r="Z957" i="1"/>
  <c r="AA957" i="1" s="1"/>
  <c r="Z958" i="1"/>
  <c r="Z959" i="1"/>
  <c r="AA959" i="1" s="1"/>
  <c r="Z960" i="1"/>
  <c r="AA960" i="1" s="1"/>
  <c r="Z961" i="1"/>
  <c r="AA961" i="1" s="1"/>
  <c r="Z962" i="1"/>
  <c r="Z963" i="1"/>
  <c r="AA963" i="1" s="1"/>
  <c r="Z964" i="1"/>
  <c r="AA964" i="1" s="1"/>
  <c r="Z965" i="1"/>
  <c r="AA965" i="1" s="1"/>
  <c r="Z966" i="1"/>
  <c r="Z967" i="1"/>
  <c r="AA967" i="1" s="1"/>
  <c r="Z968" i="1"/>
  <c r="Z969" i="1"/>
  <c r="AA969" i="1" s="1"/>
  <c r="Z970" i="1"/>
  <c r="Z971" i="1"/>
  <c r="AA971" i="1" s="1"/>
  <c r="Z972" i="1"/>
  <c r="AA972" i="1" s="1"/>
  <c r="Z973" i="1"/>
  <c r="AA973" i="1" s="1"/>
  <c r="Z974" i="1"/>
  <c r="Z975" i="1"/>
  <c r="AA975" i="1" s="1"/>
  <c r="Z976" i="1"/>
  <c r="Z977" i="1"/>
  <c r="AA977" i="1" s="1"/>
  <c r="Z978" i="1"/>
  <c r="Z979" i="1"/>
  <c r="AA979" i="1" s="1"/>
  <c r="Z980" i="1"/>
  <c r="AA980" i="1" s="1"/>
  <c r="Z981" i="1"/>
  <c r="AA981" i="1" s="1"/>
  <c r="Z982" i="1"/>
  <c r="Z983" i="1"/>
  <c r="AA983" i="1" s="1"/>
  <c r="Z984" i="1"/>
  <c r="AA984" i="1" s="1"/>
  <c r="Z985" i="1"/>
  <c r="AA985" i="1" s="1"/>
  <c r="Z986" i="1"/>
  <c r="Z987" i="1"/>
  <c r="AA987" i="1" s="1"/>
  <c r="Z988" i="1"/>
  <c r="AA988" i="1" s="1"/>
  <c r="Z989" i="1"/>
  <c r="AA989" i="1" s="1"/>
  <c r="Z990" i="1"/>
  <c r="Z991" i="1"/>
  <c r="AA991" i="1" s="1"/>
  <c r="Z992" i="1"/>
  <c r="AA992" i="1" s="1"/>
  <c r="Z993" i="1"/>
  <c r="AA993" i="1" s="1"/>
  <c r="Z994" i="1"/>
  <c r="Z995" i="1"/>
  <c r="AA995" i="1" s="1"/>
  <c r="Z996" i="1"/>
  <c r="AA996" i="1" s="1"/>
  <c r="Z997" i="1"/>
  <c r="AA997" i="1" s="1"/>
  <c r="Z998" i="1"/>
  <c r="Z999" i="1"/>
  <c r="AA999" i="1" s="1"/>
  <c r="Z1000" i="1"/>
  <c r="Z1001" i="1"/>
  <c r="AA1001" i="1" s="1"/>
  <c r="Z1002" i="1"/>
  <c r="Z1003" i="1"/>
  <c r="AA1003" i="1" s="1"/>
  <c r="Z1004" i="1"/>
  <c r="AA1004" i="1" s="1"/>
  <c r="Z1005" i="1"/>
  <c r="AA1005" i="1" s="1"/>
  <c r="Z1006" i="1"/>
  <c r="Z1007" i="1"/>
  <c r="AA1007" i="1" s="1"/>
  <c r="Z1008" i="1"/>
  <c r="Z1009" i="1"/>
  <c r="AA1009" i="1" s="1"/>
  <c r="Z1010" i="1"/>
  <c r="Z1011" i="1"/>
  <c r="AA1011" i="1" s="1"/>
  <c r="Z1012" i="1"/>
  <c r="AA1012" i="1" s="1"/>
  <c r="Z1013" i="1"/>
  <c r="AA1013" i="1" s="1"/>
  <c r="Z1014" i="1"/>
  <c r="Z1015" i="1"/>
  <c r="AA1015" i="1" s="1"/>
  <c r="Z1016" i="1"/>
  <c r="AA1016" i="1" s="1"/>
  <c r="Z1017" i="1"/>
  <c r="AA1017" i="1" s="1"/>
  <c r="Z1018" i="1"/>
  <c r="Z1019" i="1"/>
  <c r="AA1019" i="1" s="1"/>
  <c r="Z1020" i="1"/>
  <c r="AA1020" i="1" s="1"/>
  <c r="Z1021" i="1"/>
  <c r="AA1021" i="1" s="1"/>
  <c r="Z1022" i="1"/>
  <c r="Z1023" i="1"/>
  <c r="AA1023" i="1" s="1"/>
  <c r="Z1024" i="1"/>
  <c r="AA1024" i="1" s="1"/>
  <c r="Z1025" i="1"/>
  <c r="AA1025" i="1" s="1"/>
  <c r="Z1026" i="1"/>
  <c r="Z1027" i="1"/>
  <c r="AA1027" i="1" s="1"/>
  <c r="Z1028" i="1"/>
  <c r="AA1028" i="1" s="1"/>
  <c r="Z1029" i="1"/>
  <c r="AA1029" i="1" s="1"/>
  <c r="Z1030" i="1"/>
  <c r="Z1031" i="1"/>
  <c r="AA1031" i="1" s="1"/>
  <c r="Z1032" i="1"/>
  <c r="Z1033" i="1"/>
  <c r="AA1033" i="1" s="1"/>
  <c r="Z1034" i="1"/>
  <c r="Z1035" i="1"/>
  <c r="AA1035" i="1" s="1"/>
  <c r="Z1036" i="1"/>
  <c r="AA1036" i="1" s="1"/>
  <c r="Z1037" i="1"/>
  <c r="AA1037" i="1" s="1"/>
  <c r="Z1038" i="1"/>
  <c r="Z1039" i="1"/>
  <c r="AA1039" i="1" s="1"/>
  <c r="Z1040" i="1"/>
  <c r="Z1041" i="1"/>
  <c r="AA1041" i="1" s="1"/>
  <c r="Z1042" i="1"/>
  <c r="Z1043" i="1"/>
  <c r="AA1043" i="1" s="1"/>
  <c r="Z1044" i="1"/>
  <c r="AA1044" i="1" s="1"/>
  <c r="Z1045" i="1"/>
  <c r="AA1045" i="1" s="1"/>
  <c r="Z1046" i="1"/>
  <c r="Z1047" i="1"/>
  <c r="AA1047" i="1" s="1"/>
  <c r="Z1048" i="1"/>
  <c r="AA1048" i="1" s="1"/>
  <c r="Z1049" i="1"/>
  <c r="AA1049" i="1" s="1"/>
  <c r="Z1050" i="1"/>
  <c r="Z1051" i="1"/>
  <c r="AA1051" i="1" s="1"/>
  <c r="Z1052" i="1"/>
  <c r="AA1052" i="1" s="1"/>
  <c r="Z1053" i="1"/>
  <c r="AA1053" i="1" s="1"/>
  <c r="Z1054" i="1"/>
  <c r="Z1055" i="1"/>
  <c r="AA1055" i="1" s="1"/>
  <c r="Z1056" i="1"/>
  <c r="AA1056" i="1" s="1"/>
  <c r="Z1057" i="1"/>
  <c r="AA1057" i="1" s="1"/>
  <c r="Z1058" i="1"/>
  <c r="Z1059" i="1"/>
  <c r="AA1059" i="1" s="1"/>
  <c r="Z1060" i="1"/>
  <c r="AA1060" i="1" s="1"/>
  <c r="Z1061" i="1"/>
  <c r="AA1061" i="1" s="1"/>
  <c r="Z1062" i="1"/>
  <c r="Z1063" i="1"/>
  <c r="AA1063" i="1" s="1"/>
  <c r="Z1064" i="1"/>
  <c r="Z1065" i="1"/>
  <c r="AA1065" i="1" s="1"/>
  <c r="Z1066" i="1"/>
  <c r="Z1067" i="1"/>
  <c r="AA1067" i="1" s="1"/>
  <c r="Z1068" i="1"/>
  <c r="AA1068" i="1" s="1"/>
  <c r="Z1069" i="1"/>
  <c r="AA1069" i="1" s="1"/>
  <c r="Z1070" i="1"/>
  <c r="Z1071" i="1"/>
  <c r="AA1071" i="1" s="1"/>
  <c r="Z1072" i="1"/>
  <c r="Z1073" i="1"/>
  <c r="AA1073" i="1" s="1"/>
  <c r="Z1074" i="1"/>
  <c r="Z1075" i="1"/>
  <c r="AA1075" i="1" s="1"/>
  <c r="Z1076" i="1"/>
  <c r="AA1076" i="1" s="1"/>
  <c r="Z1077" i="1"/>
  <c r="AA1077" i="1" s="1"/>
  <c r="Z1078" i="1"/>
  <c r="Z1079" i="1"/>
  <c r="AA1079" i="1" s="1"/>
  <c r="Z1080" i="1"/>
  <c r="AA1080" i="1" s="1"/>
  <c r="Z1081" i="1"/>
  <c r="AA1081" i="1" s="1"/>
  <c r="Z1082" i="1"/>
  <c r="Z1083" i="1"/>
  <c r="AA1083" i="1" s="1"/>
  <c r="Z1084" i="1"/>
  <c r="AA1084" i="1" s="1"/>
  <c r="Z1085" i="1"/>
  <c r="AA1085" i="1" s="1"/>
  <c r="Z1086" i="1"/>
  <c r="Z1087" i="1"/>
  <c r="AA1087" i="1" s="1"/>
  <c r="Z1088" i="1"/>
  <c r="AA1088" i="1" s="1"/>
  <c r="Z1089" i="1"/>
  <c r="AA1089" i="1" s="1"/>
  <c r="Z1090" i="1"/>
  <c r="Z1091" i="1"/>
  <c r="AA1091" i="1" s="1"/>
  <c r="Z1092" i="1"/>
  <c r="AA1092" i="1" s="1"/>
  <c r="Z1093" i="1"/>
  <c r="AA1093" i="1" s="1"/>
  <c r="Z1094" i="1"/>
  <c r="Z1095" i="1"/>
  <c r="AA1095" i="1" s="1"/>
  <c r="Z1096" i="1"/>
  <c r="Z1097" i="1"/>
  <c r="AA1097" i="1" s="1"/>
  <c r="Z1098" i="1"/>
  <c r="Z1099" i="1"/>
  <c r="AA1099" i="1" s="1"/>
  <c r="Z1100" i="1"/>
  <c r="AA1100" i="1" s="1"/>
  <c r="Z1101" i="1"/>
  <c r="AA1101" i="1" s="1"/>
  <c r="Z1102" i="1"/>
  <c r="Z1103" i="1"/>
  <c r="AA1103" i="1" s="1"/>
  <c r="Z1104" i="1"/>
  <c r="Z1105" i="1"/>
  <c r="AA1105" i="1" s="1"/>
  <c r="Z1106" i="1"/>
  <c r="Z1107" i="1"/>
  <c r="AA1107" i="1" s="1"/>
  <c r="Z1108" i="1"/>
  <c r="AA1108" i="1" s="1"/>
  <c r="Z1109" i="1"/>
  <c r="AA1109" i="1" s="1"/>
  <c r="Z1110" i="1"/>
  <c r="Z1111" i="1"/>
  <c r="AA1111" i="1" s="1"/>
  <c r="Z1112" i="1"/>
  <c r="AA1112" i="1" s="1"/>
  <c r="Z1113" i="1"/>
  <c r="AA1113" i="1" s="1"/>
  <c r="Z1114" i="1"/>
  <c r="Z1115" i="1"/>
  <c r="AA1115" i="1" s="1"/>
  <c r="Z1116" i="1"/>
  <c r="AA1116" i="1" s="1"/>
  <c r="Z1117" i="1"/>
  <c r="AA1117" i="1" s="1"/>
  <c r="Z1118" i="1"/>
  <c r="Z1119" i="1"/>
  <c r="AA1119" i="1" s="1"/>
  <c r="Z1120" i="1"/>
  <c r="Z1121" i="1"/>
  <c r="AA1121" i="1" s="1"/>
  <c r="Z1122" i="1"/>
  <c r="Z1123" i="1"/>
  <c r="AA1123" i="1" s="1"/>
  <c r="Z1124" i="1"/>
  <c r="AA1124" i="1" s="1"/>
  <c r="Z1125" i="1"/>
  <c r="AA1125" i="1" s="1"/>
  <c r="Z1126" i="1"/>
  <c r="Z1127" i="1"/>
  <c r="AA1127" i="1" s="1"/>
  <c r="Z1128" i="1"/>
  <c r="Z1129" i="1"/>
  <c r="AA1129" i="1" s="1"/>
  <c r="Z1130" i="1"/>
  <c r="Z1131" i="1"/>
  <c r="AA1131" i="1" s="1"/>
  <c r="Z1132" i="1"/>
  <c r="AA1132" i="1" s="1"/>
  <c r="Z1133" i="1"/>
  <c r="AA1133" i="1" s="1"/>
  <c r="Z1134" i="1"/>
  <c r="Z1135" i="1"/>
  <c r="AA1135" i="1" s="1"/>
  <c r="Z1136" i="1"/>
  <c r="Z1137" i="1"/>
  <c r="AA1137" i="1" s="1"/>
  <c r="Z1138" i="1"/>
  <c r="Z1139" i="1"/>
  <c r="AA1139" i="1" s="1"/>
  <c r="Z1140" i="1"/>
  <c r="AA1140" i="1" s="1"/>
  <c r="Z1141" i="1"/>
  <c r="AA1141" i="1" s="1"/>
  <c r="Z1142" i="1"/>
  <c r="Z1143" i="1"/>
  <c r="AA1143" i="1" s="1"/>
  <c r="Z1144" i="1"/>
  <c r="AA1144" i="1" s="1"/>
  <c r="Z1145" i="1"/>
  <c r="AA1145" i="1" s="1"/>
  <c r="Z1146" i="1"/>
  <c r="Z1147" i="1"/>
  <c r="AA1147" i="1" s="1"/>
  <c r="Z1148" i="1"/>
  <c r="AA1148" i="1" s="1"/>
  <c r="Z1149" i="1"/>
  <c r="AA1149" i="1" s="1"/>
  <c r="Z1150" i="1"/>
  <c r="Z1151" i="1"/>
  <c r="AA1151" i="1" s="1"/>
  <c r="Z1152" i="1"/>
  <c r="Z1153" i="1"/>
  <c r="AA1153" i="1" s="1"/>
  <c r="Z1154" i="1"/>
  <c r="Z1155" i="1"/>
  <c r="AA1155" i="1" s="1"/>
  <c r="Z1156" i="1"/>
  <c r="AA1156" i="1" s="1"/>
  <c r="Z1157" i="1"/>
  <c r="AA1157" i="1" s="1"/>
  <c r="Z1158" i="1"/>
  <c r="Z1159" i="1"/>
  <c r="AA1159" i="1" s="1"/>
  <c r="Z1160" i="1"/>
  <c r="Z1161" i="1"/>
  <c r="AA1161" i="1" s="1"/>
  <c r="Z1162" i="1"/>
  <c r="Z1163" i="1"/>
  <c r="AA1163" i="1" s="1"/>
  <c r="Z1164" i="1"/>
  <c r="AA1164" i="1" s="1"/>
  <c r="Z1165" i="1"/>
  <c r="AA1165" i="1" s="1"/>
  <c r="Z1166" i="1"/>
  <c r="Z1167" i="1"/>
  <c r="AA1167" i="1" s="1"/>
  <c r="Z1168" i="1"/>
  <c r="Z1169" i="1"/>
  <c r="AA1169" i="1" s="1"/>
  <c r="Z1170" i="1"/>
  <c r="Z1171" i="1"/>
  <c r="AA1171" i="1" s="1"/>
  <c r="Z1172" i="1"/>
  <c r="AA1172" i="1" s="1"/>
  <c r="Z1173" i="1"/>
  <c r="AA1173" i="1" s="1"/>
  <c r="Z1174" i="1"/>
  <c r="Z1175" i="1"/>
  <c r="AA1175" i="1" s="1"/>
  <c r="Z1176" i="1"/>
  <c r="AA1176" i="1" s="1"/>
  <c r="Z1177" i="1"/>
  <c r="AA1177" i="1" s="1"/>
  <c r="Z1178" i="1"/>
  <c r="Z1179" i="1"/>
  <c r="AA1179" i="1" s="1"/>
  <c r="Z1180" i="1"/>
  <c r="Z1181" i="1"/>
  <c r="AA1181" i="1" s="1"/>
  <c r="Z1182" i="1"/>
  <c r="Z1183" i="1"/>
  <c r="AA1183" i="1" s="1"/>
  <c r="Z1184" i="1"/>
  <c r="AA1184" i="1" s="1"/>
  <c r="Z1185" i="1"/>
  <c r="AA1185" i="1" s="1"/>
  <c r="Z1186" i="1"/>
  <c r="Z1187" i="1"/>
  <c r="AA1187" i="1" s="1"/>
  <c r="Z1188" i="1"/>
  <c r="Z1189" i="1"/>
  <c r="AA1189" i="1" s="1"/>
  <c r="Z1190" i="1"/>
  <c r="Z1191" i="1"/>
  <c r="AA1191" i="1" s="1"/>
  <c r="Z1192" i="1"/>
  <c r="AA1192" i="1" s="1"/>
  <c r="Z1193" i="1"/>
  <c r="AA1193" i="1" s="1"/>
  <c r="Z1194" i="1"/>
  <c r="Z1195" i="1"/>
  <c r="AA1195" i="1" s="1"/>
  <c r="Z1196" i="1"/>
  <c r="Z1197" i="1"/>
  <c r="AA1197" i="1" s="1"/>
  <c r="Z1198" i="1"/>
  <c r="Z1199" i="1"/>
  <c r="AA1199" i="1" s="1"/>
  <c r="Z1200" i="1"/>
  <c r="AA1200" i="1" s="1"/>
  <c r="Z1201" i="1"/>
  <c r="AA1201" i="1" s="1"/>
  <c r="Z1202" i="1"/>
  <c r="Z1203" i="1"/>
  <c r="AA1203" i="1" s="1"/>
  <c r="Z1204" i="1"/>
  <c r="Z1205" i="1"/>
  <c r="AA1205" i="1" s="1"/>
  <c r="Z1206" i="1"/>
  <c r="Z1207" i="1"/>
  <c r="AA1207" i="1" s="1"/>
  <c r="Z1208" i="1"/>
  <c r="Z1209" i="1"/>
  <c r="AA1209" i="1" s="1"/>
  <c r="Z1210" i="1"/>
  <c r="Z1211" i="1"/>
  <c r="AA1211" i="1" s="1"/>
  <c r="Z1212" i="1"/>
  <c r="Z1213" i="1"/>
  <c r="AA1213" i="1" s="1"/>
  <c r="Z1214" i="1"/>
  <c r="Z1215" i="1"/>
  <c r="AA1215" i="1" s="1"/>
  <c r="Z1216" i="1"/>
  <c r="Z1217" i="1"/>
  <c r="AA1217" i="1" s="1"/>
  <c r="Z1218" i="1"/>
  <c r="Z1219" i="1"/>
  <c r="AA1219" i="1" s="1"/>
  <c r="Z1220" i="1"/>
  <c r="Z1221" i="1"/>
  <c r="AA1221" i="1" s="1"/>
  <c r="Z1222" i="1"/>
  <c r="Z1223" i="1"/>
  <c r="AA1223" i="1" s="1"/>
  <c r="Z1224" i="1"/>
  <c r="Z1225" i="1"/>
  <c r="AA1225" i="1" s="1"/>
  <c r="Z1226" i="1"/>
  <c r="Z1227" i="1"/>
  <c r="AA1227" i="1" s="1"/>
  <c r="Z1228" i="1"/>
  <c r="AA1228" i="1" s="1"/>
  <c r="Z1229" i="1"/>
  <c r="AA1229" i="1" s="1"/>
  <c r="Z1230" i="1"/>
  <c r="Z1231" i="1"/>
  <c r="AA1231" i="1" s="1"/>
  <c r="Z1232" i="1"/>
  <c r="AA1232" i="1" s="1"/>
  <c r="Z1233" i="1"/>
  <c r="AA1233" i="1" s="1"/>
  <c r="Z1234" i="1"/>
  <c r="Z1235" i="1"/>
  <c r="AA1235" i="1" s="1"/>
  <c r="Z1236" i="1"/>
  <c r="AA1236" i="1" s="1"/>
  <c r="Z1237" i="1"/>
  <c r="AA1237" i="1" s="1"/>
  <c r="Z1238" i="1"/>
  <c r="Z1239" i="1"/>
  <c r="AA1239" i="1" s="1"/>
  <c r="Z1240" i="1"/>
  <c r="Z1241" i="1"/>
  <c r="AA1241" i="1" s="1"/>
  <c r="Z1242" i="1"/>
  <c r="Z1243" i="1"/>
  <c r="AA1243" i="1" s="1"/>
  <c r="Z1244" i="1"/>
  <c r="AA1244" i="1" s="1"/>
  <c r="Z1245" i="1"/>
  <c r="AA1245" i="1" s="1"/>
  <c r="Z1246" i="1"/>
  <c r="Z1247" i="1"/>
  <c r="AA1247" i="1" s="1"/>
  <c r="Z1248" i="1"/>
  <c r="AA1248" i="1" s="1"/>
  <c r="Z1249" i="1"/>
  <c r="AA1249" i="1" s="1"/>
  <c r="Z1250" i="1"/>
  <c r="Z1251" i="1"/>
  <c r="AA1251" i="1" s="1"/>
  <c r="Z1252" i="1"/>
  <c r="AA1252" i="1" s="1"/>
  <c r="Z1253" i="1"/>
  <c r="AA1253" i="1" s="1"/>
  <c r="Z1254" i="1"/>
  <c r="Z1255" i="1"/>
  <c r="AA1255" i="1" s="1"/>
  <c r="Z1256" i="1"/>
  <c r="AA1256" i="1" s="1"/>
  <c r="Z1257" i="1"/>
  <c r="AA1257" i="1" s="1"/>
  <c r="Z1258" i="1"/>
  <c r="Z1259" i="1"/>
  <c r="AA1259" i="1" s="1"/>
  <c r="Z1260" i="1"/>
  <c r="AA1260" i="1" s="1"/>
  <c r="Z1261" i="1"/>
  <c r="AA1261" i="1" s="1"/>
  <c r="Z1262" i="1"/>
  <c r="Z1263" i="1"/>
  <c r="AA1263" i="1" s="1"/>
  <c r="Z1264" i="1"/>
  <c r="AA1264" i="1" s="1"/>
  <c r="Z1265" i="1"/>
  <c r="AA1265" i="1" s="1"/>
  <c r="Z1266" i="1"/>
  <c r="Z1267" i="1"/>
  <c r="AA1267" i="1" s="1"/>
  <c r="Z1268" i="1"/>
  <c r="AA1268" i="1" s="1"/>
  <c r="Z1269" i="1"/>
  <c r="AA1269" i="1" s="1"/>
  <c r="Z1270" i="1"/>
  <c r="Z1271" i="1"/>
  <c r="AA1271" i="1" s="1"/>
  <c r="Z1272" i="1"/>
  <c r="Z1273" i="1"/>
  <c r="AA1273" i="1" s="1"/>
  <c r="Z1274" i="1"/>
  <c r="Z1275" i="1"/>
  <c r="AA1275" i="1" s="1"/>
  <c r="Z1276" i="1"/>
  <c r="AA1276" i="1" s="1"/>
  <c r="Z1277" i="1"/>
  <c r="AA1277" i="1" s="1"/>
  <c r="Z1278" i="1"/>
  <c r="Z1279" i="1"/>
  <c r="AA1279" i="1" s="1"/>
  <c r="Z1280" i="1"/>
  <c r="AA1280" i="1" s="1"/>
  <c r="Z1281" i="1"/>
  <c r="AA1281" i="1" s="1"/>
  <c r="Z1282" i="1"/>
  <c r="Z1283" i="1"/>
  <c r="AA1283" i="1" s="1"/>
  <c r="Z1284" i="1"/>
  <c r="AA1284" i="1" s="1"/>
  <c r="Z1285" i="1"/>
  <c r="AA1285" i="1" s="1"/>
  <c r="Z1286" i="1"/>
  <c r="Z1287" i="1"/>
  <c r="AA1287" i="1" s="1"/>
  <c r="Z1288" i="1"/>
  <c r="AA1288" i="1" s="1"/>
  <c r="Z1289" i="1"/>
  <c r="AA1289" i="1" s="1"/>
  <c r="Z1290" i="1"/>
  <c r="Z1291" i="1"/>
  <c r="AA1291" i="1" s="1"/>
  <c r="Z1292" i="1"/>
  <c r="AA1292" i="1" s="1"/>
  <c r="Z1293" i="1"/>
  <c r="AA1293" i="1" s="1"/>
  <c r="Z1294" i="1"/>
  <c r="Z1295" i="1"/>
  <c r="AA1295" i="1" s="1"/>
  <c r="Z1296" i="1"/>
  <c r="AA1296" i="1" s="1"/>
  <c r="Z1297" i="1"/>
  <c r="AA1297" i="1" s="1"/>
  <c r="Z1298" i="1"/>
  <c r="Z1299" i="1"/>
  <c r="AA1299" i="1" s="1"/>
  <c r="Z1300" i="1"/>
  <c r="AA1300" i="1" s="1"/>
  <c r="Z1301" i="1"/>
  <c r="AA1301" i="1" s="1"/>
  <c r="Z1302" i="1"/>
  <c r="Z1303" i="1"/>
  <c r="AA1303" i="1" s="1"/>
  <c r="Z1304" i="1"/>
  <c r="Z1305" i="1"/>
  <c r="AA1305" i="1" s="1"/>
  <c r="Z1306" i="1"/>
  <c r="Z1307" i="1"/>
  <c r="AA1307" i="1" s="1"/>
  <c r="Z1308" i="1"/>
  <c r="AA1308" i="1" s="1"/>
  <c r="Z1309" i="1"/>
  <c r="AA1309" i="1" s="1"/>
  <c r="Z1310" i="1"/>
  <c r="Z1311" i="1"/>
  <c r="AA1311" i="1" s="1"/>
  <c r="Z1312" i="1"/>
  <c r="AA1312" i="1" s="1"/>
  <c r="Z1313" i="1"/>
  <c r="AA1313" i="1" s="1"/>
  <c r="Z1314" i="1"/>
  <c r="Z1315" i="1"/>
  <c r="AA1315" i="1" s="1"/>
  <c r="Z1316" i="1"/>
  <c r="AA1316" i="1" s="1"/>
  <c r="Z1317" i="1"/>
  <c r="AA1317" i="1" s="1"/>
  <c r="Z1318" i="1"/>
  <c r="Z1319" i="1"/>
  <c r="AA1319" i="1" s="1"/>
  <c r="Z1320" i="1"/>
  <c r="AA1320" i="1" s="1"/>
  <c r="Z1321" i="1"/>
  <c r="AA1321" i="1" s="1"/>
  <c r="Z1322" i="1"/>
  <c r="Z1323" i="1"/>
  <c r="AA1323" i="1" s="1"/>
  <c r="Z1324" i="1"/>
  <c r="AA1324" i="1" s="1"/>
  <c r="Z1325" i="1"/>
  <c r="AA1325" i="1" s="1"/>
  <c r="Z1326" i="1"/>
  <c r="Z1327" i="1"/>
  <c r="AA1327" i="1" s="1"/>
  <c r="Z1328" i="1"/>
  <c r="AA1328" i="1" s="1"/>
  <c r="Z1329" i="1"/>
  <c r="AA1329" i="1" s="1"/>
  <c r="Z1330" i="1"/>
  <c r="Z1331" i="1"/>
  <c r="AA1331" i="1" s="1"/>
  <c r="Z1332" i="1"/>
  <c r="AA1332" i="1" s="1"/>
  <c r="Z1333" i="1"/>
  <c r="AA1333" i="1" s="1"/>
  <c r="Z1334" i="1"/>
  <c r="Z1335" i="1"/>
  <c r="AA1335" i="1" s="1"/>
  <c r="Z1336" i="1"/>
  <c r="Z1337" i="1"/>
  <c r="AA1337" i="1" s="1"/>
  <c r="Z1338" i="1"/>
  <c r="Z1339" i="1"/>
  <c r="AA1339" i="1" s="1"/>
  <c r="Z1340" i="1"/>
  <c r="AA1340" i="1" s="1"/>
  <c r="Z1341" i="1"/>
  <c r="AA1341" i="1" s="1"/>
  <c r="Z1342" i="1"/>
  <c r="Z1343" i="1"/>
  <c r="AA1343" i="1" s="1"/>
  <c r="Z1344" i="1"/>
  <c r="AA1344" i="1" s="1"/>
  <c r="Z1345" i="1"/>
  <c r="AA1345" i="1" s="1"/>
  <c r="Z1346" i="1"/>
  <c r="Z1347" i="1"/>
  <c r="AA1347" i="1" s="1"/>
  <c r="Z1348" i="1"/>
  <c r="AA1348" i="1" s="1"/>
  <c r="Z1349" i="1"/>
  <c r="AA1349" i="1" s="1"/>
  <c r="Z1350" i="1"/>
  <c r="Z1351" i="1"/>
  <c r="AA1351" i="1" s="1"/>
  <c r="Z1352" i="1"/>
  <c r="AA1352" i="1" s="1"/>
  <c r="Z1353" i="1"/>
  <c r="AA1353" i="1" s="1"/>
  <c r="Z1354" i="1"/>
  <c r="Z1355" i="1"/>
  <c r="AA1355" i="1" s="1"/>
  <c r="Z1356" i="1"/>
  <c r="AA1356" i="1" s="1"/>
  <c r="Z1357" i="1"/>
  <c r="AA1357" i="1" s="1"/>
  <c r="Z1358" i="1"/>
  <c r="Z1359" i="1"/>
  <c r="AA1359" i="1" s="1"/>
  <c r="Z1360" i="1"/>
  <c r="AA1360" i="1" s="1"/>
  <c r="Z1361" i="1"/>
  <c r="AA1361" i="1" s="1"/>
  <c r="Z1362" i="1"/>
  <c r="Z1363" i="1"/>
  <c r="AA1363" i="1" s="1"/>
  <c r="Z1364" i="1"/>
  <c r="AA1364" i="1" s="1"/>
  <c r="Z1365" i="1"/>
  <c r="AA1365" i="1" s="1"/>
  <c r="Z1366" i="1"/>
  <c r="Z1367" i="1"/>
  <c r="AA1367" i="1" s="1"/>
  <c r="Z1368" i="1"/>
  <c r="AA1368" i="1" s="1"/>
  <c r="Z1369" i="1"/>
  <c r="AA1369" i="1" s="1"/>
  <c r="Z1370" i="1"/>
  <c r="Z1371" i="1"/>
  <c r="AA1371" i="1" s="1"/>
  <c r="Z1372" i="1"/>
  <c r="AA1372" i="1" s="1"/>
  <c r="Z1373" i="1"/>
  <c r="AA1373" i="1" s="1"/>
  <c r="Z1374" i="1"/>
  <c r="Z1375" i="1"/>
  <c r="AA1375" i="1" s="1"/>
  <c r="Z1376" i="1"/>
  <c r="AA1376" i="1" s="1"/>
  <c r="Z1377" i="1"/>
  <c r="AA1377" i="1" s="1"/>
  <c r="Z1378" i="1"/>
  <c r="Z1379" i="1"/>
  <c r="AA1379" i="1" s="1"/>
  <c r="Z1380" i="1"/>
  <c r="AA1380" i="1" s="1"/>
  <c r="Z1381" i="1"/>
  <c r="AA1381" i="1" s="1"/>
  <c r="Z1382" i="1"/>
  <c r="Z1383" i="1"/>
  <c r="AA1383" i="1" s="1"/>
  <c r="Z1384" i="1"/>
  <c r="Z1385" i="1"/>
  <c r="AA1385" i="1" s="1"/>
  <c r="Z1386" i="1"/>
  <c r="Z1387" i="1"/>
  <c r="AA1387" i="1" s="1"/>
  <c r="Z1388" i="1"/>
  <c r="AA1388" i="1" s="1"/>
  <c r="Z1389" i="1"/>
  <c r="AA1389" i="1" s="1"/>
  <c r="Z1390" i="1"/>
  <c r="Z1391" i="1"/>
  <c r="AA1391" i="1" s="1"/>
  <c r="Z1392" i="1"/>
  <c r="AA1392" i="1" s="1"/>
  <c r="Z1393" i="1"/>
  <c r="AA1393" i="1" s="1"/>
  <c r="Z1394" i="1"/>
  <c r="Z1395" i="1"/>
  <c r="AA1395" i="1" s="1"/>
  <c r="Z1396" i="1"/>
  <c r="AA1396" i="1" s="1"/>
  <c r="Z1397" i="1"/>
  <c r="AA1397" i="1" s="1"/>
  <c r="Z1398" i="1"/>
  <c r="Z1399" i="1"/>
  <c r="AA1399" i="1" s="1"/>
  <c r="Z1400" i="1"/>
  <c r="AA1400" i="1" s="1"/>
  <c r="Z1401" i="1"/>
  <c r="AA1401" i="1" s="1"/>
  <c r="Z1402" i="1"/>
  <c r="Z1403" i="1"/>
  <c r="AA1403" i="1" s="1"/>
  <c r="Z1404" i="1"/>
  <c r="AA1404" i="1" s="1"/>
  <c r="Z1405" i="1"/>
  <c r="AA1405" i="1" s="1"/>
  <c r="Z1406" i="1"/>
  <c r="Z1407" i="1"/>
  <c r="AA1407" i="1" s="1"/>
  <c r="Z1408" i="1"/>
  <c r="AA1408" i="1" s="1"/>
  <c r="Z1409" i="1"/>
  <c r="AA1409" i="1" s="1"/>
  <c r="Z1410" i="1"/>
  <c r="Z1411" i="1"/>
  <c r="AA1411" i="1" s="1"/>
  <c r="Z1412" i="1"/>
  <c r="AA1412" i="1" s="1"/>
  <c r="Z1413" i="1"/>
  <c r="AA1413" i="1" s="1"/>
  <c r="Z1414" i="1"/>
  <c r="Z1415" i="1"/>
  <c r="AA1415" i="1" s="1"/>
  <c r="Z1416" i="1"/>
  <c r="AA1416" i="1" s="1"/>
  <c r="Z1417" i="1"/>
  <c r="AA1417" i="1" s="1"/>
  <c r="Z1418" i="1"/>
  <c r="Z1419" i="1"/>
  <c r="AA1419" i="1" s="1"/>
  <c r="Z1420" i="1"/>
  <c r="AA1420" i="1" s="1"/>
  <c r="Z1421" i="1"/>
  <c r="AA1421" i="1" s="1"/>
  <c r="Z1422" i="1"/>
  <c r="Z1423" i="1"/>
  <c r="AA1423" i="1" s="1"/>
  <c r="Z1424" i="1"/>
  <c r="AA1424" i="1" s="1"/>
  <c r="Z1425" i="1"/>
  <c r="AA1425" i="1" s="1"/>
  <c r="Z1426" i="1"/>
  <c r="Z1427" i="1"/>
  <c r="AA1427" i="1" s="1"/>
  <c r="Z1428" i="1"/>
  <c r="AA1428" i="1" s="1"/>
  <c r="Z1429" i="1"/>
  <c r="AA1429" i="1" s="1"/>
  <c r="Z1430" i="1"/>
  <c r="Z1431" i="1"/>
  <c r="AA1431" i="1" s="1"/>
  <c r="Z1432" i="1"/>
  <c r="AA1432" i="1" s="1"/>
  <c r="Z1433" i="1"/>
  <c r="AA1433" i="1" s="1"/>
  <c r="Z1434" i="1"/>
  <c r="Z1435" i="1"/>
  <c r="AA1435" i="1" s="1"/>
  <c r="Z1436" i="1"/>
  <c r="AA1436" i="1" s="1"/>
  <c r="Z1437" i="1"/>
  <c r="AA1437" i="1" s="1"/>
  <c r="Z1438" i="1"/>
  <c r="Z1439" i="1"/>
  <c r="AA1439" i="1" s="1"/>
  <c r="Z1440" i="1"/>
  <c r="AA1440" i="1" s="1"/>
  <c r="Z1441" i="1"/>
  <c r="AA1441" i="1" s="1"/>
  <c r="Z1442" i="1"/>
  <c r="Z1443" i="1"/>
  <c r="AA1443" i="1" s="1"/>
  <c r="Z1444" i="1"/>
  <c r="AA1444" i="1" s="1"/>
  <c r="Z1445" i="1"/>
  <c r="AA1445" i="1" s="1"/>
  <c r="Z1446" i="1"/>
  <c r="Z1447" i="1"/>
  <c r="AA1447" i="1" s="1"/>
  <c r="Z1448" i="1"/>
  <c r="Z1449" i="1"/>
  <c r="AA1449" i="1" s="1"/>
  <c r="Z1450" i="1"/>
  <c r="Z1451" i="1"/>
  <c r="AA1451" i="1" s="1"/>
  <c r="Z1452" i="1"/>
  <c r="AA1452" i="1" s="1"/>
  <c r="Z1453" i="1"/>
  <c r="AA1453" i="1" s="1"/>
  <c r="Z1454" i="1"/>
  <c r="Z1455" i="1"/>
  <c r="AA1455" i="1" s="1"/>
  <c r="Z1456" i="1"/>
  <c r="AA1456" i="1" s="1"/>
  <c r="Z1457" i="1"/>
  <c r="AA1457" i="1" s="1"/>
  <c r="Z1458" i="1"/>
  <c r="Z1459" i="1"/>
  <c r="AA1459" i="1" s="1"/>
  <c r="Z1460" i="1"/>
  <c r="AA1460" i="1" s="1"/>
  <c r="Z1461" i="1"/>
  <c r="AA1461" i="1" s="1"/>
  <c r="Z1462" i="1"/>
  <c r="Z1463" i="1"/>
  <c r="AA1463" i="1" s="1"/>
  <c r="Z1464" i="1"/>
  <c r="AA1464" i="1" s="1"/>
  <c r="Z1465" i="1"/>
  <c r="AA1465" i="1" s="1"/>
  <c r="Z1466" i="1"/>
  <c r="Z1467" i="1"/>
  <c r="AA1467" i="1" s="1"/>
  <c r="Z1468" i="1"/>
  <c r="AA1468" i="1" s="1"/>
  <c r="Z1469" i="1"/>
  <c r="AA1469" i="1" s="1"/>
  <c r="Z1470" i="1"/>
  <c r="Z1471" i="1"/>
  <c r="AA1471" i="1" s="1"/>
  <c r="Z1472" i="1"/>
  <c r="AA1472" i="1" s="1"/>
  <c r="Z1473" i="1"/>
  <c r="AA1473" i="1" s="1"/>
  <c r="Z1474" i="1"/>
  <c r="Z1475" i="1"/>
  <c r="AA1475" i="1" s="1"/>
  <c r="Z1476" i="1"/>
  <c r="AA1476" i="1" s="1"/>
  <c r="Z1477" i="1"/>
  <c r="AA1477" i="1" s="1"/>
  <c r="Z1478" i="1"/>
  <c r="Z1479" i="1"/>
  <c r="AA1479" i="1" s="1"/>
  <c r="Z1480" i="1"/>
  <c r="AA1480" i="1" s="1"/>
  <c r="Z1481" i="1"/>
  <c r="AA1481" i="1" s="1"/>
  <c r="Z1482" i="1"/>
  <c r="Z1483" i="1"/>
  <c r="AA1483" i="1" s="1"/>
  <c r="Z1484" i="1"/>
  <c r="AA1484" i="1" s="1"/>
  <c r="Z1485" i="1"/>
  <c r="AA1485" i="1" s="1"/>
  <c r="Z1486" i="1"/>
  <c r="Z1487" i="1"/>
  <c r="AA1487" i="1" s="1"/>
  <c r="Z1488" i="1"/>
  <c r="AA1488" i="1" s="1"/>
  <c r="Z1489" i="1"/>
  <c r="AA1489" i="1" s="1"/>
  <c r="Z1490" i="1"/>
  <c r="Z1491" i="1"/>
  <c r="AA1491" i="1" s="1"/>
  <c r="Z1492" i="1"/>
  <c r="AA1492" i="1" s="1"/>
  <c r="Z1493" i="1"/>
  <c r="AA1493" i="1" s="1"/>
  <c r="Z1494" i="1"/>
  <c r="Z1495" i="1"/>
  <c r="AA1495" i="1" s="1"/>
  <c r="Z1496" i="1"/>
  <c r="AA1496" i="1" s="1"/>
  <c r="Z1497" i="1"/>
  <c r="AA1497" i="1" s="1"/>
  <c r="Z1498" i="1"/>
  <c r="Z1499" i="1"/>
  <c r="AA1499" i="1" s="1"/>
  <c r="Z1500" i="1"/>
  <c r="AA1500" i="1" s="1"/>
  <c r="Z1501" i="1"/>
  <c r="AA1501" i="1" s="1"/>
  <c r="Z1502" i="1"/>
  <c r="Z1503" i="1"/>
  <c r="AA1503" i="1" s="1"/>
  <c r="Z1504" i="1"/>
  <c r="Z1505" i="1"/>
  <c r="AA1505" i="1" s="1"/>
  <c r="Z1506" i="1"/>
  <c r="Z1507" i="1"/>
  <c r="AA1507" i="1" s="1"/>
  <c r="Z1508" i="1"/>
  <c r="AA1508" i="1" s="1"/>
  <c r="Z1509" i="1"/>
  <c r="AA1509" i="1" s="1"/>
  <c r="Z1510" i="1"/>
  <c r="Z1511" i="1"/>
  <c r="AA1511" i="1" s="1"/>
  <c r="Z1512" i="1"/>
  <c r="AA1512" i="1" s="1"/>
  <c r="Z1513" i="1"/>
  <c r="AA1513" i="1" s="1"/>
  <c r="Z1514" i="1"/>
  <c r="Z1515" i="1"/>
  <c r="AA1515" i="1" s="1"/>
  <c r="Z1516" i="1"/>
  <c r="AA1516" i="1" s="1"/>
  <c r="Z1517" i="1"/>
  <c r="AA1517" i="1" s="1"/>
  <c r="Z1518" i="1"/>
  <c r="Z1519" i="1"/>
  <c r="AA1519" i="1" s="1"/>
  <c r="Z1520" i="1"/>
  <c r="AA1520" i="1" s="1"/>
  <c r="Z1521" i="1"/>
  <c r="AA1521" i="1" s="1"/>
  <c r="Z1522" i="1"/>
  <c r="Z1523" i="1"/>
  <c r="AA1523" i="1" s="1"/>
  <c r="Z1524" i="1"/>
  <c r="AA1524" i="1" s="1"/>
  <c r="Z1525" i="1"/>
  <c r="AA1525" i="1" s="1"/>
  <c r="Z1526" i="1"/>
  <c r="Z1527" i="1"/>
  <c r="AA1527" i="1" s="1"/>
  <c r="Z1528" i="1"/>
  <c r="AA1528" i="1" s="1"/>
  <c r="Z1529" i="1"/>
  <c r="AA1529" i="1" s="1"/>
  <c r="Z1530" i="1"/>
  <c r="Z1531" i="1"/>
  <c r="AA1531" i="1" s="1"/>
  <c r="Z1532" i="1"/>
  <c r="AA1532" i="1" s="1"/>
  <c r="Z1533" i="1"/>
  <c r="AA1533" i="1" s="1"/>
  <c r="Z1534" i="1"/>
  <c r="Z1535" i="1"/>
  <c r="AA1535" i="1" s="1"/>
  <c r="Z1536" i="1"/>
  <c r="Z1537" i="1"/>
  <c r="AA1537" i="1" s="1"/>
  <c r="Z1538" i="1"/>
  <c r="Z1539" i="1"/>
  <c r="AA1539" i="1" s="1"/>
  <c r="Z1540" i="1"/>
  <c r="AA1540" i="1" s="1"/>
  <c r="Z1541" i="1"/>
  <c r="AA1541" i="1" s="1"/>
  <c r="Z1542" i="1"/>
  <c r="Z1543" i="1"/>
  <c r="AA1543" i="1" s="1"/>
  <c r="Z1544" i="1"/>
  <c r="AA1544" i="1" s="1"/>
  <c r="Z1545" i="1"/>
  <c r="AA1545" i="1" s="1"/>
  <c r="Z1546" i="1"/>
  <c r="Z1547" i="1"/>
  <c r="AA1547" i="1" s="1"/>
  <c r="Z1548" i="1"/>
  <c r="AA1548" i="1" s="1"/>
  <c r="Z1549" i="1"/>
  <c r="AA1549" i="1" s="1"/>
  <c r="Z1550" i="1"/>
  <c r="Z1551" i="1"/>
  <c r="AA1551" i="1" s="1"/>
  <c r="Z1552" i="1"/>
  <c r="AA1552" i="1" s="1"/>
  <c r="Z1553" i="1"/>
  <c r="AA1553" i="1" s="1"/>
  <c r="Z1554" i="1"/>
  <c r="Z1555" i="1"/>
  <c r="AA1555" i="1" s="1"/>
  <c r="Z1556" i="1"/>
  <c r="AA1556" i="1" s="1"/>
  <c r="Z1557" i="1"/>
  <c r="AA1557" i="1" s="1"/>
  <c r="Z1558" i="1"/>
  <c r="Z1559" i="1"/>
  <c r="AA1559" i="1" s="1"/>
  <c r="Z1560" i="1"/>
  <c r="AA1560" i="1" s="1"/>
  <c r="Z1561" i="1"/>
  <c r="AA1561" i="1" s="1"/>
  <c r="Z1562" i="1"/>
  <c r="Z1563" i="1"/>
  <c r="AA1563" i="1" s="1"/>
  <c r="Z1564" i="1"/>
  <c r="AA1564" i="1" s="1"/>
  <c r="Z1565" i="1"/>
  <c r="AA1565" i="1" s="1"/>
  <c r="Z1566" i="1"/>
  <c r="Z1567" i="1"/>
  <c r="AA1567" i="1" s="1"/>
  <c r="Z1568" i="1"/>
  <c r="Z1569" i="1"/>
  <c r="AA1569" i="1" s="1"/>
  <c r="Z1570" i="1"/>
  <c r="Z1571" i="1"/>
  <c r="AA1571" i="1" s="1"/>
  <c r="Z1572" i="1"/>
  <c r="AA1572" i="1" s="1"/>
  <c r="Z1573" i="1"/>
  <c r="AA1573" i="1" s="1"/>
  <c r="Z1574" i="1"/>
  <c r="Z1575" i="1"/>
  <c r="AA1575" i="1" s="1"/>
  <c r="Z1576" i="1"/>
  <c r="AA1576" i="1" s="1"/>
  <c r="Z1577" i="1"/>
  <c r="AA1577" i="1" s="1"/>
  <c r="Z1578" i="1"/>
  <c r="Z1579" i="1"/>
  <c r="AA1579" i="1" s="1"/>
  <c r="Z1580" i="1"/>
  <c r="AA1580" i="1" s="1"/>
  <c r="Z1581" i="1"/>
  <c r="AA1581" i="1" s="1"/>
  <c r="Z1582" i="1"/>
  <c r="Z1583" i="1"/>
  <c r="AA1583" i="1" s="1"/>
  <c r="Z1584" i="1"/>
  <c r="AA1584" i="1" s="1"/>
  <c r="Z1585" i="1"/>
  <c r="AA1585" i="1" s="1"/>
  <c r="Z1586" i="1"/>
  <c r="Z1587" i="1"/>
  <c r="AA1587" i="1" s="1"/>
  <c r="Z1588" i="1"/>
  <c r="AA1588" i="1" s="1"/>
  <c r="Z1589" i="1"/>
  <c r="AA1589" i="1" s="1"/>
  <c r="Z1590" i="1"/>
  <c r="Z1591" i="1"/>
  <c r="AA1591" i="1" s="1"/>
  <c r="Z1592" i="1"/>
  <c r="AA1592" i="1" s="1"/>
  <c r="Z1593" i="1"/>
  <c r="AA1593" i="1" s="1"/>
  <c r="Z1594" i="1"/>
  <c r="Z1595" i="1"/>
  <c r="AA1595" i="1" s="1"/>
  <c r="Z1596" i="1"/>
  <c r="AA1596" i="1" s="1"/>
  <c r="Z1597" i="1"/>
  <c r="AA1597" i="1" s="1"/>
  <c r="Z1598" i="1"/>
  <c r="Z1599" i="1"/>
  <c r="AA1599" i="1" s="1"/>
  <c r="Z1600" i="1"/>
  <c r="Z1601" i="1"/>
  <c r="AA1601" i="1" s="1"/>
  <c r="Z1602" i="1"/>
  <c r="Z1603" i="1"/>
  <c r="AA1603" i="1" s="1"/>
  <c r="Z1604" i="1"/>
  <c r="AA1604" i="1" s="1"/>
  <c r="Z1605" i="1"/>
  <c r="AA1605" i="1" s="1"/>
  <c r="Z1606" i="1"/>
  <c r="Z1607" i="1"/>
  <c r="AA1607" i="1" s="1"/>
  <c r="Z1608" i="1"/>
  <c r="AA1608" i="1" s="1"/>
  <c r="Z1609" i="1"/>
  <c r="AA1609" i="1" s="1"/>
  <c r="Z1610" i="1"/>
  <c r="Z1611" i="1"/>
  <c r="AA1611" i="1" s="1"/>
  <c r="Z1612" i="1"/>
  <c r="AA1612" i="1" s="1"/>
  <c r="Z1613" i="1"/>
  <c r="AA1613" i="1" s="1"/>
  <c r="Z1614" i="1"/>
  <c r="Z1615" i="1"/>
  <c r="AA1615" i="1" s="1"/>
  <c r="Z1616" i="1"/>
  <c r="AA1616" i="1" s="1"/>
  <c r="Z1617" i="1"/>
  <c r="AA1617" i="1" s="1"/>
  <c r="Z1618" i="1"/>
  <c r="Z1619" i="1"/>
  <c r="AA1619" i="1" s="1"/>
  <c r="Z1620" i="1"/>
  <c r="AA1620" i="1" s="1"/>
  <c r="Z1621" i="1"/>
  <c r="AA1621" i="1" s="1"/>
  <c r="Z1622" i="1"/>
  <c r="Z1623" i="1"/>
  <c r="AA1623" i="1" s="1"/>
  <c r="Z1624" i="1"/>
  <c r="AA1624" i="1" s="1"/>
  <c r="Z1625" i="1"/>
  <c r="AA1625" i="1" s="1"/>
  <c r="Z1626" i="1"/>
  <c r="Z1627" i="1"/>
  <c r="AA1627" i="1" s="1"/>
  <c r="Z1628" i="1"/>
  <c r="AA1628" i="1" s="1"/>
  <c r="Z1629" i="1"/>
  <c r="AA1629" i="1" s="1"/>
  <c r="Z1630" i="1"/>
  <c r="Z1631" i="1"/>
  <c r="AA1631" i="1" s="1"/>
  <c r="Z1632" i="1"/>
  <c r="Z1633" i="1"/>
  <c r="AA1633" i="1" s="1"/>
  <c r="Z1634" i="1"/>
  <c r="Z1635" i="1"/>
  <c r="AA1635" i="1" s="1"/>
  <c r="Z1636" i="1"/>
  <c r="AA1636" i="1" s="1"/>
  <c r="Z1637" i="1"/>
  <c r="AA1637" i="1" s="1"/>
  <c r="Z1638" i="1"/>
  <c r="Z1639" i="1"/>
  <c r="AA1639" i="1" s="1"/>
  <c r="Z1640" i="1"/>
  <c r="AA1640" i="1" s="1"/>
  <c r="Z1641" i="1"/>
  <c r="AA1641" i="1" s="1"/>
  <c r="Z1642" i="1"/>
  <c r="Z1643" i="1"/>
  <c r="AA1643" i="1" s="1"/>
  <c r="Z1644" i="1"/>
  <c r="AA1644" i="1" s="1"/>
  <c r="Z1645" i="1"/>
  <c r="AA1645" i="1" s="1"/>
  <c r="Z1646" i="1"/>
  <c r="Z1647" i="1"/>
  <c r="AA1647" i="1" s="1"/>
  <c r="Z1648" i="1"/>
  <c r="AA1648" i="1" s="1"/>
  <c r="Z1649" i="1"/>
  <c r="AA1649" i="1" s="1"/>
  <c r="Z1650" i="1"/>
  <c r="Z1651" i="1"/>
  <c r="AA1651" i="1" s="1"/>
  <c r="Z1652" i="1"/>
  <c r="AA1652" i="1" s="1"/>
  <c r="Z1653" i="1"/>
  <c r="AA1653" i="1" s="1"/>
  <c r="Z1654" i="1"/>
  <c r="Z1655" i="1"/>
  <c r="AA1655" i="1" s="1"/>
  <c r="Z1656" i="1"/>
  <c r="AA1656" i="1" s="1"/>
  <c r="Z1657" i="1"/>
  <c r="AA1657" i="1" s="1"/>
  <c r="Z1658" i="1"/>
  <c r="Z1659" i="1"/>
  <c r="AA1659" i="1" s="1"/>
  <c r="Z1660" i="1"/>
  <c r="AA1660" i="1" s="1"/>
  <c r="Z1661" i="1"/>
  <c r="AA1661" i="1" s="1"/>
  <c r="Z1662" i="1"/>
  <c r="Z1663" i="1"/>
  <c r="AA1663" i="1" s="1"/>
  <c r="Z1664" i="1"/>
  <c r="Z1665" i="1"/>
  <c r="AA1665" i="1" s="1"/>
  <c r="Z1666" i="1"/>
  <c r="Z1667" i="1"/>
  <c r="AA1667" i="1" s="1"/>
  <c r="Z1668" i="1"/>
  <c r="AA1668" i="1" s="1"/>
  <c r="Z1669" i="1"/>
  <c r="AA1669" i="1" s="1"/>
  <c r="Z1670" i="1"/>
  <c r="Z1671" i="1"/>
  <c r="AA1671" i="1" s="1"/>
  <c r="Z1672" i="1"/>
  <c r="AA1672" i="1" s="1"/>
  <c r="Z1673" i="1"/>
  <c r="AA1673" i="1" s="1"/>
  <c r="Z1674" i="1"/>
  <c r="Z1675" i="1"/>
  <c r="AA1675" i="1" s="1"/>
  <c r="Z1676" i="1"/>
  <c r="AA1676" i="1" s="1"/>
  <c r="Z1677" i="1"/>
  <c r="AA1677" i="1" s="1"/>
  <c r="Z1678" i="1"/>
  <c r="Z1679" i="1"/>
  <c r="AA1679" i="1" s="1"/>
  <c r="Z1680" i="1"/>
  <c r="AA1680" i="1" s="1"/>
  <c r="Z1681" i="1"/>
  <c r="AA1681" i="1" s="1"/>
  <c r="Z1682" i="1"/>
  <c r="Z1683" i="1"/>
  <c r="AA1683" i="1" s="1"/>
  <c r="Z1684" i="1"/>
  <c r="AA1684" i="1" s="1"/>
  <c r="Z1685" i="1"/>
  <c r="AA1685" i="1" s="1"/>
  <c r="Z1686" i="1"/>
  <c r="Z1687" i="1"/>
  <c r="AA1687" i="1" s="1"/>
  <c r="Z1688" i="1"/>
  <c r="AA1688" i="1" s="1"/>
  <c r="Z1689" i="1"/>
  <c r="AA1689" i="1" s="1"/>
  <c r="Z1690" i="1"/>
  <c r="Z1691" i="1"/>
  <c r="AA1691" i="1" s="1"/>
  <c r="Z1692" i="1"/>
  <c r="AA1692" i="1" s="1"/>
  <c r="Z1693" i="1"/>
  <c r="AA1693" i="1" s="1"/>
  <c r="Z1694" i="1"/>
  <c r="Z1695" i="1"/>
  <c r="AA1695" i="1" s="1"/>
  <c r="Z1696" i="1"/>
  <c r="Z1697" i="1"/>
  <c r="AA1697" i="1" s="1"/>
  <c r="Z1698" i="1"/>
  <c r="Z1699" i="1"/>
  <c r="AA1699" i="1" s="1"/>
  <c r="Z1700" i="1"/>
  <c r="AA1700" i="1" s="1"/>
  <c r="Z1701" i="1"/>
  <c r="AA1701" i="1" s="1"/>
  <c r="Z1702" i="1"/>
  <c r="Z1703" i="1"/>
  <c r="AA1703" i="1" s="1"/>
  <c r="Z1704" i="1"/>
  <c r="AA1704" i="1" s="1"/>
  <c r="Z1705" i="1"/>
  <c r="AA1705" i="1" s="1"/>
  <c r="Z1706" i="1"/>
  <c r="Z1707" i="1"/>
  <c r="AA1707" i="1" s="1"/>
  <c r="Z1708" i="1"/>
  <c r="AA1708" i="1" s="1"/>
  <c r="Z1709" i="1"/>
  <c r="AA1709" i="1" s="1"/>
  <c r="Z1710" i="1"/>
  <c r="Z1711" i="1"/>
  <c r="AA1711" i="1" s="1"/>
  <c r="Z1712" i="1"/>
  <c r="AA1712" i="1" s="1"/>
  <c r="Z1713" i="1"/>
  <c r="AA1713" i="1" s="1"/>
  <c r="Z1714" i="1"/>
  <c r="Z1715" i="1"/>
  <c r="AA1715" i="1" s="1"/>
  <c r="Z1716" i="1"/>
  <c r="AA1716" i="1" s="1"/>
  <c r="Z1717" i="1"/>
  <c r="AA1717" i="1" s="1"/>
  <c r="Z1718" i="1"/>
  <c r="Z1719" i="1"/>
  <c r="AA1719" i="1" s="1"/>
  <c r="Z1720" i="1"/>
  <c r="AA1720" i="1" s="1"/>
  <c r="Z1721" i="1"/>
  <c r="AA1721" i="1" s="1"/>
  <c r="Z1722" i="1"/>
  <c r="Z1723" i="1"/>
  <c r="AA1723" i="1" s="1"/>
  <c r="Z1724" i="1"/>
  <c r="AA1724" i="1" s="1"/>
  <c r="Z1725" i="1"/>
  <c r="AA1725" i="1" s="1"/>
  <c r="Z1726" i="1"/>
  <c r="Z1727" i="1"/>
  <c r="AA1727" i="1" s="1"/>
  <c r="Z1728" i="1"/>
  <c r="Z1729" i="1"/>
  <c r="AA1729" i="1" s="1"/>
  <c r="Z1730" i="1"/>
  <c r="Z1731" i="1"/>
  <c r="AA1731" i="1" s="1"/>
  <c r="Z1732" i="1"/>
  <c r="AA1732" i="1" s="1"/>
  <c r="Z1733" i="1"/>
  <c r="AA1733" i="1" s="1"/>
  <c r="Z1734" i="1"/>
  <c r="Z1735" i="1"/>
  <c r="AA1735" i="1" s="1"/>
  <c r="Z1736" i="1"/>
  <c r="AA1736" i="1" s="1"/>
  <c r="Z1737" i="1"/>
  <c r="AA1737" i="1" s="1"/>
  <c r="Z1738" i="1"/>
  <c r="Z1739" i="1"/>
  <c r="AA1739" i="1" s="1"/>
  <c r="Z1740" i="1"/>
  <c r="AA1740" i="1" s="1"/>
  <c r="Z1741" i="1"/>
  <c r="AA1741" i="1" s="1"/>
  <c r="Z1742" i="1"/>
  <c r="Z1743" i="1"/>
  <c r="AA1743" i="1" s="1"/>
  <c r="Z1744" i="1"/>
  <c r="AA1744" i="1" s="1"/>
  <c r="Z1745" i="1"/>
  <c r="AA1745" i="1" s="1"/>
  <c r="Z1746" i="1"/>
  <c r="Z1747" i="1"/>
  <c r="AA1747" i="1" s="1"/>
  <c r="Z1748" i="1"/>
  <c r="AA1748" i="1" s="1"/>
  <c r="Z1749" i="1"/>
  <c r="AA1749" i="1" s="1"/>
  <c r="Z1750" i="1"/>
  <c r="Z1751" i="1"/>
  <c r="AA1751" i="1" s="1"/>
  <c r="Z1752" i="1"/>
  <c r="AA1752" i="1" s="1"/>
  <c r="Z1753" i="1"/>
  <c r="AA1753" i="1" s="1"/>
  <c r="Z1754" i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Z2848" i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Z3211" i="1"/>
  <c r="AA3211" i="1" s="1"/>
  <c r="Z3212" i="1"/>
  <c r="AA3212" i="1" s="1"/>
  <c r="Z3213" i="1"/>
  <c r="AA3213" i="1" s="1"/>
  <c r="Z3214" i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Z3231" i="1"/>
  <c r="AA3231" i="1" s="1"/>
  <c r="Z3232" i="1"/>
  <c r="AA3232" i="1" s="1"/>
  <c r="Z3233" i="1"/>
  <c r="AA3233" i="1" s="1"/>
  <c r="Z3234" i="1"/>
  <c r="Z3235" i="1"/>
  <c r="AA3235" i="1" s="1"/>
  <c r="Z3236" i="1"/>
  <c r="AA3236" i="1" s="1"/>
  <c r="Z3237" i="1"/>
  <c r="AA3237" i="1" s="1"/>
  <c r="Z3238" i="1"/>
  <c r="Z3239" i="1"/>
  <c r="AA3239" i="1" s="1"/>
  <c r="Z3240" i="1"/>
  <c r="AA3240" i="1" s="1"/>
  <c r="Z3241" i="1"/>
  <c r="AA3241" i="1" s="1"/>
  <c r="Z3242" i="1"/>
  <c r="Z3243" i="1"/>
  <c r="AA3243" i="1" s="1"/>
  <c r="Z3244" i="1"/>
  <c r="AA3244" i="1" s="1"/>
  <c r="Z3245" i="1"/>
  <c r="AA3245" i="1" s="1"/>
  <c r="Z3246" i="1"/>
  <c r="Z3247" i="1"/>
  <c r="AA3247" i="1" s="1"/>
  <c r="Z3248" i="1"/>
  <c r="AA3248" i="1" s="1"/>
  <c r="Z3249" i="1"/>
  <c r="AA3249" i="1" s="1"/>
  <c r="Z3250" i="1"/>
  <c r="Z3251" i="1"/>
  <c r="AA3251" i="1" s="1"/>
  <c r="Z3252" i="1"/>
  <c r="AA3252" i="1" s="1"/>
  <c r="Z3253" i="1"/>
  <c r="AA3253" i="1" s="1"/>
  <c r="Z3254" i="1"/>
  <c r="Z3255" i="1"/>
  <c r="AA3255" i="1" s="1"/>
  <c r="Z3256" i="1"/>
  <c r="Z3257" i="1"/>
  <c r="AA3257" i="1" s="1"/>
  <c r="Z3258" i="1"/>
  <c r="Z3259" i="1"/>
  <c r="AA3259" i="1" s="1"/>
  <c r="Z3260" i="1"/>
  <c r="AA3260" i="1" s="1"/>
  <c r="Z3261" i="1"/>
  <c r="AA3261" i="1" s="1"/>
  <c r="Z3262" i="1"/>
  <c r="Z3263" i="1"/>
  <c r="AA3263" i="1" s="1"/>
  <c r="Z3264" i="1"/>
  <c r="AA3264" i="1" s="1"/>
  <c r="Z3265" i="1"/>
  <c r="AA3265" i="1" s="1"/>
  <c r="Z3266" i="1"/>
  <c r="Z3267" i="1"/>
  <c r="AA3267" i="1" s="1"/>
  <c r="Z3268" i="1"/>
  <c r="AA3268" i="1" s="1"/>
  <c r="Z3269" i="1"/>
  <c r="AA3269" i="1" s="1"/>
  <c r="Z3270" i="1"/>
  <c r="Z3271" i="1"/>
  <c r="AA3271" i="1" s="1"/>
  <c r="Z3272" i="1"/>
  <c r="AA3272" i="1" s="1"/>
  <c r="Z3273" i="1"/>
  <c r="AA3273" i="1" s="1"/>
  <c r="Z3274" i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Z3291" i="1"/>
  <c r="AA3291" i="1" s="1"/>
  <c r="Z3292" i="1"/>
  <c r="AA3292" i="1" s="1"/>
  <c r="Z3293" i="1"/>
  <c r="AA3293" i="1" s="1"/>
  <c r="Z3294" i="1"/>
  <c r="Z3295" i="1"/>
  <c r="AA3295" i="1" s="1"/>
  <c r="Z3296" i="1"/>
  <c r="AA3296" i="1" s="1"/>
  <c r="Z3297" i="1"/>
  <c r="AA3297" i="1" s="1"/>
  <c r="Z3298" i="1"/>
  <c r="Z3299" i="1"/>
  <c r="AA3299" i="1" s="1"/>
  <c r="Z3300" i="1"/>
  <c r="AA3300" i="1" s="1"/>
  <c r="Z3301" i="1"/>
  <c r="AA3301" i="1" s="1"/>
  <c r="Z3302" i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Z3311" i="1"/>
  <c r="AA3311" i="1" s="1"/>
  <c r="Z3312" i="1"/>
  <c r="AA3312" i="1" s="1"/>
  <c r="Z3313" i="1"/>
  <c r="AA3313" i="1" s="1"/>
  <c r="Z3314" i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Z3323" i="1"/>
  <c r="AA3323" i="1" s="1"/>
  <c r="Z3324" i="1"/>
  <c r="AA3324" i="1" s="1"/>
  <c r="Z3325" i="1"/>
  <c r="AA3325" i="1" s="1"/>
  <c r="Z3326" i="1"/>
  <c r="Z3327" i="1"/>
  <c r="AA3327" i="1" s="1"/>
  <c r="Z3328" i="1"/>
  <c r="AA3328" i="1" s="1"/>
  <c r="Z3329" i="1"/>
  <c r="AA3329" i="1" s="1"/>
  <c r="Z3330" i="1"/>
  <c r="Z3331" i="1"/>
  <c r="AA3331" i="1" s="1"/>
  <c r="Z3332" i="1"/>
  <c r="AA3332" i="1" s="1"/>
  <c r="Z3333" i="1"/>
  <c r="AA3333" i="1" s="1"/>
  <c r="Z3334" i="1"/>
  <c r="Z3335" i="1"/>
  <c r="AA3335" i="1" s="1"/>
  <c r="Z3336" i="1"/>
  <c r="AA3336" i="1" s="1"/>
  <c r="Z3337" i="1"/>
  <c r="AA3337" i="1" s="1"/>
  <c r="Z3338" i="1"/>
  <c r="AA3338" i="1" s="1"/>
  <c r="Z3339" i="1"/>
  <c r="Z3340" i="1"/>
  <c r="AA3340" i="1" s="1"/>
  <c r="Z3341" i="1"/>
  <c r="AA3341" i="1" s="1"/>
  <c r="Z3342" i="1"/>
  <c r="Z3343" i="1"/>
  <c r="AA3343" i="1" s="1"/>
  <c r="Z3344" i="1"/>
  <c r="AA3344" i="1" s="1"/>
  <c r="Z3345" i="1"/>
  <c r="AA3345" i="1" s="1"/>
  <c r="Z3346" i="1"/>
  <c r="Z3347" i="1"/>
  <c r="AA3347" i="1" s="1"/>
  <c r="Z3348" i="1"/>
  <c r="AA3348" i="1" s="1"/>
  <c r="Z3349" i="1"/>
  <c r="AA3349" i="1" s="1"/>
  <c r="Z3350" i="1"/>
  <c r="Z3351" i="1"/>
  <c r="AA3351" i="1" s="1"/>
  <c r="Z3352" i="1"/>
  <c r="AA3352" i="1" s="1"/>
  <c r="Z3353" i="1"/>
  <c r="AA3353" i="1" s="1"/>
  <c r="Z3354" i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Z3363" i="1"/>
  <c r="Z3364" i="1"/>
  <c r="AA3364" i="1" s="1"/>
  <c r="Z3365" i="1"/>
  <c r="AA3365" i="1" s="1"/>
  <c r="Z3366" i="1"/>
  <c r="Z3367" i="1"/>
  <c r="AA3367" i="1" s="1"/>
  <c r="Z3368" i="1"/>
  <c r="AA3368" i="1" s="1"/>
  <c r="Z3369" i="1"/>
  <c r="AA3369" i="1" s="1"/>
  <c r="Z3370" i="1"/>
  <c r="Z3371" i="1"/>
  <c r="AA3371" i="1" s="1"/>
  <c r="Z3372" i="1"/>
  <c r="Z3373" i="1"/>
  <c r="AA3373" i="1" s="1"/>
  <c r="Z3374" i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Z3383" i="1"/>
  <c r="AA3383" i="1" s="1"/>
  <c r="Z3384" i="1"/>
  <c r="AA3384" i="1" s="1"/>
  <c r="Z3385" i="1"/>
  <c r="AA3385" i="1" s="1"/>
  <c r="Z3386" i="1"/>
  <c r="Z3387" i="1"/>
  <c r="AA3387" i="1" s="1"/>
  <c r="Z3388" i="1"/>
  <c r="AA3388" i="1" s="1"/>
  <c r="Z3389" i="1"/>
  <c r="AA3389" i="1" s="1"/>
  <c r="Z3390" i="1"/>
  <c r="Z3391" i="1"/>
  <c r="AA3391" i="1" s="1"/>
  <c r="Z3392" i="1"/>
  <c r="AA3392" i="1" s="1"/>
  <c r="Z3393" i="1"/>
  <c r="AA3393" i="1" s="1"/>
  <c r="Z3394" i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Z3403" i="1"/>
  <c r="AA3403" i="1" s="1"/>
  <c r="Z3404" i="1"/>
  <c r="Z3405" i="1"/>
  <c r="AA3405" i="1" s="1"/>
  <c r="Z3406" i="1"/>
  <c r="Z3407" i="1"/>
  <c r="AA3407" i="1" s="1"/>
  <c r="Z3408" i="1"/>
  <c r="AA3408" i="1" s="1"/>
  <c r="Z3409" i="1"/>
  <c r="AA3409" i="1" s="1"/>
  <c r="Z3410" i="1"/>
  <c r="Z3411" i="1"/>
  <c r="AA3411" i="1" s="1"/>
  <c r="Z3412" i="1"/>
  <c r="AA3412" i="1" s="1"/>
  <c r="Z3413" i="1"/>
  <c r="AA3413" i="1" s="1"/>
  <c r="Z3414" i="1"/>
  <c r="Z3415" i="1"/>
  <c r="AA3415" i="1" s="1"/>
  <c r="Z3416" i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Z3423" i="1"/>
  <c r="AA3423" i="1" s="1"/>
  <c r="Z3424" i="1"/>
  <c r="AA3424" i="1" s="1"/>
  <c r="Z3425" i="1"/>
  <c r="AA3425" i="1" s="1"/>
  <c r="Z3426" i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Z3435" i="1"/>
  <c r="AA3435" i="1" s="1"/>
  <c r="Z3436" i="1"/>
  <c r="AA3436" i="1" s="1"/>
  <c r="Z3437" i="1"/>
  <c r="AA3437" i="1" s="1"/>
  <c r="Z3438" i="1"/>
  <c r="Z3439" i="1"/>
  <c r="AA3439" i="1" s="1"/>
  <c r="Z3440" i="1"/>
  <c r="AA3440" i="1" s="1"/>
  <c r="Z3441" i="1"/>
  <c r="AA3441" i="1" s="1"/>
  <c r="Z3442" i="1"/>
  <c r="Z3443" i="1"/>
  <c r="AA3443" i="1" s="1"/>
  <c r="Z3444" i="1"/>
  <c r="AA3444" i="1" s="1"/>
  <c r="Z3445" i="1"/>
  <c r="AA3445" i="1" s="1"/>
  <c r="Z3446" i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Z3463" i="1"/>
  <c r="AA3463" i="1" s="1"/>
  <c r="Z3464" i="1"/>
  <c r="AA3464" i="1" s="1"/>
  <c r="Z3465" i="1"/>
  <c r="AA3465" i="1" s="1"/>
  <c r="Z3466" i="1"/>
  <c r="Z3467" i="1"/>
  <c r="AA3467" i="1" s="1"/>
  <c r="Z3468" i="1"/>
  <c r="AA3468" i="1" s="1"/>
  <c r="Z3469" i="1"/>
  <c r="AA3469" i="1" s="1"/>
  <c r="Z3470" i="1"/>
  <c r="Z3471" i="1"/>
  <c r="AA3471" i="1" s="1"/>
  <c r="Z3472" i="1"/>
  <c r="AA3472" i="1" s="1"/>
  <c r="Z3473" i="1"/>
  <c r="AA3473" i="1" s="1"/>
  <c r="Z3474" i="1"/>
  <c r="Z3475" i="1"/>
  <c r="AA3475" i="1" s="1"/>
  <c r="Z3476" i="1"/>
  <c r="AA3476" i="1" s="1"/>
  <c r="Z3477" i="1"/>
  <c r="AA3477" i="1" s="1"/>
  <c r="Z3478" i="1"/>
  <c r="Z3479" i="1"/>
  <c r="AA3479" i="1" s="1"/>
  <c r="Z3480" i="1"/>
  <c r="AA3480" i="1" s="1"/>
  <c r="Z3481" i="1"/>
  <c r="AA3481" i="1" s="1"/>
  <c r="Z3482" i="1"/>
  <c r="Z3483" i="1"/>
  <c r="AA3483" i="1" s="1"/>
  <c r="Z3484" i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Z3499" i="1"/>
  <c r="AA3499" i="1" s="1"/>
  <c r="Z3500" i="1"/>
  <c r="AA3500" i="1" s="1"/>
  <c r="Z3501" i="1"/>
  <c r="AA3501" i="1" s="1"/>
  <c r="Z3502" i="1"/>
  <c r="Z3503" i="1"/>
  <c r="AA3503" i="1" s="1"/>
  <c r="Z3504" i="1"/>
  <c r="AA3504" i="1" s="1"/>
  <c r="Z3505" i="1"/>
  <c r="AA3505" i="1" s="1"/>
  <c r="Z3506" i="1"/>
  <c r="Z3507" i="1"/>
  <c r="AA3507" i="1" s="1"/>
  <c r="Z3508" i="1"/>
  <c r="AA3508" i="1" s="1"/>
  <c r="Z3509" i="1"/>
  <c r="AA3509" i="1" s="1"/>
  <c r="Z3510" i="1"/>
  <c r="Z3511" i="1"/>
  <c r="AA3511" i="1" s="1"/>
  <c r="Z3512" i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Z3519" i="1"/>
  <c r="AA3519" i="1" s="1"/>
  <c r="Z3520" i="1"/>
  <c r="AA3520" i="1" s="1"/>
  <c r="Z3521" i="1"/>
  <c r="AA3521" i="1" s="1"/>
  <c r="Z3522" i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Z3531" i="1"/>
  <c r="AA3531" i="1" s="1"/>
  <c r="Z3532" i="1"/>
  <c r="AA3532" i="1" s="1"/>
  <c r="Z3533" i="1"/>
  <c r="AA3533" i="1" s="1"/>
  <c r="Z3534" i="1"/>
  <c r="Z3535" i="1"/>
  <c r="AA3535" i="1" s="1"/>
  <c r="Z3536" i="1"/>
  <c r="AA3536" i="1" s="1"/>
  <c r="Z3537" i="1"/>
  <c r="AA3537" i="1" s="1"/>
  <c r="Z3538" i="1"/>
  <c r="Z3539" i="1"/>
  <c r="AA3539" i="1" s="1"/>
  <c r="Z3540" i="1"/>
  <c r="AA3540" i="1" s="1"/>
  <c r="Z3541" i="1"/>
  <c r="AA3541" i="1" s="1"/>
  <c r="Z3542" i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Z3551" i="1"/>
  <c r="AA3551" i="1" s="1"/>
  <c r="Z3552" i="1"/>
  <c r="AA3552" i="1" s="1"/>
  <c r="Z3553" i="1"/>
  <c r="AA3553" i="1" s="1"/>
  <c r="Z3554" i="1"/>
  <c r="Z3555" i="1"/>
  <c r="AA3555" i="1" s="1"/>
  <c r="Z3556" i="1"/>
  <c r="AA3556" i="1" s="1"/>
  <c r="Z3557" i="1"/>
  <c r="AA3557" i="1" s="1"/>
  <c r="Z3558" i="1"/>
  <c r="Z3559" i="1"/>
  <c r="Z3560" i="1"/>
  <c r="Z3561" i="1"/>
  <c r="AA3561" i="1" s="1"/>
  <c r="Z3562" i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Z3571" i="1"/>
  <c r="AA3571" i="1" s="1"/>
  <c r="Z3572" i="1"/>
  <c r="AA3572" i="1" s="1"/>
  <c r="Z3573" i="1"/>
  <c r="AA3573" i="1" s="1"/>
  <c r="Z3574" i="1"/>
  <c r="Z3575" i="1"/>
  <c r="AA3575" i="1" s="1"/>
  <c r="Z3576" i="1"/>
  <c r="AA3576" i="1" s="1"/>
  <c r="Z3577" i="1"/>
  <c r="AA3577" i="1" s="1"/>
  <c r="Z3578" i="1"/>
  <c r="Z3579" i="1"/>
  <c r="AA3579" i="1" s="1"/>
  <c r="Z3580" i="1"/>
  <c r="AA3580" i="1" s="1"/>
  <c r="Z3581" i="1"/>
  <c r="AA3581" i="1" s="1"/>
  <c r="Z3582" i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Z3591" i="1"/>
  <c r="AA3591" i="1" s="1"/>
  <c r="Z3592" i="1"/>
  <c r="Z3593" i="1"/>
  <c r="AA3593" i="1" s="1"/>
  <c r="Z3594" i="1"/>
  <c r="Z3595" i="1"/>
  <c r="AA3595" i="1" s="1"/>
  <c r="Z3596" i="1"/>
  <c r="AA3596" i="1" s="1"/>
  <c r="Z3597" i="1"/>
  <c r="AA3597" i="1" s="1"/>
  <c r="Z3598" i="1"/>
  <c r="Z3599" i="1"/>
  <c r="AA3599" i="1" s="1"/>
  <c r="Z3600" i="1"/>
  <c r="AA3600" i="1" s="1"/>
  <c r="Z3601" i="1"/>
  <c r="AA3601" i="1" s="1"/>
  <c r="Z3602" i="1"/>
  <c r="Z3603" i="1"/>
  <c r="AA3603" i="1" s="1"/>
  <c r="Z3604" i="1"/>
  <c r="AA3604" i="1" s="1"/>
  <c r="Z3605" i="1"/>
  <c r="AA3605" i="1" s="1"/>
  <c r="Z3606" i="1"/>
  <c r="Z3607" i="1"/>
  <c r="AA3607" i="1" s="1"/>
  <c r="Z3608" i="1"/>
  <c r="AA3608" i="1" s="1"/>
  <c r="Z3609" i="1"/>
  <c r="AA3609" i="1" s="1"/>
  <c r="Z3610" i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Z3619" i="1"/>
  <c r="AA3619" i="1" s="1"/>
  <c r="Z3620" i="1"/>
  <c r="AA3620" i="1" s="1"/>
  <c r="Z3621" i="1"/>
  <c r="AA3621" i="1" s="1"/>
  <c r="Z3622" i="1"/>
  <c r="AA3622" i="1" s="1"/>
  <c r="Z3623" i="1"/>
  <c r="Z3624" i="1"/>
  <c r="AA3624" i="1" s="1"/>
  <c r="Z3625" i="1"/>
  <c r="AA3625" i="1" s="1"/>
  <c r="Z3626" i="1"/>
  <c r="Z3627" i="1"/>
  <c r="AA3627" i="1" s="1"/>
  <c r="Z3628" i="1"/>
  <c r="AA3628" i="1" s="1"/>
  <c r="Z3629" i="1"/>
  <c r="AA3629" i="1" s="1"/>
  <c r="Z3630" i="1"/>
  <c r="Z3631" i="1"/>
  <c r="AA3631" i="1" s="1"/>
  <c r="Z3632" i="1"/>
  <c r="AA3632" i="1" s="1"/>
  <c r="Z3633" i="1"/>
  <c r="AA3633" i="1" s="1"/>
  <c r="Z3634" i="1"/>
  <c r="Z3635" i="1"/>
  <c r="AA3635" i="1" s="1"/>
  <c r="Z3636" i="1"/>
  <c r="AA3636" i="1" s="1"/>
  <c r="Z3637" i="1"/>
  <c r="AA3637" i="1" s="1"/>
  <c r="Z3638" i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Z3653" i="1"/>
  <c r="AA3653" i="1" s="1"/>
  <c r="Z3654" i="1"/>
  <c r="Z3655" i="1"/>
  <c r="AA3655" i="1" s="1"/>
  <c r="Z3656" i="1"/>
  <c r="AA3656" i="1" s="1"/>
  <c r="Z3657" i="1"/>
  <c r="AA3657" i="1" s="1"/>
  <c r="Z3658" i="1"/>
  <c r="Z3659" i="1"/>
  <c r="AA3659" i="1" s="1"/>
  <c r="Z3660" i="1"/>
  <c r="AA3660" i="1" s="1"/>
  <c r="Z3661" i="1"/>
  <c r="AA3661" i="1" s="1"/>
  <c r="Z3662" i="1"/>
  <c r="Z3663" i="1"/>
  <c r="AA3663" i="1" s="1"/>
  <c r="Z3664" i="1"/>
  <c r="AA3664" i="1" s="1"/>
  <c r="Z3665" i="1"/>
  <c r="AA3665" i="1" s="1"/>
  <c r="Z3666" i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Z3807" i="1"/>
  <c r="AA3807" i="1" s="1"/>
  <c r="Z3808" i="1"/>
  <c r="AA3808" i="1" s="1"/>
  <c r="Z3809" i="1"/>
  <c r="AA3809" i="1" s="1"/>
  <c r="Z3810" i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Z3876" i="1"/>
  <c r="Z3877" i="1"/>
  <c r="AA3877" i="1" s="1"/>
  <c r="Z3878" i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Z3919" i="1"/>
  <c r="AA3919" i="1" s="1"/>
  <c r="Z3920" i="1"/>
  <c r="AA3920" i="1" s="1"/>
  <c r="Z3921" i="1"/>
  <c r="AA3921" i="1" s="1"/>
  <c r="Z3922" i="1"/>
  <c r="Z3923" i="1"/>
  <c r="AA3923" i="1" s="1"/>
  <c r="Z3924" i="1"/>
  <c r="AA3924" i="1" s="1"/>
  <c r="Z3925" i="1"/>
  <c r="AA3925" i="1" s="1"/>
  <c r="Z3926" i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Z3951" i="1"/>
  <c r="AA3951" i="1" s="1"/>
  <c r="Z3952" i="1"/>
  <c r="AA3952" i="1" s="1"/>
  <c r="Z3953" i="1"/>
  <c r="AA3953" i="1" s="1"/>
  <c r="Z3954" i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Z3976" i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Z4027" i="1"/>
  <c r="AA4027" i="1" s="1"/>
  <c r="Z4028" i="1"/>
  <c r="AA4028" i="1" s="1"/>
  <c r="Z4029" i="1"/>
  <c r="AA4029" i="1" s="1"/>
  <c r="Z4030" i="1"/>
  <c r="Z4031" i="1"/>
  <c r="AA4031" i="1" s="1"/>
  <c r="Z4032" i="1"/>
  <c r="AA4032" i="1" s="1"/>
  <c r="Z4033" i="1"/>
  <c r="AA4033" i="1" s="1"/>
  <c r="Z4034" i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Z4071" i="1"/>
  <c r="AA4071" i="1" s="1"/>
  <c r="Z4072" i="1"/>
  <c r="AA4072" i="1" s="1"/>
  <c r="Z4073" i="1"/>
  <c r="AA4073" i="1" s="1"/>
  <c r="Z4074" i="1"/>
  <c r="Z4075" i="1"/>
  <c r="AA4075" i="1" s="1"/>
  <c r="Z4076" i="1"/>
  <c r="AA4076" i="1" s="1"/>
  <c r="Z4077" i="1"/>
  <c r="AA4077" i="1" s="1"/>
  <c r="Z4078" i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Z4111" i="1"/>
  <c r="AA4111" i="1" s="1"/>
  <c r="Z4112" i="1"/>
  <c r="AA4112" i="1" s="1"/>
  <c r="Z4113" i="1"/>
  <c r="AA4113" i="1" s="1"/>
  <c r="Z4114" i="1"/>
  <c r="Z4115" i="1"/>
  <c r="AA4115" i="1" s="1"/>
  <c r="Z4116" i="1"/>
  <c r="AA4116" i="1" s="1"/>
  <c r="Z4117" i="1"/>
  <c r="AA4117" i="1" s="1"/>
  <c r="Z4118" i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Z4135" i="1"/>
  <c r="AA4135" i="1" s="1"/>
  <c r="Z4136" i="1"/>
  <c r="AA4136" i="1" s="1"/>
  <c r="Z4137" i="1"/>
  <c r="AA4137" i="1" s="1"/>
  <c r="Z4138" i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Z4155" i="1"/>
  <c r="AA4155" i="1" s="1"/>
  <c r="Z4156" i="1"/>
  <c r="AA4156" i="1" s="1"/>
  <c r="Z4157" i="1"/>
  <c r="AA4157" i="1" s="1"/>
  <c r="Z4158" i="1"/>
  <c r="Z4159" i="1"/>
  <c r="AA4159" i="1" s="1"/>
  <c r="Z4160" i="1"/>
  <c r="AA4160" i="1" s="1"/>
  <c r="Z4161" i="1"/>
  <c r="AA4161" i="1" s="1"/>
  <c r="Z4162" i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Z4248" i="1"/>
  <c r="AA4248" i="1" s="1"/>
  <c r="Z4249" i="1"/>
  <c r="AA4249" i="1" s="1"/>
  <c r="Z4250" i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Z4267" i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Z4295" i="1"/>
  <c r="AA4295" i="1" s="1"/>
  <c r="Z4296" i="1"/>
  <c r="AA4296" i="1" s="1"/>
  <c r="Z4297" i="1"/>
  <c r="AA4297" i="1" s="1"/>
  <c r="Z4298" i="1"/>
  <c r="Z4299" i="1"/>
  <c r="AA4299" i="1" s="1"/>
  <c r="Z4300" i="1"/>
  <c r="AA4300" i="1" s="1"/>
  <c r="Z4301" i="1"/>
  <c r="AA4301" i="1" s="1"/>
  <c r="Z4302" i="1"/>
  <c r="Z4303" i="1"/>
  <c r="AA4303" i="1" s="1"/>
  <c r="Z4304" i="1"/>
  <c r="AA4304" i="1" s="1"/>
  <c r="Z4305" i="1"/>
  <c r="AA4305" i="1" s="1"/>
  <c r="Z4306" i="1"/>
  <c r="Z4307" i="1"/>
  <c r="AA4307" i="1" s="1"/>
  <c r="Z4308" i="1"/>
  <c r="AA4308" i="1" s="1"/>
  <c r="Z4309" i="1"/>
  <c r="AA4309" i="1" s="1"/>
  <c r="Z4310" i="1"/>
  <c r="Z4311" i="1"/>
  <c r="AA4311" i="1" s="1"/>
  <c r="Z4312" i="1"/>
  <c r="AA4312" i="1" s="1"/>
  <c r="Z4313" i="1"/>
  <c r="AA4313" i="1" s="1"/>
  <c r="Z4314" i="1"/>
  <c r="Z4315" i="1"/>
  <c r="AA4315" i="1" s="1"/>
  <c r="Z4316" i="1"/>
  <c r="AA4316" i="1" s="1"/>
  <c r="Z4317" i="1"/>
  <c r="AA4317" i="1" s="1"/>
  <c r="Z4318" i="1"/>
  <c r="Z4319" i="1"/>
  <c r="AA4319" i="1" s="1"/>
  <c r="Z4320" i="1"/>
  <c r="AA4320" i="1" s="1"/>
  <c r="Z4321" i="1"/>
  <c r="AA4321" i="1" s="1"/>
  <c r="Z4322" i="1"/>
  <c r="Z4323" i="1"/>
  <c r="AA4323" i="1" s="1"/>
  <c r="Z4324" i="1"/>
  <c r="AA4324" i="1" s="1"/>
  <c r="Z4325" i="1"/>
  <c r="AA4325" i="1" s="1"/>
  <c r="Z4326" i="1"/>
  <c r="Z4327" i="1"/>
  <c r="AA4327" i="1" s="1"/>
  <c r="Z4328" i="1"/>
  <c r="AA4328" i="1" s="1"/>
  <c r="Z4329" i="1"/>
  <c r="AA4329" i="1" s="1"/>
  <c r="Z4330" i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Z4375" i="1"/>
  <c r="AA4375" i="1" s="1"/>
  <c r="Z4376" i="1"/>
  <c r="AA4376" i="1" s="1"/>
  <c r="Z4377" i="1"/>
  <c r="AA4377" i="1" s="1"/>
  <c r="Z4378" i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Z4395" i="1"/>
  <c r="AA4395" i="1" s="1"/>
  <c r="Z4396" i="1"/>
  <c r="AA4396" i="1" s="1"/>
  <c r="Z4397" i="1"/>
  <c r="AA4397" i="1" s="1"/>
  <c r="Z4398" i="1"/>
  <c r="Z4399" i="1"/>
  <c r="AA4399" i="1" s="1"/>
  <c r="Z4400" i="1"/>
  <c r="AA4400" i="1" s="1"/>
  <c r="Z4401" i="1"/>
  <c r="AA4401" i="1" s="1"/>
  <c r="Z4402" i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Z4431" i="1"/>
  <c r="AA4431" i="1" s="1"/>
  <c r="Z4432" i="1"/>
  <c r="AA4432" i="1" s="1"/>
  <c r="Z4433" i="1"/>
  <c r="AA4433" i="1" s="1"/>
  <c r="Z4434" i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Z4463" i="1"/>
  <c r="AA4463" i="1" s="1"/>
  <c r="Z4464" i="1"/>
  <c r="AA4464" i="1" s="1"/>
  <c r="Z4465" i="1"/>
  <c r="AA4465" i="1" s="1"/>
  <c r="Z4466" i="1"/>
  <c r="Z4467" i="1"/>
  <c r="AA4467" i="1" s="1"/>
  <c r="Z4468" i="1"/>
  <c r="AA4468" i="1" s="1"/>
  <c r="Z4469" i="1"/>
  <c r="AA4469" i="1" s="1"/>
  <c r="Z4470" i="1"/>
  <c r="Z4471" i="1"/>
  <c r="AA4471" i="1" s="1"/>
  <c r="Z4472" i="1"/>
  <c r="AA4472" i="1" s="1"/>
  <c r="Z4473" i="1"/>
  <c r="AA4473" i="1" s="1"/>
  <c r="Z4474" i="1"/>
  <c r="Z4475" i="1"/>
  <c r="AA4475" i="1" s="1"/>
  <c r="Z4476" i="1"/>
  <c r="AA4476" i="1" s="1"/>
  <c r="Z4477" i="1"/>
  <c r="AA4477" i="1" s="1"/>
  <c r="Z4478" i="1"/>
  <c r="Z4479" i="1"/>
  <c r="AA4479" i="1" s="1"/>
  <c r="Z4480" i="1"/>
  <c r="AA4480" i="1" s="1"/>
  <c r="Z4481" i="1"/>
  <c r="AA4481" i="1" s="1"/>
  <c r="Z4482" i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Z4531" i="1"/>
  <c r="AA4531" i="1" s="1"/>
  <c r="Z4532" i="1"/>
  <c r="AA4532" i="1" s="1"/>
  <c r="Z4533" i="1"/>
  <c r="AA4533" i="1" s="1"/>
  <c r="Z4534" i="1"/>
  <c r="Z4535" i="1"/>
  <c r="AA4535" i="1" s="1"/>
  <c r="Z4536" i="1"/>
  <c r="AA4536" i="1" s="1"/>
  <c r="Z4537" i="1"/>
  <c r="AA4537" i="1" s="1"/>
  <c r="Z4538" i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Z4553" i="1"/>
  <c r="AA4553" i="1" s="1"/>
  <c r="Z4554" i="1"/>
  <c r="Z4555" i="1"/>
  <c r="AA4555" i="1" s="1"/>
  <c r="Z4556" i="1"/>
  <c r="AA4556" i="1" s="1"/>
  <c r="Z4557" i="1"/>
  <c r="AA4557" i="1" s="1"/>
  <c r="Z4558" i="1"/>
  <c r="Z4559" i="1"/>
  <c r="AA4559" i="1" s="1"/>
  <c r="Z4560" i="1"/>
  <c r="AA4560" i="1" s="1"/>
  <c r="Z4561" i="1"/>
  <c r="AA4561" i="1" s="1"/>
  <c r="Z4562" i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Z4627" i="1"/>
  <c r="AA4627" i="1" s="1"/>
  <c r="Z4628" i="1"/>
  <c r="AA4628" i="1" s="1"/>
  <c r="Z4629" i="1"/>
  <c r="AA4629" i="1" s="1"/>
  <c r="Z4630" i="1"/>
  <c r="Z4631" i="1"/>
  <c r="AA4631" i="1" s="1"/>
  <c r="Z4632" i="1"/>
  <c r="AA4632" i="1" s="1"/>
  <c r="Z4633" i="1"/>
  <c r="AA4633" i="1" s="1"/>
  <c r="Z4634" i="1"/>
  <c r="Z4635" i="1"/>
  <c r="AA4635" i="1" s="1"/>
  <c r="Z4636" i="1"/>
  <c r="AA4636" i="1" s="1"/>
  <c r="Z4637" i="1"/>
  <c r="AA4637" i="1" s="1"/>
  <c r="Z4638" i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Z4647" i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Z4679" i="1"/>
  <c r="AA4679" i="1" s="1"/>
  <c r="Z4680" i="1"/>
  <c r="AA4680" i="1" s="1"/>
  <c r="Z4681" i="1"/>
  <c r="AA4681" i="1" s="1"/>
  <c r="Z4682" i="1"/>
  <c r="Z4683" i="1"/>
  <c r="Z4684" i="1"/>
  <c r="AA4684" i="1" s="1"/>
  <c r="Z4685" i="1"/>
  <c r="AA4685" i="1" s="1"/>
  <c r="Z4686" i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Z4703" i="1"/>
  <c r="AA4703" i="1" s="1"/>
  <c r="Z4704" i="1"/>
  <c r="AA4704" i="1" s="1"/>
  <c r="Z4705" i="1"/>
  <c r="AA4705" i="1" s="1"/>
  <c r="Z4706" i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Z4763" i="1"/>
  <c r="AA4763" i="1" s="1"/>
  <c r="Z4764" i="1"/>
  <c r="AA4764" i="1" s="1"/>
  <c r="Z4765" i="1"/>
  <c r="AA4765" i="1" s="1"/>
  <c r="Z4766" i="1"/>
  <c r="Z4767" i="1"/>
  <c r="AA4767" i="1" s="1"/>
  <c r="Z4768" i="1"/>
  <c r="AA4768" i="1" s="1"/>
  <c r="Z4769" i="1"/>
  <c r="AA4769" i="1" s="1"/>
  <c r="Z4770" i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Z4835" i="1"/>
  <c r="AA4835" i="1" s="1"/>
  <c r="Z4836" i="1"/>
  <c r="AA4836" i="1" s="1"/>
  <c r="Z4837" i="1"/>
  <c r="AA4837" i="1" s="1"/>
  <c r="Z4838" i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Z4879" i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Z4931" i="1"/>
  <c r="AA4931" i="1" s="1"/>
  <c r="Z4932" i="1"/>
  <c r="AA4932" i="1" s="1"/>
  <c r="Z4933" i="1"/>
  <c r="AA4933" i="1" s="1"/>
  <c r="Z4934" i="1"/>
  <c r="Z4935" i="1"/>
  <c r="AA4935" i="1" s="1"/>
  <c r="Z4936" i="1"/>
  <c r="AA4936" i="1" s="1"/>
  <c r="Z4937" i="1"/>
  <c r="Z4938" i="1"/>
  <c r="Z4939" i="1"/>
  <c r="AA4939" i="1" s="1"/>
  <c r="Z4940" i="1"/>
  <c r="AA4940" i="1" s="1"/>
  <c r="Z4941" i="1"/>
  <c r="AA4941" i="1" s="1"/>
  <c r="Z4942" i="1"/>
  <c r="Z4943" i="1"/>
  <c r="AA4943" i="1" s="1"/>
  <c r="Z4944" i="1"/>
  <c r="AA4944" i="1" s="1"/>
  <c r="Z4945" i="1"/>
  <c r="AA4945" i="1" s="1"/>
  <c r="Z4946" i="1"/>
  <c r="Z4947" i="1"/>
  <c r="AA4947" i="1" s="1"/>
  <c r="Z4948" i="1"/>
  <c r="AA4948" i="1" s="1"/>
  <c r="Z4949" i="1"/>
  <c r="AA4949" i="1" s="1"/>
  <c r="Z4950" i="1"/>
  <c r="Z4951" i="1"/>
  <c r="AA4951" i="1" s="1"/>
  <c r="Z4952" i="1"/>
  <c r="AA4952" i="1" s="1"/>
  <c r="Z4953" i="1"/>
  <c r="AA4953" i="1" s="1"/>
  <c r="Z4954" i="1"/>
  <c r="Z4955" i="1"/>
  <c r="AA4955" i="1" s="1"/>
  <c r="Z4956" i="1"/>
  <c r="AA4956" i="1" s="1"/>
  <c r="Z4957" i="1"/>
  <c r="AA4957" i="1" s="1"/>
  <c r="Z4958" i="1"/>
  <c r="Z4959" i="1"/>
  <c r="AA4959" i="1" s="1"/>
  <c r="Z4960" i="1"/>
  <c r="AA4960" i="1" s="1"/>
  <c r="Z4961" i="1"/>
  <c r="AA4961" i="1" s="1"/>
  <c r="Z4962" i="1"/>
  <c r="Z4963" i="1"/>
  <c r="AA4963" i="1" s="1"/>
  <c r="Z4964" i="1"/>
  <c r="AA4964" i="1" s="1"/>
  <c r="Z4965" i="1"/>
  <c r="Z4966" i="1"/>
  <c r="Z4967" i="1"/>
  <c r="AA4967" i="1" s="1"/>
  <c r="Z4968" i="1"/>
  <c r="AA4968" i="1" s="1"/>
  <c r="Z4969" i="1"/>
  <c r="Z4970" i="1"/>
  <c r="Z4971" i="1"/>
  <c r="AA4971" i="1" s="1"/>
  <c r="Z4972" i="1"/>
  <c r="AA4972" i="1" s="1"/>
  <c r="Z4973" i="1"/>
  <c r="AA4973" i="1" s="1"/>
  <c r="Z4974" i="1"/>
  <c r="Z4975" i="1"/>
  <c r="AA4975" i="1" s="1"/>
  <c r="Z4976" i="1"/>
  <c r="AA4976" i="1" s="1"/>
  <c r="Z4977" i="1"/>
  <c r="AA4977" i="1" s="1"/>
  <c r="Z4978" i="1"/>
  <c r="Z4979" i="1"/>
  <c r="AA4979" i="1" s="1"/>
  <c r="Z4980" i="1"/>
  <c r="AA4980" i="1" s="1"/>
  <c r="Z4981" i="1"/>
  <c r="AA4981" i="1" s="1"/>
  <c r="Z4982" i="1"/>
  <c r="Z4983" i="1"/>
  <c r="AA4983" i="1" s="1"/>
  <c r="Z4984" i="1"/>
  <c r="AA4984" i="1" s="1"/>
  <c r="Z4985" i="1"/>
  <c r="AA4985" i="1" s="1"/>
  <c r="Z4986" i="1"/>
  <c r="Z4987" i="1"/>
  <c r="AA4987" i="1" s="1"/>
  <c r="Z4988" i="1"/>
  <c r="AA4988" i="1" s="1"/>
  <c r="Z4989" i="1"/>
  <c r="AA4989" i="1" s="1"/>
  <c r="Z4990" i="1"/>
  <c r="Z4991" i="1"/>
  <c r="AA4991" i="1" s="1"/>
  <c r="Z4992" i="1"/>
  <c r="AA4992" i="1" s="1"/>
  <c r="Z4993" i="1"/>
  <c r="AA4993" i="1" s="1"/>
  <c r="Z4994" i="1"/>
  <c r="Z4995" i="1"/>
  <c r="AA4995" i="1" s="1"/>
  <c r="Z4996" i="1"/>
  <c r="AA4996" i="1" s="1"/>
  <c r="Z4997" i="1"/>
  <c r="Z4998" i="1"/>
  <c r="Z4999" i="1"/>
  <c r="AA4999" i="1" s="1"/>
  <c r="Z5000" i="1"/>
  <c r="AA5000" i="1" s="1"/>
  <c r="Z5001" i="1"/>
  <c r="AA5001" i="1" s="1"/>
  <c r="Z5002" i="1"/>
  <c r="Z5003" i="1"/>
  <c r="AA5003" i="1" s="1"/>
  <c r="Z5004" i="1"/>
  <c r="AA5004" i="1" s="1"/>
  <c r="Z5005" i="1"/>
  <c r="AA5005" i="1" s="1"/>
  <c r="Z5006" i="1"/>
  <c r="Z5007" i="1"/>
  <c r="AA5007" i="1" s="1"/>
  <c r="Z5008" i="1"/>
  <c r="AA5008" i="1" s="1"/>
  <c r="Z5009" i="1"/>
  <c r="AA5009" i="1" s="1"/>
  <c r="Z5010" i="1"/>
  <c r="Z5011" i="1"/>
  <c r="AA5011" i="1" s="1"/>
  <c r="Z5012" i="1"/>
  <c r="AA5012" i="1" s="1"/>
  <c r="Z5013" i="1"/>
  <c r="AA5013" i="1" s="1"/>
  <c r="Z5014" i="1"/>
  <c r="Z5015" i="1"/>
  <c r="Z5016" i="1"/>
  <c r="AA5016" i="1" s="1"/>
  <c r="Z5017" i="1"/>
  <c r="AA5017" i="1" s="1"/>
  <c r="Z5018" i="1"/>
  <c r="Z5019" i="1"/>
  <c r="AA5019" i="1" s="1"/>
  <c r="Z5020" i="1"/>
  <c r="AA5020" i="1" s="1"/>
  <c r="Z5021" i="1"/>
  <c r="AA5021" i="1" s="1"/>
  <c r="Z5022" i="1"/>
  <c r="Z5023" i="1"/>
  <c r="AA5023" i="1" s="1"/>
  <c r="Z5024" i="1"/>
  <c r="AA5024" i="1" s="1"/>
  <c r="Z5025" i="1"/>
  <c r="Z5026" i="1"/>
  <c r="Z5027" i="1"/>
  <c r="AA5027" i="1" s="1"/>
  <c r="Z5028" i="1"/>
  <c r="AA5028" i="1" s="1"/>
  <c r="Z5029" i="1"/>
  <c r="Z5030" i="1"/>
  <c r="Z5031" i="1"/>
  <c r="AA5031" i="1" s="1"/>
  <c r="Z5032" i="1"/>
  <c r="AA5032" i="1" s="1"/>
  <c r="Z5033" i="1"/>
  <c r="Z5034" i="1"/>
  <c r="Z5035" i="1"/>
  <c r="AA5035" i="1" s="1"/>
  <c r="Z5036" i="1"/>
  <c r="AA5036" i="1" s="1"/>
  <c r="Z5037" i="1"/>
  <c r="Z5038" i="1"/>
  <c r="Z5039" i="1"/>
  <c r="AA5039" i="1" s="1"/>
  <c r="Z5040" i="1"/>
  <c r="AA5040" i="1" s="1"/>
  <c r="Z5041" i="1"/>
  <c r="Z5042" i="1"/>
  <c r="Z5043" i="1"/>
  <c r="AA5043" i="1" s="1"/>
  <c r="Z5044" i="1"/>
  <c r="AA5044" i="1" s="1"/>
  <c r="Z5045" i="1"/>
  <c r="AA5045" i="1" s="1"/>
  <c r="Z5046" i="1"/>
  <c r="Z5047" i="1"/>
  <c r="AA5047" i="1" s="1"/>
  <c r="Z5048" i="1"/>
  <c r="AA5048" i="1" s="1"/>
  <c r="Z5049" i="1"/>
  <c r="Z5050" i="1"/>
  <c r="Z5051" i="1"/>
  <c r="AA5051" i="1" s="1"/>
  <c r="Z5052" i="1"/>
  <c r="AA5052" i="1" s="1"/>
  <c r="Z5053" i="1"/>
  <c r="AA5053" i="1" s="1"/>
  <c r="Z5054" i="1"/>
  <c r="Z5055" i="1"/>
  <c r="AA5055" i="1" s="1"/>
  <c r="Z5056" i="1"/>
  <c r="AA5056" i="1" s="1"/>
  <c r="Z5057" i="1"/>
  <c r="AA5057" i="1" s="1"/>
  <c r="Z5058" i="1"/>
  <c r="Z5059" i="1"/>
  <c r="AA5059" i="1" s="1"/>
  <c r="Z5060" i="1"/>
  <c r="AA5060" i="1" s="1"/>
  <c r="Z5061" i="1"/>
  <c r="AA5061" i="1" s="1"/>
  <c r="Z5062" i="1"/>
  <c r="Z5063" i="1"/>
  <c r="AA5063" i="1" s="1"/>
  <c r="Z5064" i="1"/>
  <c r="AA5064" i="1" s="1"/>
  <c r="Z5065" i="1"/>
  <c r="AA5065" i="1" s="1"/>
  <c r="Z5066" i="1"/>
  <c r="Z5067" i="1"/>
  <c r="AA5067" i="1" s="1"/>
  <c r="Z5068" i="1"/>
  <c r="AA5068" i="1" s="1"/>
  <c r="Z5069" i="1"/>
  <c r="AA5069" i="1" s="1"/>
  <c r="Z5070" i="1"/>
  <c r="Z5071" i="1"/>
  <c r="AA5071" i="1" s="1"/>
  <c r="Z5072" i="1"/>
  <c r="AA5072" i="1" s="1"/>
  <c r="Z5073" i="1"/>
  <c r="AA5073" i="1" s="1"/>
  <c r="Z5074" i="1"/>
  <c r="Z5075" i="1"/>
  <c r="AA5075" i="1" s="1"/>
  <c r="Z5076" i="1"/>
  <c r="AA5076" i="1" s="1"/>
  <c r="Z5077" i="1"/>
  <c r="AA5077" i="1" s="1"/>
  <c r="Z5078" i="1"/>
  <c r="Z5079" i="1"/>
  <c r="AA5079" i="1" s="1"/>
  <c r="Z5080" i="1"/>
  <c r="AA5080" i="1" s="1"/>
  <c r="Z5081" i="1"/>
  <c r="AA5081" i="1" s="1"/>
  <c r="Z5082" i="1"/>
  <c r="Z5083" i="1"/>
  <c r="AA5083" i="1" s="1"/>
  <c r="Z5084" i="1"/>
  <c r="AA5084" i="1" s="1"/>
  <c r="Z5085" i="1"/>
  <c r="Z5086" i="1"/>
  <c r="Z5087" i="1"/>
  <c r="AA5087" i="1" s="1"/>
  <c r="Z5088" i="1"/>
  <c r="AA5088" i="1" s="1"/>
  <c r="Z5089" i="1"/>
  <c r="AA5089" i="1" s="1"/>
  <c r="Z5090" i="1"/>
  <c r="Z5091" i="1"/>
  <c r="AA5091" i="1" s="1"/>
  <c r="Z5092" i="1"/>
  <c r="AA5092" i="1" s="1"/>
  <c r="Z5093" i="1"/>
  <c r="AA5093" i="1" s="1"/>
  <c r="Z5094" i="1"/>
  <c r="Z5095" i="1"/>
  <c r="AA5095" i="1" s="1"/>
  <c r="Z5096" i="1"/>
  <c r="AA5096" i="1" s="1"/>
  <c r="Z5097" i="1"/>
  <c r="Z5098" i="1"/>
  <c r="Z5099" i="1"/>
  <c r="AA5099" i="1" s="1"/>
  <c r="Z5100" i="1"/>
  <c r="AA5100" i="1" s="1"/>
  <c r="Z5101" i="1"/>
  <c r="Z5102" i="1"/>
  <c r="Z5103" i="1"/>
  <c r="AA5103" i="1" s="1"/>
  <c r="Z5104" i="1"/>
  <c r="AA5104" i="1" s="1"/>
  <c r="Z5105" i="1"/>
  <c r="AA5105" i="1" s="1"/>
  <c r="Z5106" i="1"/>
  <c r="Z5107" i="1"/>
  <c r="AA5107" i="1" s="1"/>
  <c r="Z5108" i="1"/>
  <c r="AA5108" i="1" s="1"/>
  <c r="Z5109" i="1"/>
  <c r="Z5110" i="1"/>
  <c r="Z5111" i="1"/>
  <c r="AA5111" i="1" s="1"/>
  <c r="Z5112" i="1"/>
  <c r="AA5112" i="1" s="1"/>
  <c r="Z5113" i="1"/>
  <c r="AA5113" i="1" s="1"/>
  <c r="Z5114" i="1"/>
  <c r="Z5115" i="1"/>
  <c r="AA5115" i="1" s="1"/>
  <c r="Z5116" i="1"/>
  <c r="AA5116" i="1" s="1"/>
  <c r="Z5117" i="1"/>
  <c r="Z5118" i="1"/>
  <c r="Z5119" i="1"/>
  <c r="AA5119" i="1" s="1"/>
  <c r="Z5120" i="1"/>
  <c r="AA5120" i="1" s="1"/>
  <c r="Z5121" i="1"/>
  <c r="Z5122" i="1"/>
  <c r="Z5123" i="1"/>
  <c r="AA5123" i="1" s="1"/>
  <c r="Z5124" i="1"/>
  <c r="AA5124" i="1" s="1"/>
  <c r="Z5125" i="1"/>
  <c r="Z5126" i="1"/>
  <c r="Z5127" i="1"/>
  <c r="AA5127" i="1" s="1"/>
  <c r="Z5128" i="1"/>
  <c r="AA5128" i="1" s="1"/>
  <c r="Z5129" i="1"/>
  <c r="Z5130" i="1"/>
  <c r="Z5131" i="1"/>
  <c r="AA5131" i="1" s="1"/>
  <c r="Z5132" i="1"/>
  <c r="AA5132" i="1" s="1"/>
  <c r="Z5133" i="1"/>
  <c r="AA5133" i="1" s="1"/>
  <c r="Z5134" i="1"/>
  <c r="Z5135" i="1"/>
  <c r="AA5135" i="1" s="1"/>
  <c r="Z5136" i="1"/>
  <c r="AA5136" i="1" s="1"/>
  <c r="Z5137" i="1"/>
  <c r="AA5137" i="1" s="1"/>
  <c r="Z5138" i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Z5147" i="1"/>
  <c r="AA5147" i="1" s="1"/>
  <c r="Z5148" i="1"/>
  <c r="AA5148" i="1" s="1"/>
  <c r="Z5149" i="1"/>
  <c r="AA5149" i="1" s="1"/>
  <c r="Z5150" i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Z5159" i="1"/>
  <c r="AA5159" i="1" s="1"/>
  <c r="Z5160" i="1"/>
  <c r="AA5160" i="1" s="1"/>
  <c r="Z5161" i="1"/>
  <c r="AA5161" i="1" s="1"/>
  <c r="Z5162" i="1"/>
  <c r="Z5163" i="1"/>
  <c r="AA5163" i="1" s="1"/>
  <c r="Z5164" i="1"/>
  <c r="AA5164" i="1" s="1"/>
  <c r="Z5165" i="1"/>
  <c r="AA5165" i="1" s="1"/>
  <c r="Z5166" i="1"/>
  <c r="Z5167" i="1"/>
  <c r="AA5167" i="1" s="1"/>
  <c r="Z5168" i="1"/>
  <c r="AA5168" i="1" s="1"/>
  <c r="Z5169" i="1"/>
  <c r="AA5169" i="1" s="1"/>
  <c r="Z5170" i="1"/>
  <c r="Z5171" i="1"/>
  <c r="AA5171" i="1" s="1"/>
  <c r="Z5172" i="1"/>
  <c r="AA5172" i="1" s="1"/>
  <c r="Z5173" i="1"/>
  <c r="AA5173" i="1" s="1"/>
  <c r="Z5174" i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C5271" i="1"/>
  <c r="AC5387" i="1"/>
  <c r="AC5485" i="1"/>
  <c r="AB5550" i="1"/>
  <c r="AC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AA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AA5170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AA5182" i="1"/>
  <c r="AA5146" i="1"/>
  <c r="AA5150" i="1"/>
  <c r="AA5158" i="1"/>
  <c r="AA5162" i="1"/>
  <c r="AA5166" i="1"/>
  <c r="AA5174" i="1"/>
  <c r="AA6" i="1"/>
  <c r="AA8" i="1"/>
  <c r="AA10" i="1"/>
  <c r="AA14" i="1"/>
  <c r="AA16" i="1"/>
  <c r="AA18" i="1"/>
  <c r="AA26" i="1"/>
  <c r="AA28" i="1"/>
  <c r="AA32" i="1"/>
  <c r="AA34" i="1"/>
  <c r="AA38" i="1"/>
  <c r="AA40" i="1"/>
  <c r="AA42" i="1"/>
  <c r="AA50" i="1"/>
  <c r="AA52" i="1"/>
  <c r="AA54" i="1"/>
  <c r="AA58" i="1"/>
  <c r="AA60" i="1"/>
  <c r="AA62" i="1"/>
  <c r="AA66" i="1"/>
  <c r="AA72" i="1"/>
  <c r="AA74" i="1"/>
  <c r="AA78" i="1"/>
  <c r="AA80" i="1"/>
  <c r="AA86" i="1"/>
  <c r="AA94" i="1"/>
  <c r="AA96" i="1"/>
  <c r="AA98" i="1"/>
  <c r="AA102" i="1"/>
  <c r="AA104" i="1"/>
  <c r="AA106" i="1"/>
  <c r="AA110" i="1"/>
  <c r="AA112" i="1"/>
  <c r="AA114" i="1"/>
  <c r="AA118" i="1"/>
  <c r="AA120" i="1"/>
  <c r="AA122" i="1"/>
  <c r="AA126" i="1"/>
  <c r="AA128" i="1"/>
  <c r="AA130" i="1"/>
  <c r="AA134" i="1"/>
  <c r="AA140" i="1"/>
  <c r="AA142" i="1"/>
  <c r="AA146" i="1"/>
  <c r="AA152" i="1"/>
  <c r="AA154" i="1"/>
  <c r="AA160" i="1"/>
  <c r="AA162" i="1"/>
  <c r="AA166" i="1"/>
  <c r="AA168" i="1"/>
  <c r="AA170" i="1"/>
  <c r="AA174" i="1"/>
  <c r="AA176" i="1"/>
  <c r="AA178" i="1"/>
  <c r="AA182" i="1"/>
  <c r="AA184" i="1"/>
  <c r="AA186" i="1"/>
  <c r="AA190" i="1"/>
  <c r="AA192" i="1"/>
  <c r="AA194" i="1"/>
  <c r="AA202" i="1"/>
  <c r="AA204" i="1"/>
  <c r="AA206" i="1"/>
  <c r="AA210" i="1"/>
  <c r="AA214" i="1"/>
  <c r="AA218" i="1"/>
  <c r="AA222" i="1"/>
  <c r="AA226" i="1"/>
  <c r="AA228" i="1"/>
  <c r="AA230" i="1"/>
  <c r="AA234" i="1"/>
  <c r="AA236" i="1"/>
  <c r="AA238" i="1"/>
  <c r="AA242" i="1"/>
  <c r="AA244" i="1"/>
  <c r="AA246" i="1"/>
  <c r="AA250" i="1"/>
  <c r="AA252" i="1"/>
  <c r="AA254" i="1"/>
  <c r="AA260" i="1"/>
  <c r="AA262" i="1"/>
  <c r="AA266" i="1"/>
  <c r="AA270" i="1"/>
  <c r="AA274" i="1"/>
  <c r="AA278" i="1"/>
  <c r="AA282" i="1"/>
  <c r="AA284" i="1"/>
  <c r="AA286" i="1"/>
  <c r="AA290" i="1"/>
  <c r="AA292" i="1"/>
  <c r="AA294" i="1"/>
  <c r="AA298" i="1"/>
  <c r="AA300" i="1"/>
  <c r="AA302" i="1"/>
  <c r="AA306" i="1"/>
  <c r="AA308" i="1"/>
  <c r="AA310" i="1"/>
  <c r="AA314" i="1"/>
  <c r="AA316" i="1"/>
  <c r="AA318" i="1"/>
  <c r="AA322" i="1"/>
  <c r="AA324" i="1"/>
  <c r="AA326" i="1"/>
  <c r="AA330" i="1"/>
  <c r="AA332" i="1"/>
  <c r="AA334" i="1"/>
  <c r="AA338" i="1"/>
  <c r="AA340" i="1"/>
  <c r="AA342" i="1"/>
  <c r="AA346" i="1"/>
  <c r="AA348" i="1"/>
  <c r="AA350" i="1"/>
  <c r="AA354" i="1"/>
  <c r="AA356" i="1"/>
  <c r="AA358" i="1"/>
  <c r="AA362" i="1"/>
  <c r="AA364" i="1"/>
  <c r="AA366" i="1"/>
  <c r="AA372" i="1"/>
  <c r="AA374" i="1"/>
  <c r="AA378" i="1"/>
  <c r="AA382" i="1"/>
  <c r="AA386" i="1"/>
  <c r="AA390" i="1"/>
  <c r="AA394" i="1"/>
  <c r="AA396" i="1"/>
  <c r="AA402" i="1"/>
  <c r="AA404" i="1"/>
  <c r="AA406" i="1"/>
  <c r="AA410" i="1"/>
  <c r="AA412" i="1"/>
  <c r="AA414" i="1"/>
  <c r="AA418" i="1"/>
  <c r="AA420" i="1"/>
  <c r="AA422" i="1"/>
  <c r="AA426" i="1"/>
  <c r="AA428" i="1"/>
  <c r="AA430" i="1"/>
  <c r="AA434" i="1"/>
  <c r="AA436" i="1"/>
  <c r="AA438" i="1"/>
  <c r="AA442" i="1"/>
  <c r="AA444" i="1"/>
  <c r="AA446" i="1"/>
  <c r="AA450" i="1"/>
  <c r="AA452" i="1"/>
  <c r="AA454" i="1"/>
  <c r="AA458" i="1"/>
  <c r="AA460" i="1"/>
  <c r="AA462" i="1"/>
  <c r="AA466" i="1"/>
  <c r="AA468" i="1"/>
  <c r="AA470" i="1"/>
  <c r="AA474" i="1"/>
  <c r="AA476" i="1"/>
  <c r="AA478" i="1"/>
  <c r="AA482" i="1"/>
  <c r="AA484" i="1"/>
  <c r="AA486" i="1"/>
  <c r="AA490" i="1"/>
  <c r="AA492" i="1"/>
  <c r="AA494" i="1"/>
  <c r="AA498" i="1"/>
  <c r="AA500" i="1"/>
  <c r="AA502" i="1"/>
  <c r="AA506" i="1"/>
  <c r="AA508" i="1"/>
  <c r="AA510" i="1"/>
  <c r="AA514" i="1"/>
  <c r="AA516" i="1"/>
  <c r="AA518" i="1"/>
  <c r="AA522" i="1"/>
  <c r="AA524" i="1"/>
  <c r="AA526" i="1"/>
  <c r="AA530" i="1"/>
  <c r="AA532" i="1"/>
  <c r="AA534" i="1"/>
  <c r="AA538" i="1"/>
  <c r="AA540" i="1"/>
  <c r="AA542" i="1"/>
  <c r="AA546" i="1"/>
  <c r="AA548" i="1"/>
  <c r="AA550" i="1"/>
  <c r="AA554" i="1"/>
  <c r="AA556" i="1"/>
  <c r="AA558" i="1"/>
  <c r="AA562" i="1"/>
  <c r="AA564" i="1"/>
  <c r="AA566" i="1"/>
  <c r="AA570" i="1"/>
  <c r="AA574" i="1"/>
  <c r="AA576" i="1"/>
  <c r="AA578" i="1"/>
  <c r="AA582" i="1"/>
  <c r="AA584" i="1"/>
  <c r="AA586" i="1"/>
  <c r="AA590" i="1"/>
  <c r="AA594" i="1"/>
  <c r="AA598" i="1"/>
  <c r="AA602" i="1"/>
  <c r="AA606" i="1"/>
  <c r="AA608" i="1"/>
  <c r="AA610" i="1"/>
  <c r="AA614" i="1"/>
  <c r="AA616" i="1"/>
  <c r="AA618" i="1"/>
  <c r="AA622" i="1"/>
  <c r="AA624" i="1"/>
  <c r="AA626" i="1"/>
  <c r="AA630" i="1"/>
  <c r="AA632" i="1"/>
  <c r="AA634" i="1"/>
  <c r="AA638" i="1"/>
  <c r="AA640" i="1"/>
  <c r="AA642" i="1"/>
  <c r="AA646" i="1"/>
  <c r="AA648" i="1"/>
  <c r="AA650" i="1"/>
  <c r="AA654" i="1"/>
  <c r="AA656" i="1"/>
  <c r="AA658" i="1"/>
  <c r="AA662" i="1"/>
  <c r="AA664" i="1"/>
  <c r="AA666" i="1"/>
  <c r="AA670" i="1"/>
  <c r="AA672" i="1"/>
  <c r="AA674" i="1"/>
  <c r="AA678" i="1"/>
  <c r="AA680" i="1"/>
  <c r="AA682" i="1"/>
  <c r="AA686" i="1"/>
  <c r="AA688" i="1"/>
  <c r="AA690" i="1"/>
  <c r="AA694" i="1"/>
  <c r="AA696" i="1"/>
  <c r="AA698" i="1"/>
  <c r="AA702" i="1"/>
  <c r="AA704" i="1"/>
  <c r="AA706" i="1"/>
  <c r="AA710" i="1"/>
  <c r="AA712" i="1"/>
  <c r="AA714" i="1"/>
  <c r="AA718" i="1"/>
  <c r="AA720" i="1"/>
  <c r="AA722" i="1"/>
  <c r="AA726" i="1"/>
  <c r="AA728" i="1"/>
  <c r="AA730" i="1"/>
  <c r="AA734" i="1"/>
  <c r="AA736" i="1"/>
  <c r="AA738" i="1"/>
  <c r="AA742" i="1"/>
  <c r="AA744" i="1"/>
  <c r="AA746" i="1"/>
  <c r="AA750" i="1"/>
  <c r="AA752" i="1"/>
  <c r="AA754" i="1"/>
  <c r="AA758" i="1"/>
  <c r="AA762" i="1"/>
  <c r="AA766" i="1"/>
  <c r="AA770" i="1"/>
  <c r="AA774" i="1"/>
  <c r="AA776" i="1"/>
  <c r="AA778" i="1"/>
  <c r="AA782" i="1"/>
  <c r="AA784" i="1"/>
  <c r="AA786" i="1"/>
  <c r="AA790" i="1"/>
  <c r="AA794" i="1"/>
  <c r="AA798" i="1"/>
  <c r="AA802" i="1"/>
  <c r="AA806" i="1"/>
  <c r="AA808" i="1"/>
  <c r="AA810" i="1"/>
  <c r="AA814" i="1"/>
  <c r="AA816" i="1"/>
  <c r="AA818" i="1"/>
  <c r="AA822" i="1"/>
  <c r="AA826" i="1"/>
  <c r="AA830" i="1"/>
  <c r="AA834" i="1"/>
  <c r="AA838" i="1"/>
  <c r="AA840" i="1"/>
  <c r="AA842" i="1"/>
  <c r="AA846" i="1"/>
  <c r="AA848" i="1"/>
  <c r="AA850" i="1"/>
  <c r="AA854" i="1"/>
  <c r="AA858" i="1"/>
  <c r="AA862" i="1"/>
  <c r="AA866" i="1"/>
  <c r="AA870" i="1"/>
  <c r="AA872" i="1"/>
  <c r="AA874" i="1"/>
  <c r="AA878" i="1"/>
  <c r="AA880" i="1"/>
  <c r="AA882" i="1"/>
  <c r="AA886" i="1"/>
  <c r="AA890" i="1"/>
  <c r="AA894" i="1"/>
  <c r="AA898" i="1"/>
  <c r="AA902" i="1"/>
  <c r="AA904" i="1"/>
  <c r="AA906" i="1"/>
  <c r="AA910" i="1"/>
  <c r="AA912" i="1"/>
  <c r="AA914" i="1"/>
  <c r="AA918" i="1"/>
  <c r="AA922" i="1"/>
  <c r="AA926" i="1"/>
  <c r="AA930" i="1"/>
  <c r="AA934" i="1"/>
  <c r="AA936" i="1"/>
  <c r="AA938" i="1"/>
  <c r="AA942" i="1"/>
  <c r="AA944" i="1"/>
  <c r="AA946" i="1"/>
  <c r="AA950" i="1"/>
  <c r="AA954" i="1"/>
  <c r="AA958" i="1"/>
  <c r="AA962" i="1"/>
  <c r="AA966" i="1"/>
  <c r="AA968" i="1"/>
  <c r="AA970" i="1"/>
  <c r="AA974" i="1"/>
  <c r="AA976" i="1"/>
  <c r="AA978" i="1"/>
  <c r="AA982" i="1"/>
  <c r="AA986" i="1"/>
  <c r="AA990" i="1"/>
  <c r="AA994" i="1"/>
  <c r="AA998" i="1"/>
  <c r="AA1000" i="1"/>
  <c r="AA1002" i="1"/>
  <c r="AA1006" i="1"/>
  <c r="AA1008" i="1"/>
  <c r="AA1010" i="1"/>
  <c r="AA1014" i="1"/>
  <c r="AA1018" i="1"/>
  <c r="AA1022" i="1"/>
  <c r="AA1026" i="1"/>
  <c r="AA1030" i="1"/>
  <c r="AA1032" i="1"/>
  <c r="AA1034" i="1"/>
  <c r="AA1038" i="1"/>
  <c r="AA1040" i="1"/>
  <c r="AA1042" i="1"/>
  <c r="AA1046" i="1"/>
  <c r="AA1050" i="1"/>
  <c r="AA1054" i="1"/>
  <c r="AA1058" i="1"/>
  <c r="AA1062" i="1"/>
  <c r="AA1064" i="1"/>
  <c r="AA1066" i="1"/>
  <c r="AA1070" i="1"/>
  <c r="AA1072" i="1"/>
  <c r="AA1074" i="1"/>
  <c r="AA1078" i="1"/>
  <c r="AA1082" i="1"/>
  <c r="AA1086" i="1"/>
  <c r="AA1090" i="1"/>
  <c r="AA1094" i="1"/>
  <c r="AA1096" i="1"/>
  <c r="AA1098" i="1"/>
  <c r="AA1102" i="1"/>
  <c r="AA1104" i="1"/>
  <c r="AA1106" i="1"/>
  <c r="AA1110" i="1"/>
  <c r="AA1114" i="1"/>
  <c r="AA1118" i="1"/>
  <c r="AA1120" i="1"/>
  <c r="AA1122" i="1"/>
  <c r="AA1126" i="1"/>
  <c r="AA1128" i="1"/>
  <c r="AA1130" i="1"/>
  <c r="AA1134" i="1"/>
  <c r="AA1136" i="1"/>
  <c r="AA1138" i="1"/>
  <c r="AA1142" i="1"/>
  <c r="AA1146" i="1"/>
  <c r="AA1150" i="1"/>
  <c r="AA1152" i="1"/>
  <c r="AA1154" i="1"/>
  <c r="AA1158" i="1"/>
  <c r="AA1160" i="1"/>
  <c r="AA1162" i="1"/>
  <c r="AA1166" i="1"/>
  <c r="AA1168" i="1"/>
  <c r="AA1170" i="1"/>
  <c r="AA1174" i="1"/>
  <c r="AA1178" i="1"/>
  <c r="AA1180" i="1"/>
  <c r="AA1182" i="1"/>
  <c r="AA1186" i="1"/>
  <c r="AA1188" i="1"/>
  <c r="AA1190" i="1"/>
  <c r="AA1194" i="1"/>
  <c r="AA1196" i="1"/>
  <c r="AA1198" i="1"/>
  <c r="AA1202" i="1"/>
  <c r="AA1204" i="1"/>
  <c r="AA1206" i="1"/>
  <c r="AA1208" i="1"/>
  <c r="AA1210" i="1"/>
  <c r="AA1212" i="1"/>
  <c r="AA1214" i="1"/>
  <c r="AA1216" i="1"/>
  <c r="AA1218" i="1"/>
  <c r="AA1220" i="1"/>
  <c r="AA1222" i="1"/>
  <c r="AA1224" i="1"/>
  <c r="AA1226" i="1"/>
  <c r="AA1230" i="1"/>
  <c r="AA1234" i="1"/>
  <c r="AA1238" i="1"/>
  <c r="AA1240" i="1"/>
  <c r="AA1242" i="1"/>
  <c r="AA1246" i="1"/>
  <c r="AA1250" i="1"/>
  <c r="AA1254" i="1"/>
  <c r="AA1258" i="1"/>
  <c r="AA1262" i="1"/>
  <c r="AA1266" i="1"/>
  <c r="AA1270" i="1"/>
  <c r="AA1272" i="1"/>
  <c r="AA1274" i="1"/>
  <c r="AA1278" i="1"/>
  <c r="AA1282" i="1"/>
  <c r="AA1286" i="1"/>
  <c r="AA1290" i="1"/>
  <c r="AA1294" i="1"/>
  <c r="AA1298" i="1"/>
  <c r="AA1302" i="1"/>
  <c r="AA1304" i="1"/>
  <c r="AA1306" i="1"/>
  <c r="AA1310" i="1"/>
  <c r="AA1314" i="1"/>
  <c r="AA1318" i="1"/>
  <c r="AA1322" i="1"/>
  <c r="AA1326" i="1"/>
  <c r="AA1330" i="1"/>
  <c r="AA1334" i="1"/>
  <c r="AA1336" i="1"/>
  <c r="AA1338" i="1"/>
  <c r="AA1342" i="1"/>
  <c r="AA1346" i="1"/>
  <c r="AA1350" i="1"/>
  <c r="AA1354" i="1"/>
  <c r="AA1358" i="1"/>
  <c r="AA1362" i="1"/>
  <c r="AA1366" i="1"/>
  <c r="AA1370" i="1"/>
  <c r="AA1374" i="1"/>
  <c r="AA1378" i="1"/>
  <c r="AA1382" i="1"/>
  <c r="AA1384" i="1"/>
  <c r="AA1386" i="1"/>
  <c r="AA1390" i="1"/>
  <c r="AA1394" i="1"/>
  <c r="AA1398" i="1"/>
  <c r="AA1402" i="1"/>
  <c r="AA1406" i="1"/>
  <c r="AA1410" i="1"/>
  <c r="AA1414" i="1"/>
  <c r="AA1418" i="1"/>
  <c r="AA1422" i="1"/>
  <c r="AA1426" i="1"/>
  <c r="AA1430" i="1"/>
  <c r="AA1434" i="1"/>
  <c r="AA1438" i="1"/>
  <c r="AA1442" i="1"/>
  <c r="AA1446" i="1"/>
  <c r="AA1448" i="1"/>
  <c r="AA1450" i="1"/>
  <c r="AA1454" i="1"/>
  <c r="AA1458" i="1"/>
  <c r="AA1462" i="1"/>
  <c r="AA1466" i="1"/>
  <c r="AA1470" i="1"/>
  <c r="AA1474" i="1"/>
  <c r="AA1478" i="1"/>
  <c r="AA1482" i="1"/>
  <c r="AA1486" i="1"/>
  <c r="AA1490" i="1"/>
  <c r="AA1494" i="1"/>
  <c r="AA1498" i="1"/>
  <c r="AA1502" i="1"/>
  <c r="AA1504" i="1"/>
  <c r="AA1506" i="1"/>
  <c r="AA1510" i="1"/>
  <c r="AA1514" i="1"/>
  <c r="AA1518" i="1"/>
  <c r="AA1522" i="1"/>
  <c r="AA1526" i="1"/>
  <c r="AA1530" i="1"/>
  <c r="AA1534" i="1"/>
  <c r="AA1536" i="1"/>
  <c r="AA1538" i="1"/>
  <c r="AA1542" i="1"/>
  <c r="AA1546" i="1"/>
  <c r="AA1550" i="1"/>
  <c r="AA1554" i="1"/>
  <c r="AA1558" i="1"/>
  <c r="AA1562" i="1"/>
  <c r="AA1566" i="1"/>
  <c r="AA1568" i="1"/>
  <c r="AA1570" i="1"/>
  <c r="AA1574" i="1"/>
  <c r="AA1578" i="1"/>
  <c r="AA1582" i="1"/>
  <c r="AA1586" i="1"/>
  <c r="AA1590" i="1"/>
  <c r="AA1594" i="1"/>
  <c r="AA1598" i="1"/>
  <c r="AA1600" i="1"/>
  <c r="AA1602" i="1"/>
  <c r="AA1606" i="1"/>
  <c r="AA1610" i="1"/>
  <c r="AA1614" i="1"/>
  <c r="AA1618" i="1"/>
  <c r="AA1622" i="1"/>
  <c r="AA1626" i="1"/>
  <c r="AA1630" i="1"/>
  <c r="AA1632" i="1"/>
  <c r="AA1634" i="1"/>
  <c r="AA1638" i="1"/>
  <c r="AA1642" i="1"/>
  <c r="AA1646" i="1"/>
  <c r="AA1650" i="1"/>
  <c r="AA1654" i="1"/>
  <c r="AA1658" i="1"/>
  <c r="AA1662" i="1"/>
  <c r="AA1664" i="1"/>
  <c r="AA1666" i="1"/>
  <c r="AA1670" i="1"/>
  <c r="AA1674" i="1"/>
  <c r="AA1678" i="1"/>
  <c r="AA1682" i="1"/>
  <c r="AA1686" i="1"/>
  <c r="AA1690" i="1"/>
  <c r="AA1694" i="1"/>
  <c r="AA1696" i="1"/>
  <c r="AA1698" i="1"/>
  <c r="AA1702" i="1"/>
  <c r="AA1706" i="1"/>
  <c r="AA1710" i="1"/>
  <c r="AA1714" i="1"/>
  <c r="AA1718" i="1"/>
  <c r="AA1722" i="1"/>
  <c r="AA1726" i="1"/>
  <c r="AA1728" i="1"/>
  <c r="AA1730" i="1"/>
  <c r="AA1734" i="1"/>
  <c r="AA1738" i="1"/>
  <c r="AA1742" i="1"/>
  <c r="AA1746" i="1"/>
  <c r="AA1750" i="1"/>
  <c r="AA1754" i="1"/>
  <c r="AA1764" i="1"/>
  <c r="AA1808" i="1"/>
  <c r="AA1848" i="1"/>
  <c r="AA1936" i="1"/>
  <c r="AA2096" i="1"/>
  <c r="AA2256" i="1"/>
  <c r="AA2383" i="1"/>
  <c r="AA2536" i="1"/>
  <c r="AA2616" i="1"/>
  <c r="AA2680" i="1"/>
  <c r="AA2796" i="1"/>
  <c r="AA2847" i="1"/>
  <c r="AA2848" i="1"/>
  <c r="AA2940" i="1"/>
  <c r="AA3048" i="1"/>
  <c r="AA3112" i="1"/>
  <c r="AA3194" i="1"/>
  <c r="AA3202" i="1"/>
  <c r="AA3210" i="1"/>
  <c r="AA3214" i="1"/>
  <c r="AA3222" i="1"/>
  <c r="AA3230" i="1"/>
  <c r="AA3234" i="1"/>
  <c r="AA3238" i="1"/>
  <c r="AA3242" i="1"/>
  <c r="AA3246" i="1"/>
  <c r="AA3250" i="1"/>
  <c r="AA3254" i="1"/>
  <c r="AA3256" i="1"/>
  <c r="AA3258" i="1"/>
  <c r="AA3262" i="1"/>
  <c r="AA3266" i="1"/>
  <c r="AA3270" i="1"/>
  <c r="AA3274" i="1"/>
  <c r="AA3282" i="1"/>
  <c r="AA3290" i="1"/>
  <c r="AA3294" i="1"/>
  <c r="AA3298" i="1"/>
  <c r="AA3302" i="1"/>
  <c r="AA3310" i="1"/>
  <c r="AA3314" i="1"/>
  <c r="AA3322" i="1"/>
  <c r="AA3326" i="1"/>
  <c r="AA3330" i="1"/>
  <c r="AA3334" i="1"/>
  <c r="AA3339" i="1"/>
  <c r="AA3342" i="1"/>
  <c r="AA3346" i="1"/>
  <c r="AA3350" i="1"/>
  <c r="AA3354" i="1"/>
  <c r="AA3362" i="1"/>
  <c r="AA3363" i="1"/>
  <c r="AA3366" i="1"/>
  <c r="AA3370" i="1"/>
  <c r="AA3372" i="1"/>
  <c r="AA3374" i="1"/>
  <c r="AA3382" i="1"/>
  <c r="AA3386" i="1"/>
  <c r="AA3390" i="1"/>
  <c r="AA3394" i="1"/>
  <c r="AA3402" i="1"/>
  <c r="AA3404" i="1"/>
  <c r="AA3406" i="1"/>
  <c r="AA3410" i="1"/>
  <c r="AA3414" i="1"/>
  <c r="AA3416" i="1"/>
  <c r="AA3422" i="1"/>
  <c r="AA3426" i="1"/>
  <c r="AA3434" i="1"/>
  <c r="AA3438" i="1"/>
  <c r="AA3442" i="1"/>
  <c r="AA3446" i="1"/>
  <c r="AA3454" i="1"/>
  <c r="AA3462" i="1"/>
  <c r="AA3466" i="1"/>
  <c r="AA3470" i="1"/>
  <c r="AA3474" i="1"/>
  <c r="AA3478" i="1"/>
  <c r="AA3482" i="1"/>
  <c r="AA3484" i="1"/>
  <c r="AA3490" i="1"/>
  <c r="AA3498" i="1"/>
  <c r="AA3502" i="1"/>
  <c r="AA3506" i="1"/>
  <c r="AA3510" i="1"/>
  <c r="AA3512" i="1"/>
  <c r="AA3518" i="1"/>
  <c r="AA3522" i="1"/>
  <c r="AA3530" i="1"/>
  <c r="AA3534" i="1"/>
  <c r="AA3538" i="1"/>
  <c r="AA3542" i="1"/>
  <c r="AA3550" i="1"/>
  <c r="AA3554" i="1"/>
  <c r="AA3558" i="1"/>
  <c r="AA3559" i="1"/>
  <c r="AA3560" i="1"/>
  <c r="AA3562" i="1"/>
  <c r="AA3570" i="1"/>
  <c r="AA3574" i="1"/>
  <c r="AA3578" i="1"/>
  <c r="AA3582" i="1"/>
  <c r="AA3590" i="1"/>
  <c r="AA3592" i="1"/>
  <c r="AA3594" i="1"/>
  <c r="AA3598" i="1"/>
  <c r="AA3602" i="1"/>
  <c r="AA3606" i="1"/>
  <c r="AA3610" i="1"/>
  <c r="AA3618" i="1"/>
  <c r="AA3623" i="1"/>
  <c r="AA3626" i="1"/>
  <c r="AA3630" i="1"/>
  <c r="AA3634" i="1"/>
  <c r="AA3638" i="1"/>
  <c r="AA3646" i="1"/>
  <c r="AA3652" i="1"/>
  <c r="AA3654" i="1"/>
  <c r="AA3658" i="1"/>
  <c r="AA3662" i="1"/>
  <c r="AA3666" i="1"/>
  <c r="AA3674" i="1"/>
  <c r="AA3682" i="1"/>
  <c r="AA3690" i="1"/>
  <c r="AA3734" i="1"/>
  <c r="AA3742" i="1"/>
  <c r="AA3774" i="1"/>
  <c r="AA3796" i="1"/>
  <c r="AA3806" i="1"/>
  <c r="AA3810" i="1"/>
  <c r="AA3842" i="1"/>
  <c r="AA3850" i="1"/>
  <c r="AA3875" i="1"/>
  <c r="AA3876" i="1"/>
  <c r="AA3878" i="1"/>
  <c r="AA3886" i="1"/>
  <c r="AA3904" i="1"/>
  <c r="AA3918" i="1"/>
  <c r="AA3922" i="1"/>
  <c r="AA3926" i="1"/>
  <c r="AA3950" i="1"/>
  <c r="AA3954" i="1"/>
  <c r="AA3962" i="1"/>
  <c r="AA3975" i="1"/>
  <c r="AA3976" i="1"/>
  <c r="AA3990" i="1"/>
  <c r="AA4026" i="1"/>
  <c r="AA4030" i="1"/>
  <c r="AA4034" i="1"/>
  <c r="AA4070" i="1"/>
  <c r="AA4074" i="1"/>
  <c r="AA4078" i="1"/>
  <c r="AA4084" i="1"/>
  <c r="AA4110" i="1"/>
  <c r="AA4114" i="1"/>
  <c r="AA4118" i="1"/>
  <c r="AA4126" i="1"/>
  <c r="AA4134" i="1"/>
  <c r="AA4138" i="1"/>
  <c r="AA4146" i="1"/>
  <c r="AA4154" i="1"/>
  <c r="AA4158" i="1"/>
  <c r="AA4162" i="1"/>
  <c r="AA4178" i="1"/>
  <c r="AA4186" i="1"/>
  <c r="AA4194" i="1"/>
  <c r="AA4202" i="1"/>
  <c r="AA4218" i="1"/>
  <c r="AA4226" i="1"/>
  <c r="AA4234" i="1"/>
  <c r="AA4247" i="1"/>
  <c r="AA4250" i="1"/>
  <c r="AA4258" i="1"/>
  <c r="AA4266" i="1"/>
  <c r="AA4267" i="1"/>
  <c r="AA4278" i="1"/>
  <c r="AA4286" i="1"/>
  <c r="AA4294" i="1"/>
  <c r="AA4298" i="1"/>
  <c r="AA4302" i="1"/>
  <c r="AA4306" i="1"/>
  <c r="AA4310" i="1"/>
  <c r="AA4314" i="1"/>
  <c r="AA4318" i="1"/>
  <c r="AA4322" i="1"/>
  <c r="AA4326" i="1"/>
  <c r="AA4330" i="1"/>
  <c r="AA4338" i="1"/>
  <c r="AA4346" i="1"/>
  <c r="AA4362" i="1"/>
  <c r="AA4374" i="1"/>
  <c r="AA4378" i="1"/>
  <c r="AA4386" i="1"/>
  <c r="AA4394" i="1"/>
  <c r="AA4398" i="1"/>
  <c r="AA4402" i="1"/>
  <c r="AA4414" i="1"/>
  <c r="AA4422" i="1"/>
  <c r="AA4430" i="1"/>
  <c r="AA4434" i="1"/>
  <c r="AA4442" i="1"/>
  <c r="AA4450" i="1"/>
  <c r="AA4462" i="1"/>
  <c r="AA4466" i="1"/>
  <c r="AA4470" i="1"/>
  <c r="AA4474" i="1"/>
  <c r="AA4478" i="1"/>
  <c r="AA4482" i="1"/>
  <c r="AA4490" i="1"/>
  <c r="AA4514" i="1"/>
  <c r="AA4522" i="1"/>
  <c r="AA4530" i="1"/>
  <c r="AA4534" i="1"/>
  <c r="AA4538" i="1"/>
  <c r="AA4546" i="1"/>
  <c r="AA4552" i="1"/>
  <c r="AA4554" i="1"/>
  <c r="AA4558" i="1"/>
  <c r="AA4562" i="1"/>
  <c r="AA4570" i="1"/>
  <c r="AA4578" i="1"/>
  <c r="AA4598" i="1"/>
  <c r="AA4610" i="1"/>
  <c r="AA4618" i="1"/>
  <c r="AA4626" i="1"/>
  <c r="AA4630" i="1"/>
  <c r="AA4634" i="1"/>
  <c r="AA4638" i="1"/>
  <c r="AA4646" i="1"/>
  <c r="AA4647" i="1"/>
  <c r="AA4654" i="1"/>
  <c r="AA4678" i="1"/>
  <c r="AA4682" i="1"/>
  <c r="AA4683" i="1"/>
  <c r="AA4686" i="1"/>
  <c r="AA4702" i="1"/>
  <c r="AA4706" i="1"/>
  <c r="AA4714" i="1"/>
  <c r="AA4722" i="1"/>
  <c r="AA4730" i="1"/>
  <c r="AA4762" i="1"/>
  <c r="AA4766" i="1"/>
  <c r="AA4770" i="1"/>
  <c r="AA4798" i="1"/>
  <c r="AA4806" i="1"/>
  <c r="AA4834" i="1"/>
  <c r="AA4838" i="1"/>
  <c r="AA4851" i="1"/>
  <c r="AA4870" i="1"/>
  <c r="AA4878" i="1"/>
  <c r="AA4879" i="1"/>
  <c r="AA4902" i="1"/>
  <c r="AA4910" i="1"/>
  <c r="AA4924" i="1"/>
  <c r="AA4930" i="1"/>
  <c r="AA4934" i="1"/>
  <c r="AA4937" i="1"/>
  <c r="AA4938" i="1"/>
  <c r="AA4942" i="1"/>
  <c r="AA4946" i="1"/>
  <c r="AA4950" i="1"/>
  <c r="AA4954" i="1"/>
  <c r="AA4958" i="1"/>
  <c r="AA4962" i="1"/>
  <c r="AA4965" i="1"/>
  <c r="AA4966" i="1"/>
  <c r="AA4969" i="1"/>
  <c r="AA4970" i="1"/>
  <c r="AA4974" i="1"/>
  <c r="AA4978" i="1"/>
  <c r="AA4982" i="1"/>
  <c r="AA4986" i="1"/>
  <c r="AA4990" i="1"/>
  <c r="AA4994" i="1"/>
  <c r="AA4997" i="1"/>
  <c r="AA4998" i="1"/>
  <c r="AA5002" i="1"/>
  <c r="AA5006" i="1"/>
  <c r="AA5010" i="1"/>
  <c r="AA5014" i="1"/>
  <c r="AA5015" i="1"/>
  <c r="AA5018" i="1"/>
  <c r="AA5022" i="1"/>
  <c r="AA5025" i="1"/>
  <c r="AA5026" i="1"/>
  <c r="AA5029" i="1"/>
  <c r="AA5030" i="1"/>
  <c r="AA5033" i="1"/>
  <c r="AA5034" i="1"/>
  <c r="AA5037" i="1"/>
  <c r="AA5038" i="1"/>
  <c r="AA5041" i="1"/>
  <c r="AA5042" i="1"/>
  <c r="AA5046" i="1"/>
  <c r="AA5049" i="1"/>
  <c r="AA5050" i="1"/>
  <c r="AA5054" i="1"/>
  <c r="AA5058" i="1"/>
  <c r="AA5062" i="1"/>
  <c r="AA5066" i="1"/>
  <c r="AA5070" i="1"/>
  <c r="AA5074" i="1"/>
  <c r="AA5078" i="1"/>
  <c r="AA5082" i="1"/>
  <c r="AA5085" i="1"/>
  <c r="AA5086" i="1"/>
  <c r="AA5090" i="1"/>
  <c r="AA5094" i="1"/>
  <c r="AA5097" i="1"/>
  <c r="AA5098" i="1"/>
  <c r="AA5101" i="1"/>
  <c r="AA5102" i="1"/>
  <c r="AA5106" i="1"/>
  <c r="AA5109" i="1"/>
  <c r="AA5110" i="1"/>
  <c r="AA5114" i="1"/>
  <c r="AA5117" i="1"/>
  <c r="AA5118" i="1"/>
  <c r="AA5121" i="1"/>
  <c r="AA5122" i="1"/>
  <c r="AA5125" i="1"/>
  <c r="AA5126" i="1"/>
  <c r="AA5129" i="1"/>
  <c r="AA5130" i="1"/>
  <c r="AA5134" i="1"/>
  <c r="AA5138" i="1"/>
  <c r="Z2" i="1"/>
  <c r="AA2" i="1" s="1"/>
  <c r="AA7" i="1"/>
  <c r="AA22" i="1"/>
  <c r="AA30" i="1"/>
  <c r="AA46" i="1"/>
  <c r="AA70" i="1"/>
  <c r="AA82" i="1"/>
  <c r="AA90" i="1"/>
  <c r="AA138" i="1"/>
  <c r="AA150" i="1"/>
  <c r="AA158" i="1"/>
  <c r="AA198" i="1"/>
  <c r="AA201" i="1"/>
  <c r="AA258" i="1"/>
  <c r="AA370" i="1"/>
  <c r="AA398" i="1"/>
  <c r="AA477" i="1"/>
  <c r="AA572" i="1"/>
  <c r="AA612" i="1"/>
  <c r="AB5569" i="1" l="1"/>
  <c r="AB5465" i="1"/>
  <c r="AC5337" i="1"/>
  <c r="AB5558" i="1"/>
  <c r="AC5525" i="1"/>
  <c r="AB5443" i="1"/>
  <c r="AB5331" i="1"/>
  <c r="AC5539" i="1"/>
  <c r="AB5507" i="1"/>
  <c r="AB5194" i="1"/>
  <c r="AB5114" i="1"/>
  <c r="AB5566" i="1"/>
  <c r="AC5536" i="1"/>
  <c r="AC5501" i="1"/>
  <c r="AC5379" i="1"/>
  <c r="AB5574" i="1"/>
  <c r="AC5563" i="1"/>
  <c r="AB5555" i="1"/>
  <c r="AB5545" i="1"/>
  <c r="AC5532" i="1"/>
  <c r="AC5517" i="1"/>
  <c r="AB5497" i="1"/>
  <c r="AB5475" i="1"/>
  <c r="AC5453" i="1"/>
  <c r="AB5431" i="1"/>
  <c r="AC5401" i="1"/>
  <c r="AC5373" i="1"/>
  <c r="AC5345" i="1"/>
  <c r="AC5303" i="1"/>
  <c r="AB5577" i="1"/>
  <c r="AC5547" i="1"/>
  <c r="AC5521" i="1"/>
  <c r="AB5481" i="1"/>
  <c r="AB5459" i="1"/>
  <c r="AC5437" i="1"/>
  <c r="AC5409" i="1"/>
  <c r="AC5351" i="1"/>
  <c r="AC5319" i="1"/>
  <c r="AC5571" i="1"/>
  <c r="AB5561" i="1"/>
  <c r="AB5553" i="1"/>
  <c r="AB5542" i="1"/>
  <c r="AB5529" i="1"/>
  <c r="AB5513" i="1"/>
  <c r="AB5491" i="1"/>
  <c r="AC5469" i="1"/>
  <c r="AB5449" i="1"/>
  <c r="AB5423" i="1"/>
  <c r="AB5395" i="1"/>
  <c r="AB5367" i="1"/>
  <c r="AC5287" i="1"/>
  <c r="AC5259" i="1"/>
  <c r="AB5576" i="1"/>
  <c r="AC5573" i="1"/>
  <c r="AB5571" i="1"/>
  <c r="AB5568" i="1"/>
  <c r="AC5565" i="1"/>
  <c r="AB5563" i="1"/>
  <c r="AB5560" i="1"/>
  <c r="AC5557" i="1"/>
  <c r="AB5552" i="1"/>
  <c r="AC5549" i="1"/>
  <c r="AB5547" i="1"/>
  <c r="AB5544" i="1"/>
  <c r="AC5541" i="1"/>
  <c r="AB5539" i="1"/>
  <c r="AB5535" i="1"/>
  <c r="AC5531" i="1"/>
  <c r="AC5528" i="1"/>
  <c r="AC5524" i="1"/>
  <c r="AB5521" i="1"/>
  <c r="AB5517" i="1"/>
  <c r="AB5511" i="1"/>
  <c r="AC5505" i="1"/>
  <c r="AB5501" i="1"/>
  <c r="AB5495" i="1"/>
  <c r="AC5489" i="1"/>
  <c r="AB5485" i="1"/>
  <c r="AB5479" i="1"/>
  <c r="AC5473" i="1"/>
  <c r="AB5469" i="1"/>
  <c r="AB5463" i="1"/>
  <c r="AC5457" i="1"/>
  <c r="AB5453" i="1"/>
  <c r="AB5447" i="1"/>
  <c r="AC5441" i="1"/>
  <c r="AC5435" i="1"/>
  <c r="AC5427" i="1"/>
  <c r="AC5421" i="1"/>
  <c r="AB5415" i="1"/>
  <c r="AB5407" i="1"/>
  <c r="AC5399" i="1"/>
  <c r="AC5393" i="1"/>
  <c r="AC5385" i="1"/>
  <c r="AB5379" i="1"/>
  <c r="AC5371" i="1"/>
  <c r="AC5363" i="1"/>
  <c r="AC5357" i="1"/>
  <c r="AB5351" i="1"/>
  <c r="AB5343" i="1"/>
  <c r="AC5335" i="1"/>
  <c r="AC5329" i="1"/>
  <c r="AB5319" i="1"/>
  <c r="AB5303" i="1"/>
  <c r="AB5287" i="1"/>
  <c r="AC5255" i="1"/>
  <c r="AB5178" i="1"/>
  <c r="AB5162" i="1"/>
  <c r="AC5250" i="1"/>
  <c r="AC5283" i="1"/>
  <c r="AC5299" i="1"/>
  <c r="AC5315" i="1"/>
  <c r="AB5075" i="1"/>
  <c r="AC5218" i="1"/>
  <c r="AC5267" i="1"/>
  <c r="AC5291" i="1"/>
  <c r="AC5307" i="1"/>
  <c r="AC5323" i="1"/>
  <c r="AB5578" i="1"/>
  <c r="AC5575" i="1"/>
  <c r="AB5573" i="1"/>
  <c r="AB5570" i="1"/>
  <c r="AC5567" i="1"/>
  <c r="AB5565" i="1"/>
  <c r="AB5562" i="1"/>
  <c r="AC5559" i="1"/>
  <c r="AB5554" i="1"/>
  <c r="AC5551" i="1"/>
  <c r="AB5549" i="1"/>
  <c r="AB5546" i="1"/>
  <c r="AC5543" i="1"/>
  <c r="AB5541" i="1"/>
  <c r="AC5537" i="1"/>
  <c r="AC5534" i="1"/>
  <c r="AB5531" i="1"/>
  <c r="AB5527" i="1"/>
  <c r="AC5523" i="1"/>
  <c r="AC5520" i="1"/>
  <c r="AB5515" i="1"/>
  <c r="AC5509" i="1"/>
  <c r="AB5505" i="1"/>
  <c r="AB5499" i="1"/>
  <c r="AC5493" i="1"/>
  <c r="AB5489" i="1"/>
  <c r="AB5483" i="1"/>
  <c r="AC5477" i="1"/>
  <c r="AB5473" i="1"/>
  <c r="AB5467" i="1"/>
  <c r="AC5461" i="1"/>
  <c r="AB5457" i="1"/>
  <c r="AB5451" i="1"/>
  <c r="AC5445" i="1"/>
  <c r="AB5441" i="1"/>
  <c r="AC5433" i="1"/>
  <c r="AB5427" i="1"/>
  <c r="AC5419" i="1"/>
  <c r="AC5411" i="1"/>
  <c r="AC5405" i="1"/>
  <c r="AB5399" i="1"/>
  <c r="AB5391" i="1"/>
  <c r="AC5383" i="1"/>
  <c r="AC5377" i="1"/>
  <c r="AC5369" i="1"/>
  <c r="AB5363" i="1"/>
  <c r="AC5355" i="1"/>
  <c r="AC5347" i="1"/>
  <c r="AC5341" i="1"/>
  <c r="AB5335" i="1"/>
  <c r="AB5327" i="1"/>
  <c r="AC5311" i="1"/>
  <c r="AC5295" i="1"/>
  <c r="AC5275" i="1"/>
  <c r="AC5234" i="1"/>
  <c r="AB5130" i="1"/>
  <c r="AC4999" i="1"/>
  <c r="AB5557" i="1"/>
  <c r="AC5577" i="1"/>
  <c r="AB5575" i="1"/>
  <c r="AB5572" i="1"/>
  <c r="AC5569" i="1"/>
  <c r="AB5567" i="1"/>
  <c r="AB5564" i="1"/>
  <c r="AC5561" i="1"/>
  <c r="AB5559" i="1"/>
  <c r="AB5556" i="1"/>
  <c r="AC5553" i="1"/>
  <c r="AB5551" i="1"/>
  <c r="AB5548" i="1"/>
  <c r="AC5545" i="1"/>
  <c r="AB5543" i="1"/>
  <c r="AB5540" i="1"/>
  <c r="AB5537" i="1"/>
  <c r="AC5533" i="1"/>
  <c r="AC5529" i="1"/>
  <c r="AC5526" i="1"/>
  <c r="AB5523" i="1"/>
  <c r="AB5519" i="1"/>
  <c r="AC5513" i="1"/>
  <c r="AB5509" i="1"/>
  <c r="AB5503" i="1"/>
  <c r="AC5497" i="1"/>
  <c r="AB5493" i="1"/>
  <c r="AB5487" i="1"/>
  <c r="AC5481" i="1"/>
  <c r="AB5477" i="1"/>
  <c r="AB5471" i="1"/>
  <c r="AC5465" i="1"/>
  <c r="AB5461" i="1"/>
  <c r="AB5455" i="1"/>
  <c r="AC5449" i="1"/>
  <c r="AB5445" i="1"/>
  <c r="AB5439" i="1"/>
  <c r="AC5431" i="1"/>
  <c r="AC5425" i="1"/>
  <c r="AC5417" i="1"/>
  <c r="AB5411" i="1"/>
  <c r="AC5403" i="1"/>
  <c r="AC5395" i="1"/>
  <c r="AC5389" i="1"/>
  <c r="AB5383" i="1"/>
  <c r="AB5375" i="1"/>
  <c r="AC5367" i="1"/>
  <c r="AC5361" i="1"/>
  <c r="AC5353" i="1"/>
  <c r="AB5347" i="1"/>
  <c r="AC5339" i="1"/>
  <c r="AC5331" i="1"/>
  <c r="AC5325" i="1"/>
  <c r="AB5311" i="1"/>
  <c r="AB5295" i="1"/>
  <c r="AC5226" i="1"/>
  <c r="AC5578" i="1"/>
  <c r="AC5576" i="1"/>
  <c r="AC5574" i="1"/>
  <c r="AC5572" i="1"/>
  <c r="AC5570" i="1"/>
  <c r="AC5568" i="1"/>
  <c r="AC5566" i="1"/>
  <c r="AC5564" i="1"/>
  <c r="AC5562" i="1"/>
  <c r="AC5560" i="1"/>
  <c r="AC5558" i="1"/>
  <c r="AC5556" i="1"/>
  <c r="AC5554" i="1"/>
  <c r="AC5552" i="1"/>
  <c r="AC5550" i="1"/>
  <c r="AC5548" i="1"/>
  <c r="AC5546" i="1"/>
  <c r="AC5544" i="1"/>
  <c r="AC5542" i="1"/>
  <c r="AC5540" i="1"/>
  <c r="AC5538" i="1"/>
  <c r="AC5535" i="1"/>
  <c r="AB5533" i="1"/>
  <c r="AC5530" i="1"/>
  <c r="AC5527" i="1"/>
  <c r="AB5525" i="1"/>
  <c r="AC5522" i="1"/>
  <c r="AC5519" i="1"/>
  <c r="AC5515" i="1"/>
  <c r="AC5511" i="1"/>
  <c r="AC5507" i="1"/>
  <c r="AC5503" i="1"/>
  <c r="AC5499" i="1"/>
  <c r="AC5495" i="1"/>
  <c r="AC5491" i="1"/>
  <c r="AC5487" i="1"/>
  <c r="AC5483" i="1"/>
  <c r="AC5479" i="1"/>
  <c r="AC5475" i="1"/>
  <c r="AC5471" i="1"/>
  <c r="AC5467" i="1"/>
  <c r="AC5463" i="1"/>
  <c r="AC5459" i="1"/>
  <c r="AC5455" i="1"/>
  <c r="AC5451" i="1"/>
  <c r="AC5447" i="1"/>
  <c r="AC5443" i="1"/>
  <c r="AC5439" i="1"/>
  <c r="AB5435" i="1"/>
  <c r="AC5429" i="1"/>
  <c r="AC5423" i="1"/>
  <c r="AB5419" i="1"/>
  <c r="AC5413" i="1"/>
  <c r="AC5407" i="1"/>
  <c r="AB5403" i="1"/>
  <c r="AC5397" i="1"/>
  <c r="AC5391" i="1"/>
  <c r="AB5387" i="1"/>
  <c r="AC5381" i="1"/>
  <c r="AC5375" i="1"/>
  <c r="AB5371" i="1"/>
  <c r="AC5365" i="1"/>
  <c r="AC5359" i="1"/>
  <c r="AB5355" i="1"/>
  <c r="AC5349" i="1"/>
  <c r="AC5343" i="1"/>
  <c r="AB5339" i="1"/>
  <c r="AC5333" i="1"/>
  <c r="AC5327" i="1"/>
  <c r="AB5323" i="1"/>
  <c r="AB5315" i="1"/>
  <c r="AB5307" i="1"/>
  <c r="AB5299" i="1"/>
  <c r="AB5291" i="1"/>
  <c r="AC5279" i="1"/>
  <c r="AC5263" i="1"/>
  <c r="AC5242" i="1"/>
  <c r="AB5210" i="1"/>
  <c r="AB5146" i="1"/>
  <c r="AC4982" i="1"/>
  <c r="AB4982" i="1"/>
  <c r="AC4984" i="1"/>
  <c r="AC4986" i="1"/>
  <c r="AC4988" i="1"/>
  <c r="AC4990" i="1"/>
  <c r="AC4981" i="1"/>
  <c r="AB4983" i="1"/>
  <c r="AB4985" i="1"/>
  <c r="AB4987" i="1"/>
  <c r="AB4989" i="1"/>
  <c r="AB4991" i="1"/>
  <c r="AB4993" i="1"/>
  <c r="AB4995" i="1"/>
  <c r="AB4997" i="1"/>
  <c r="AB4999" i="1"/>
  <c r="AB5001" i="1"/>
  <c r="AB5003" i="1"/>
  <c r="AB5005" i="1"/>
  <c r="AB5007" i="1"/>
  <c r="AB5009" i="1"/>
  <c r="AB5011" i="1"/>
  <c r="AB5013" i="1"/>
  <c r="AB5015" i="1"/>
  <c r="AB5017" i="1"/>
  <c r="AB5019" i="1"/>
  <c r="AB5021" i="1"/>
  <c r="AB5023" i="1"/>
  <c r="AB5025" i="1"/>
  <c r="AB5027" i="1"/>
  <c r="AB5029" i="1"/>
  <c r="AB5031" i="1"/>
  <c r="AB5033" i="1"/>
  <c r="AB5035" i="1"/>
  <c r="AB5037" i="1"/>
  <c r="AB5039" i="1"/>
  <c r="AB5041" i="1"/>
  <c r="AB5043" i="1"/>
  <c r="AB5045" i="1"/>
  <c r="AB4981" i="1"/>
  <c r="AB4984" i="1"/>
  <c r="AB4988" i="1"/>
  <c r="AB4992" i="1"/>
  <c r="AC4994" i="1"/>
  <c r="AC4997" i="1"/>
  <c r="AB5000" i="1"/>
  <c r="AC5002" i="1"/>
  <c r="AC5005" i="1"/>
  <c r="AB5008" i="1"/>
  <c r="AC5010" i="1"/>
  <c r="AC5013" i="1"/>
  <c r="AB5016" i="1"/>
  <c r="AC5018" i="1"/>
  <c r="AC5021" i="1"/>
  <c r="AB5024" i="1"/>
  <c r="AC5026" i="1"/>
  <c r="AC5029" i="1"/>
  <c r="AB5032" i="1"/>
  <c r="AC5034" i="1"/>
  <c r="AC5037" i="1"/>
  <c r="AB5040" i="1"/>
  <c r="AC5042" i="1"/>
  <c r="AC5045" i="1"/>
  <c r="AC5047" i="1"/>
  <c r="AC5049" i="1"/>
  <c r="AC5051" i="1"/>
  <c r="AC5053" i="1"/>
  <c r="AC5055" i="1"/>
  <c r="AC5057" i="1"/>
  <c r="AC5059" i="1"/>
  <c r="AC5061" i="1"/>
  <c r="AC5063" i="1"/>
  <c r="AC5065" i="1"/>
  <c r="AC5067" i="1"/>
  <c r="AC5069" i="1"/>
  <c r="AC5071" i="1"/>
  <c r="AC5073" i="1"/>
  <c r="AC5075" i="1"/>
  <c r="AC5077" i="1"/>
  <c r="AC5079" i="1"/>
  <c r="AC5081" i="1"/>
  <c r="AC5083" i="1"/>
  <c r="AC5085" i="1"/>
  <c r="AC5087" i="1"/>
  <c r="AC5089" i="1"/>
  <c r="AC5091" i="1"/>
  <c r="AC5093" i="1"/>
  <c r="AC5095" i="1"/>
  <c r="AC5097" i="1"/>
  <c r="AC5099" i="1"/>
  <c r="AC5101" i="1"/>
  <c r="AC5103" i="1"/>
  <c r="AC5105" i="1"/>
  <c r="AC4985" i="1"/>
  <c r="AC4989" i="1"/>
  <c r="AC4992" i="1"/>
  <c r="AC4995" i="1"/>
  <c r="AB4998" i="1"/>
  <c r="AC5000" i="1"/>
  <c r="AC5003" i="1"/>
  <c r="AB5006" i="1"/>
  <c r="AC5008" i="1"/>
  <c r="AC5011" i="1"/>
  <c r="AB5014" i="1"/>
  <c r="AC5016" i="1"/>
  <c r="AC5019" i="1"/>
  <c r="AB5022" i="1"/>
  <c r="AC5024" i="1"/>
  <c r="AC5027" i="1"/>
  <c r="AB5030" i="1"/>
  <c r="AC5032" i="1"/>
  <c r="AC5035" i="1"/>
  <c r="AB5038" i="1"/>
  <c r="AC5040" i="1"/>
  <c r="AC5043" i="1"/>
  <c r="AB5046" i="1"/>
  <c r="AB5048" i="1"/>
  <c r="AB5050" i="1"/>
  <c r="AB5052" i="1"/>
  <c r="AB5054" i="1"/>
  <c r="AB5056" i="1"/>
  <c r="AB5058" i="1"/>
  <c r="AB5060" i="1"/>
  <c r="AB5062" i="1"/>
  <c r="AB5064" i="1"/>
  <c r="AB5066" i="1"/>
  <c r="AB5068" i="1"/>
  <c r="AB5070" i="1"/>
  <c r="AB5072" i="1"/>
  <c r="AB5074" i="1"/>
  <c r="AB5076" i="1"/>
  <c r="AB5078" i="1"/>
  <c r="AB5080" i="1"/>
  <c r="AB5082" i="1"/>
  <c r="AB5084" i="1"/>
  <c r="AB5086" i="1"/>
  <c r="AB5088" i="1"/>
  <c r="AB5090" i="1"/>
  <c r="AB5092" i="1"/>
  <c r="AB5094" i="1"/>
  <c r="AB5096" i="1"/>
  <c r="AB5098" i="1"/>
  <c r="AB5100" i="1"/>
  <c r="AB5102" i="1"/>
  <c r="AB5104" i="1"/>
  <c r="AB4986" i="1"/>
  <c r="AB4990" i="1"/>
  <c r="AC4993" i="1"/>
  <c r="AB4996" i="1"/>
  <c r="AC4998" i="1"/>
  <c r="AC5001" i="1"/>
  <c r="AB5004" i="1"/>
  <c r="AC5006" i="1"/>
  <c r="AC5009" i="1"/>
  <c r="AB5012" i="1"/>
  <c r="AC5014" i="1"/>
  <c r="AC5017" i="1"/>
  <c r="AB5020" i="1"/>
  <c r="AC5022" i="1"/>
  <c r="AC5025" i="1"/>
  <c r="AB5028" i="1"/>
  <c r="AC5030" i="1"/>
  <c r="AC5033" i="1"/>
  <c r="AB5036" i="1"/>
  <c r="AC5038" i="1"/>
  <c r="AC5041" i="1"/>
  <c r="AB5044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91" i="1"/>
  <c r="AB5002" i="1"/>
  <c r="AC5012" i="1"/>
  <c r="AC5023" i="1"/>
  <c r="AB5034" i="1"/>
  <c r="AC5044" i="1"/>
  <c r="AB5053" i="1"/>
  <c r="AB5061" i="1"/>
  <c r="AB5069" i="1"/>
  <c r="AB5077" i="1"/>
  <c r="AB5085" i="1"/>
  <c r="AB5093" i="1"/>
  <c r="AB5101" i="1"/>
  <c r="AC5106" i="1"/>
  <c r="AC5108" i="1"/>
  <c r="AC5110" i="1"/>
  <c r="AC5112" i="1"/>
  <c r="AC5114" i="1"/>
  <c r="AC5116" i="1"/>
  <c r="AC5118" i="1"/>
  <c r="AC5120" i="1"/>
  <c r="AC5122" i="1"/>
  <c r="AC5124" i="1"/>
  <c r="AC5126" i="1"/>
  <c r="AC5128" i="1"/>
  <c r="AC5130" i="1"/>
  <c r="AC5132" i="1"/>
  <c r="AC5134" i="1"/>
  <c r="AC5136" i="1"/>
  <c r="AC5138" i="1"/>
  <c r="AC5140" i="1"/>
  <c r="AC5142" i="1"/>
  <c r="AC5144" i="1"/>
  <c r="AC5146" i="1"/>
  <c r="AC5148" i="1"/>
  <c r="AC5150" i="1"/>
  <c r="AC5152" i="1"/>
  <c r="AC5154" i="1"/>
  <c r="AC5156" i="1"/>
  <c r="AC5158" i="1"/>
  <c r="AC5160" i="1"/>
  <c r="AC5162" i="1"/>
  <c r="AC5164" i="1"/>
  <c r="AC5166" i="1"/>
  <c r="AC5168" i="1"/>
  <c r="AC5170" i="1"/>
  <c r="AC5172" i="1"/>
  <c r="AC5174" i="1"/>
  <c r="AC5176" i="1"/>
  <c r="AC5178" i="1"/>
  <c r="AC5180" i="1"/>
  <c r="AC5182" i="1"/>
  <c r="AC5184" i="1"/>
  <c r="AC5186" i="1"/>
  <c r="AC5188" i="1"/>
  <c r="AC5190" i="1"/>
  <c r="AC5192" i="1"/>
  <c r="AC5194" i="1"/>
  <c r="AC5196" i="1"/>
  <c r="AC5198" i="1"/>
  <c r="AC5200" i="1"/>
  <c r="AC5202" i="1"/>
  <c r="AC5204" i="1"/>
  <c r="AC5206" i="1"/>
  <c r="AC5208" i="1"/>
  <c r="AC5210" i="1"/>
  <c r="AB4994" i="1"/>
  <c r="AC5004" i="1"/>
  <c r="AC5015" i="1"/>
  <c r="AB5026" i="1"/>
  <c r="AC5036" i="1"/>
  <c r="AB5047" i="1"/>
  <c r="AB5055" i="1"/>
  <c r="AB5063" i="1"/>
  <c r="AB5071" i="1"/>
  <c r="AB5079" i="1"/>
  <c r="AB5087" i="1"/>
  <c r="AB5095" i="1"/>
  <c r="AB5103" i="1"/>
  <c r="AB5107" i="1"/>
  <c r="AB5109" i="1"/>
  <c r="AB5111" i="1"/>
  <c r="AB5113" i="1"/>
  <c r="AB5115" i="1"/>
  <c r="AB5117" i="1"/>
  <c r="AB5119" i="1"/>
  <c r="AB5121" i="1"/>
  <c r="AB5123" i="1"/>
  <c r="AB5125" i="1"/>
  <c r="AB5127" i="1"/>
  <c r="AB5129" i="1"/>
  <c r="AB5131" i="1"/>
  <c r="AB5133" i="1"/>
  <c r="AB5135" i="1"/>
  <c r="AB5137" i="1"/>
  <c r="AB5139" i="1"/>
  <c r="AB5141" i="1"/>
  <c r="AB5143" i="1"/>
  <c r="AB5145" i="1"/>
  <c r="AB5147" i="1"/>
  <c r="AB5149" i="1"/>
  <c r="AB5151" i="1"/>
  <c r="AB5153" i="1"/>
  <c r="AB5155" i="1"/>
  <c r="AB5157" i="1"/>
  <c r="AB5159" i="1"/>
  <c r="AB5161" i="1"/>
  <c r="AB5163" i="1"/>
  <c r="AB5165" i="1"/>
  <c r="AB5167" i="1"/>
  <c r="AB5169" i="1"/>
  <c r="AB5171" i="1"/>
  <c r="AB5173" i="1"/>
  <c r="AB5175" i="1"/>
  <c r="AB5177" i="1"/>
  <c r="AB5179" i="1"/>
  <c r="AB5181" i="1"/>
  <c r="AB5183" i="1"/>
  <c r="AB5185" i="1"/>
  <c r="AB5187" i="1"/>
  <c r="AB5189" i="1"/>
  <c r="AB5191" i="1"/>
  <c r="AB5193" i="1"/>
  <c r="AB5195" i="1"/>
  <c r="AB5197" i="1"/>
  <c r="AB5199" i="1"/>
  <c r="AB5201" i="1"/>
  <c r="AB5203" i="1"/>
  <c r="AB5205" i="1"/>
  <c r="AB5207" i="1"/>
  <c r="AB5209" i="1"/>
  <c r="AB5211" i="1"/>
  <c r="AB5213" i="1"/>
  <c r="AB5215" i="1"/>
  <c r="AB5217" i="1"/>
  <c r="AB5219" i="1"/>
  <c r="AB5221" i="1"/>
  <c r="AB5223" i="1"/>
  <c r="AB5225" i="1"/>
  <c r="AB5227" i="1"/>
  <c r="AB5229" i="1"/>
  <c r="AB5231" i="1"/>
  <c r="AB5233" i="1"/>
  <c r="AB5235" i="1"/>
  <c r="AB5237" i="1"/>
  <c r="AB5239" i="1"/>
  <c r="AB5241" i="1"/>
  <c r="AB5243" i="1"/>
  <c r="AB5245" i="1"/>
  <c r="AB5247" i="1"/>
  <c r="AB5249" i="1"/>
  <c r="AC4983" i="1"/>
  <c r="AC4996" i="1"/>
  <c r="AC5007" i="1"/>
  <c r="AB5018" i="1"/>
  <c r="AC5028" i="1"/>
  <c r="AC5039" i="1"/>
  <c r="AB5049" i="1"/>
  <c r="AB5057" i="1"/>
  <c r="AB5065" i="1"/>
  <c r="AB5073" i="1"/>
  <c r="AB5081" i="1"/>
  <c r="AB5089" i="1"/>
  <c r="AB5097" i="1"/>
  <c r="AB5105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C5251" i="1"/>
  <c r="AC5253" i="1"/>
  <c r="AB5010" i="1"/>
  <c r="AB5051" i="1"/>
  <c r="AB5083" i="1"/>
  <c r="AB5108" i="1"/>
  <c r="AB5116" i="1"/>
  <c r="AB5124" i="1"/>
  <c r="AB5132" i="1"/>
  <c r="AB5140" i="1"/>
  <c r="AB5148" i="1"/>
  <c r="AB5156" i="1"/>
  <c r="AB5164" i="1"/>
  <c r="AB5172" i="1"/>
  <c r="AB5180" i="1"/>
  <c r="AB5188" i="1"/>
  <c r="AB5196" i="1"/>
  <c r="AB5204" i="1"/>
  <c r="AB5212" i="1"/>
  <c r="AB5216" i="1"/>
  <c r="AB5220" i="1"/>
  <c r="AB5224" i="1"/>
  <c r="AB5228" i="1"/>
  <c r="AB5232" i="1"/>
  <c r="AB5236" i="1"/>
  <c r="AB5240" i="1"/>
  <c r="AB5244" i="1"/>
  <c r="AB5248" i="1"/>
  <c r="AB5251" i="1"/>
  <c r="AB5254" i="1"/>
  <c r="AB5256" i="1"/>
  <c r="AB5258" i="1"/>
  <c r="AB5260" i="1"/>
  <c r="AB5262" i="1"/>
  <c r="AB5264" i="1"/>
  <c r="AB5266" i="1"/>
  <c r="AB5268" i="1"/>
  <c r="AB5270" i="1"/>
  <c r="AB5272" i="1"/>
  <c r="AB5274" i="1"/>
  <c r="AB5276" i="1"/>
  <c r="AB5278" i="1"/>
  <c r="AB5280" i="1"/>
  <c r="AB5282" i="1"/>
  <c r="AB5284" i="1"/>
  <c r="AB5286" i="1"/>
  <c r="AB5288" i="1"/>
  <c r="AB5290" i="1"/>
  <c r="AB5292" i="1"/>
  <c r="AB5294" i="1"/>
  <c r="AB5296" i="1"/>
  <c r="AB5298" i="1"/>
  <c r="AB5300" i="1"/>
  <c r="AB5302" i="1"/>
  <c r="AB5304" i="1"/>
  <c r="AB5306" i="1"/>
  <c r="AB5308" i="1"/>
  <c r="AB5310" i="1"/>
  <c r="AB5312" i="1"/>
  <c r="AB5314" i="1"/>
  <c r="AB5316" i="1"/>
  <c r="AB5318" i="1"/>
  <c r="AB5320" i="1"/>
  <c r="AB5322" i="1"/>
  <c r="AB5324" i="1"/>
  <c r="AB5326" i="1"/>
  <c r="AB5328" i="1"/>
  <c r="AB5330" i="1"/>
  <c r="AB5332" i="1"/>
  <c r="AB5334" i="1"/>
  <c r="AB5336" i="1"/>
  <c r="AB5338" i="1"/>
  <c r="AB5340" i="1"/>
  <c r="AB5342" i="1"/>
  <c r="AB5344" i="1"/>
  <c r="AB5346" i="1"/>
  <c r="AB5348" i="1"/>
  <c r="AB5350" i="1"/>
  <c r="AB5352" i="1"/>
  <c r="AB5354" i="1"/>
  <c r="AB5356" i="1"/>
  <c r="AB5358" i="1"/>
  <c r="AB5360" i="1"/>
  <c r="AB5362" i="1"/>
  <c r="AB5364" i="1"/>
  <c r="AB5366" i="1"/>
  <c r="AB5368" i="1"/>
  <c r="AB5370" i="1"/>
  <c r="AB5372" i="1"/>
  <c r="AB5374" i="1"/>
  <c r="AB5376" i="1"/>
  <c r="AB5378" i="1"/>
  <c r="AB5380" i="1"/>
  <c r="AB5382" i="1"/>
  <c r="AB5384" i="1"/>
  <c r="AB5386" i="1"/>
  <c r="AB5388" i="1"/>
  <c r="AB5390" i="1"/>
  <c r="AB5392" i="1"/>
  <c r="AB5394" i="1"/>
  <c r="AB5396" i="1"/>
  <c r="AB5398" i="1"/>
  <c r="AB5400" i="1"/>
  <c r="AB5402" i="1"/>
  <c r="AB5404" i="1"/>
  <c r="AB5406" i="1"/>
  <c r="AB5408" i="1"/>
  <c r="AB5410" i="1"/>
  <c r="AB5412" i="1"/>
  <c r="AB5414" i="1"/>
  <c r="AB5416" i="1"/>
  <c r="AB5418" i="1"/>
  <c r="AB5420" i="1"/>
  <c r="AB5422" i="1"/>
  <c r="AB5424" i="1"/>
  <c r="AB5426" i="1"/>
  <c r="AB5428" i="1"/>
  <c r="AB5430" i="1"/>
  <c r="AB5432" i="1"/>
  <c r="AB5434" i="1"/>
  <c r="AB5436" i="1"/>
  <c r="AB5438" i="1"/>
  <c r="AB5440" i="1"/>
  <c r="AB5442" i="1"/>
  <c r="AB5444" i="1"/>
  <c r="AB5446" i="1"/>
  <c r="AB5448" i="1"/>
  <c r="AB5450" i="1"/>
  <c r="AB5452" i="1"/>
  <c r="AB5454" i="1"/>
  <c r="AB5456" i="1"/>
  <c r="AB5458" i="1"/>
  <c r="AB5460" i="1"/>
  <c r="AB5462" i="1"/>
  <c r="AB5464" i="1"/>
  <c r="AB5466" i="1"/>
  <c r="AB5468" i="1"/>
  <c r="AB5470" i="1"/>
  <c r="AB5472" i="1"/>
  <c r="AB5474" i="1"/>
  <c r="AB5476" i="1"/>
  <c r="AB5478" i="1"/>
  <c r="AB5480" i="1"/>
  <c r="AB5482" i="1"/>
  <c r="AB5484" i="1"/>
  <c r="AB5486" i="1"/>
  <c r="AB5488" i="1"/>
  <c r="AB5490" i="1"/>
  <c r="AB5492" i="1"/>
  <c r="AB5494" i="1"/>
  <c r="AB5496" i="1"/>
  <c r="AB5498" i="1"/>
  <c r="AB5500" i="1"/>
  <c r="AB5502" i="1"/>
  <c r="AB5504" i="1"/>
  <c r="AB5506" i="1"/>
  <c r="AB5508" i="1"/>
  <c r="AB5510" i="1"/>
  <c r="AB5512" i="1"/>
  <c r="AB5514" i="1"/>
  <c r="AB5516" i="1"/>
  <c r="AB5518" i="1"/>
  <c r="AB5520" i="1"/>
  <c r="AB5522" i="1"/>
  <c r="AB5524" i="1"/>
  <c r="AB5526" i="1"/>
  <c r="AB5528" i="1"/>
  <c r="AB5530" i="1"/>
  <c r="AB5532" i="1"/>
  <c r="AB5534" i="1"/>
  <c r="AB5536" i="1"/>
  <c r="AB5538" i="1"/>
  <c r="AC5020" i="1"/>
  <c r="AB5059" i="1"/>
  <c r="AB5091" i="1"/>
  <c r="AB5110" i="1"/>
  <c r="AB5118" i="1"/>
  <c r="AB5126" i="1"/>
  <c r="AB5134" i="1"/>
  <c r="AB5142" i="1"/>
  <c r="AB5150" i="1"/>
  <c r="AB5158" i="1"/>
  <c r="AB5166" i="1"/>
  <c r="AB5174" i="1"/>
  <c r="AB5182" i="1"/>
  <c r="AB5190" i="1"/>
  <c r="AB5198" i="1"/>
  <c r="AB5206" i="1"/>
  <c r="AC5212" i="1"/>
  <c r="AC5216" i="1"/>
  <c r="AC5220" i="1"/>
  <c r="AC5224" i="1"/>
  <c r="AC5228" i="1"/>
  <c r="AC5232" i="1"/>
  <c r="AC5236" i="1"/>
  <c r="AC5240" i="1"/>
  <c r="AC5244" i="1"/>
  <c r="AC5248" i="1"/>
  <c r="AB5252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B5283" i="1"/>
  <c r="AB5279" i="1"/>
  <c r="AB5275" i="1"/>
  <c r="AB5271" i="1"/>
  <c r="AB5267" i="1"/>
  <c r="AB5263" i="1"/>
  <c r="AB5259" i="1"/>
  <c r="AB5255" i="1"/>
  <c r="AB5250" i="1"/>
  <c r="AB5242" i="1"/>
  <c r="AB5234" i="1"/>
  <c r="AB5226" i="1"/>
  <c r="AB5218" i="1"/>
  <c r="AB5208" i="1"/>
  <c r="AB5192" i="1"/>
  <c r="AB5176" i="1"/>
  <c r="AB5160" i="1"/>
  <c r="AB5144" i="1"/>
  <c r="AB5128" i="1"/>
  <c r="AB5112" i="1"/>
  <c r="AB5067" i="1"/>
  <c r="AC4987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B5253" i="1"/>
  <c r="AC5246" i="1"/>
  <c r="AC5238" i="1"/>
  <c r="AC5230" i="1"/>
  <c r="AC5222" i="1"/>
  <c r="AC5214" i="1"/>
  <c r="AB5202" i="1"/>
  <c r="AB5186" i="1"/>
  <c r="AB5170" i="1"/>
  <c r="AB5154" i="1"/>
  <c r="AB5138" i="1"/>
  <c r="AB5122" i="1"/>
  <c r="AB5106" i="1"/>
  <c r="AB5042" i="1"/>
  <c r="AB5437" i="1"/>
  <c r="AB5433" i="1"/>
  <c r="AB5429" i="1"/>
  <c r="AB5425" i="1"/>
  <c r="AB5421" i="1"/>
  <c r="AB5417" i="1"/>
  <c r="AB5413" i="1"/>
  <c r="AB5409" i="1"/>
  <c r="AB5405" i="1"/>
  <c r="AB5401" i="1"/>
  <c r="AB5397" i="1"/>
  <c r="AB5393" i="1"/>
  <c r="AB5389" i="1"/>
  <c r="AB5385" i="1"/>
  <c r="AB5381" i="1"/>
  <c r="AB5377" i="1"/>
  <c r="AB5373" i="1"/>
  <c r="AB5369" i="1"/>
  <c r="AB5365" i="1"/>
  <c r="AB5361" i="1"/>
  <c r="AB5357" i="1"/>
  <c r="AB5353" i="1"/>
  <c r="AB5349" i="1"/>
  <c r="AB5345" i="1"/>
  <c r="AB5341" i="1"/>
  <c r="AB5337" i="1"/>
  <c r="AB5333" i="1"/>
  <c r="AB5329" i="1"/>
  <c r="AB5325" i="1"/>
  <c r="AB5321" i="1"/>
  <c r="AB5317" i="1"/>
  <c r="AB5313" i="1"/>
  <c r="AB5309" i="1"/>
  <c r="AB5305" i="1"/>
  <c r="AB5301" i="1"/>
  <c r="AB5297" i="1"/>
  <c r="AB5293" i="1"/>
  <c r="AB5289" i="1"/>
  <c r="AB5285" i="1"/>
  <c r="AB5281" i="1"/>
  <c r="AB5277" i="1"/>
  <c r="AB5273" i="1"/>
  <c r="AB5269" i="1"/>
  <c r="AB5265" i="1"/>
  <c r="AB5261" i="1"/>
  <c r="AB5257" i="1"/>
  <c r="AC5252" i="1"/>
  <c r="AB5246" i="1"/>
  <c r="AB5238" i="1"/>
  <c r="AB5230" i="1"/>
  <c r="AB5222" i="1"/>
  <c r="AB5214" i="1"/>
  <c r="AB5200" i="1"/>
  <c r="AB5184" i="1"/>
  <c r="AB5168" i="1"/>
  <c r="AB5152" i="1"/>
  <c r="AB5136" i="1"/>
  <c r="AB5120" i="1"/>
  <c r="AB5099" i="1"/>
  <c r="AC5031" i="1"/>
  <c r="AC2685" i="1"/>
  <c r="AB4634" i="1"/>
  <c r="AB4618" i="1"/>
  <c r="AB3690" i="1"/>
  <c r="AB3078" i="1"/>
  <c r="AB3074" i="1"/>
  <c r="AB3070" i="1"/>
  <c r="AB3066" i="1"/>
  <c r="AC3058" i="1"/>
  <c r="AC3050" i="1"/>
  <c r="AC3042" i="1"/>
  <c r="AC3034" i="1"/>
  <c r="AC3026" i="1"/>
  <c r="AC3018" i="1"/>
  <c r="AC3010" i="1"/>
  <c r="AC2998" i="1"/>
  <c r="AC2994" i="1"/>
  <c r="AC2990" i="1"/>
  <c r="AC2986" i="1"/>
  <c r="AB4929" i="1"/>
  <c r="AB3685" i="1"/>
  <c r="AB2961" i="1"/>
  <c r="AB2953" i="1"/>
  <c r="AB2945" i="1"/>
  <c r="AB2821" i="1"/>
  <c r="AB2817" i="1"/>
  <c r="AB2813" i="1"/>
  <c r="AB2809" i="1"/>
  <c r="AB2805" i="1"/>
  <c r="AB2801" i="1"/>
  <c r="AB2797" i="1"/>
  <c r="AB2777" i="1"/>
  <c r="AB2773" i="1"/>
  <c r="AB2769" i="1"/>
  <c r="AB2765" i="1"/>
  <c r="AB2761" i="1"/>
  <c r="AB2757" i="1"/>
  <c r="AB2753" i="1"/>
  <c r="AB2749" i="1"/>
  <c r="AB2729" i="1"/>
  <c r="AB2725" i="1"/>
  <c r="AB2721" i="1"/>
  <c r="AB2717" i="1"/>
  <c r="AB2713" i="1"/>
  <c r="AB2709" i="1"/>
  <c r="AB2705" i="1"/>
  <c r="AB2701" i="1"/>
  <c r="AB2697" i="1"/>
  <c r="AB2693" i="1"/>
  <c r="AB2689" i="1"/>
  <c r="AC3944" i="1"/>
  <c r="AC3928" i="1"/>
  <c r="AC3912" i="1"/>
  <c r="AC3896" i="1"/>
  <c r="AC3680" i="1"/>
  <c r="AB3092" i="1"/>
  <c r="AB3088" i="1"/>
  <c r="AB3084" i="1"/>
  <c r="AB3060" i="1"/>
  <c r="AB3052" i="1"/>
  <c r="AB3044" i="1"/>
  <c r="AB3036" i="1"/>
  <c r="AB3028" i="1"/>
  <c r="AB3020" i="1"/>
  <c r="AB3012" i="1"/>
  <c r="AB3004" i="1"/>
  <c r="AC3000" i="1"/>
  <c r="AC2996" i="1"/>
  <c r="AC2992" i="1"/>
  <c r="AC2988" i="1"/>
  <c r="AC2984" i="1"/>
  <c r="AC2980" i="1"/>
  <c r="AC2976" i="1"/>
  <c r="AC2972" i="1"/>
  <c r="AC2968" i="1"/>
  <c r="AC2964" i="1"/>
  <c r="AC2956" i="1"/>
  <c r="AC2948" i="1"/>
  <c r="AB2812" i="1"/>
  <c r="AB2808" i="1"/>
  <c r="AB2804" i="1"/>
  <c r="AB2800" i="1"/>
  <c r="AB2796" i="1"/>
  <c r="AB2776" i="1"/>
  <c r="AB2772" i="1"/>
  <c r="AB2768" i="1"/>
  <c r="AB2764" i="1"/>
  <c r="AB2760" i="1"/>
  <c r="AB2756" i="1"/>
  <c r="AB2752" i="1"/>
  <c r="AB2748" i="1"/>
  <c r="AC2728" i="1"/>
  <c r="AB2724" i="1"/>
  <c r="AB2720" i="1"/>
  <c r="AB2716" i="1"/>
  <c r="AB2712" i="1"/>
  <c r="AB2708" i="1"/>
  <c r="AB2704" i="1"/>
  <c r="AB2700" i="1"/>
  <c r="AB2696" i="1"/>
  <c r="AB2692" i="1"/>
  <c r="AB2688" i="1"/>
  <c r="AC4907" i="1"/>
  <c r="AC4551" i="1"/>
  <c r="AB3731" i="1"/>
  <c r="AB3727" i="1"/>
  <c r="AB3723" i="1"/>
  <c r="AB3719" i="1"/>
  <c r="AB3715" i="1"/>
  <c r="AB3711" i="1"/>
  <c r="AB3707" i="1"/>
  <c r="AB3703" i="1"/>
  <c r="AB3699" i="1"/>
  <c r="AB3695" i="1"/>
  <c r="AC3099" i="1"/>
  <c r="AC3095" i="1"/>
  <c r="AB3063" i="1"/>
  <c r="AB3055" i="1"/>
  <c r="AB3047" i="1"/>
  <c r="AB3039" i="1"/>
  <c r="AB3031" i="1"/>
  <c r="AB3023" i="1"/>
  <c r="AB3015" i="1"/>
  <c r="AB3007" i="1"/>
  <c r="AB2943" i="1"/>
  <c r="AB2823" i="1"/>
  <c r="AC2819" i="1"/>
  <c r="AB2815" i="1"/>
  <c r="AB2811" i="1"/>
  <c r="AB2807" i="1"/>
  <c r="AB2803" i="1"/>
  <c r="AB2799" i="1"/>
  <c r="AB2795" i="1"/>
  <c r="AB2775" i="1"/>
  <c r="AB2771" i="1"/>
  <c r="AB2767" i="1"/>
  <c r="AC2763" i="1"/>
  <c r="AB2759" i="1"/>
  <c r="AB2755" i="1"/>
  <c r="AB2751" i="1"/>
  <c r="AC2747" i="1"/>
  <c r="AB2727" i="1"/>
  <c r="AB2723" i="1"/>
  <c r="AB2719" i="1"/>
  <c r="AB2715" i="1"/>
  <c r="AB2711" i="1"/>
  <c r="AB2707" i="1"/>
  <c r="AB2703" i="1"/>
  <c r="AB2699" i="1"/>
  <c r="AB2695" i="1"/>
  <c r="AB2691" i="1"/>
  <c r="AB2687" i="1"/>
  <c r="AC2982" i="1"/>
  <c r="AC2978" i="1"/>
  <c r="AC2974" i="1"/>
  <c r="AC2970" i="1"/>
  <c r="AC2966" i="1"/>
  <c r="AB2958" i="1"/>
  <c r="AB2950" i="1"/>
  <c r="AC2822" i="1"/>
  <c r="AB2814" i="1"/>
  <c r="AB2810" i="1"/>
  <c r="AB2806" i="1"/>
  <c r="AB2802" i="1"/>
  <c r="AB2798" i="1"/>
  <c r="AC2794" i="1"/>
  <c r="AB2778" i="1"/>
  <c r="AB2774" i="1"/>
  <c r="AB2770" i="1"/>
  <c r="AB2766" i="1"/>
  <c r="AB2762" i="1"/>
  <c r="AB2758" i="1"/>
  <c r="AB2754" i="1"/>
  <c r="AB2750" i="1"/>
  <c r="AB2730" i="1"/>
  <c r="AB2726" i="1"/>
  <c r="AB2722" i="1"/>
  <c r="AB2718" i="1"/>
  <c r="AB2714" i="1"/>
  <c r="AB2710" i="1"/>
  <c r="AB2706" i="1"/>
  <c r="AB2702" i="1"/>
  <c r="AB2698" i="1"/>
  <c r="AB2694" i="1"/>
  <c r="AB2690" i="1"/>
  <c r="AB2686" i="1"/>
  <c r="AC2704" i="1"/>
  <c r="AC2758" i="1"/>
  <c r="AC2750" i="1"/>
  <c r="AC2776" i="1"/>
  <c r="AC2768" i="1"/>
  <c r="AC2809" i="1"/>
  <c r="AB2822" i="1"/>
  <c r="AB2728" i="1"/>
  <c r="AC2696" i="1"/>
  <c r="AC2756" i="1"/>
  <c r="AC2748" i="1"/>
  <c r="AC2774" i="1"/>
  <c r="AC2766" i="1"/>
  <c r="AC2805" i="1"/>
  <c r="AB2968" i="1"/>
  <c r="AC2720" i="1"/>
  <c r="AC2688" i="1"/>
  <c r="AC2754" i="1"/>
  <c r="AC2762" i="1"/>
  <c r="AC2772" i="1"/>
  <c r="AC2764" i="1"/>
  <c r="AC2801" i="1"/>
  <c r="AC2958" i="1"/>
  <c r="AC2712" i="1"/>
  <c r="AC2760" i="1"/>
  <c r="AC2752" i="1"/>
  <c r="AC2778" i="1"/>
  <c r="AC2770" i="1"/>
  <c r="AC2813" i="1"/>
  <c r="AC2797" i="1"/>
  <c r="AB2948" i="1"/>
  <c r="AC4958" i="1"/>
  <c r="AB4958" i="1"/>
  <c r="AB4954" i="1"/>
  <c r="AC4954" i="1"/>
  <c r="AB4950" i="1"/>
  <c r="AC4950" i="1"/>
  <c r="AB4946" i="1"/>
  <c r="AC4946" i="1"/>
  <c r="AB4931" i="1"/>
  <c r="AC4931" i="1"/>
  <c r="AC4927" i="1"/>
  <c r="AB4927" i="1"/>
  <c r="AB4911" i="1"/>
  <c r="AC4911" i="1"/>
  <c r="AB4631" i="1"/>
  <c r="AC4631" i="1"/>
  <c r="AB4627" i="1"/>
  <c r="AC4627" i="1"/>
  <c r="AB4623" i="1"/>
  <c r="AC4623" i="1"/>
  <c r="AB4619" i="1"/>
  <c r="AC4619" i="1"/>
  <c r="AB4615" i="1"/>
  <c r="AC4615" i="1"/>
  <c r="AB4611" i="1"/>
  <c r="AC4611" i="1"/>
  <c r="AB4607" i="1"/>
  <c r="AC4607" i="1"/>
  <c r="AB4603" i="1"/>
  <c r="AC4603" i="1"/>
  <c r="AC4563" i="1"/>
  <c r="AB4563" i="1"/>
  <c r="AC4559" i="1"/>
  <c r="AB4559" i="1"/>
  <c r="AC4555" i="1"/>
  <c r="AB4555" i="1"/>
  <c r="AC4547" i="1"/>
  <c r="AB4547" i="1"/>
  <c r="AC4543" i="1"/>
  <c r="AB4543" i="1"/>
  <c r="AC3947" i="1"/>
  <c r="AB3947" i="1"/>
  <c r="AC3943" i="1"/>
  <c r="AB3943" i="1"/>
  <c r="AC3939" i="1"/>
  <c r="AB3939" i="1"/>
  <c r="AC3935" i="1"/>
  <c r="AB3935" i="1"/>
  <c r="AC3931" i="1"/>
  <c r="AB3931" i="1"/>
  <c r="AC3927" i="1"/>
  <c r="AB3927" i="1"/>
  <c r="AC3923" i="1"/>
  <c r="AB3923" i="1"/>
  <c r="AC3919" i="1"/>
  <c r="AB3919" i="1"/>
  <c r="AC3915" i="1"/>
  <c r="AB3915" i="1"/>
  <c r="AC3911" i="1"/>
  <c r="AB3911" i="1"/>
  <c r="AC3907" i="1"/>
  <c r="AB3907" i="1"/>
  <c r="AC3903" i="1"/>
  <c r="AB3903" i="1"/>
  <c r="AC3899" i="1"/>
  <c r="AB3899" i="1"/>
  <c r="AC3895" i="1"/>
  <c r="AB3895" i="1"/>
  <c r="AC3891" i="1"/>
  <c r="AB3891" i="1"/>
  <c r="AB3691" i="1"/>
  <c r="AC3691" i="1"/>
  <c r="AB3687" i="1"/>
  <c r="AC3687" i="1"/>
  <c r="AB3683" i="1"/>
  <c r="AC3683" i="1"/>
  <c r="AB3679" i="1"/>
  <c r="AC3679" i="1"/>
  <c r="AB3675" i="1"/>
  <c r="AC3675" i="1"/>
  <c r="AB3091" i="1"/>
  <c r="AC3091" i="1"/>
  <c r="AB3087" i="1"/>
  <c r="AC3087" i="1"/>
  <c r="AB3083" i="1"/>
  <c r="AC3083" i="1"/>
  <c r="AB3079" i="1"/>
  <c r="AC3079" i="1"/>
  <c r="AB3075" i="1"/>
  <c r="AC3075" i="1"/>
  <c r="AB3071" i="1"/>
  <c r="AC3071" i="1"/>
  <c r="AB3067" i="1"/>
  <c r="AC3067" i="1"/>
  <c r="AB3059" i="1"/>
  <c r="AC3059" i="1"/>
  <c r="AB3051" i="1"/>
  <c r="AC3051" i="1"/>
  <c r="AB3043" i="1"/>
  <c r="AC3043" i="1"/>
  <c r="AB3035" i="1"/>
  <c r="AC3035" i="1"/>
  <c r="AB3027" i="1"/>
  <c r="AC3027" i="1"/>
  <c r="AB3019" i="1"/>
  <c r="AC3019" i="1"/>
  <c r="AB3011" i="1"/>
  <c r="AC3011" i="1"/>
  <c r="AB3003" i="1"/>
  <c r="AC3003" i="1"/>
  <c r="AB2999" i="1"/>
  <c r="AC2999" i="1"/>
  <c r="AB2995" i="1"/>
  <c r="AC2995" i="1"/>
  <c r="AB2991" i="1"/>
  <c r="AC2991" i="1"/>
  <c r="AB2987" i="1"/>
  <c r="AC2987" i="1"/>
  <c r="AB2983" i="1"/>
  <c r="AC2983" i="1"/>
  <c r="AB2979" i="1"/>
  <c r="AC2979" i="1"/>
  <c r="AB2975" i="1"/>
  <c r="AC2975" i="1"/>
  <c r="AB2971" i="1"/>
  <c r="AC2971" i="1"/>
  <c r="AB2967" i="1"/>
  <c r="AC2967" i="1"/>
  <c r="AB2963" i="1"/>
  <c r="AC2963" i="1"/>
  <c r="AB2959" i="1"/>
  <c r="AC2959" i="1"/>
  <c r="AB2955" i="1"/>
  <c r="AC2955" i="1"/>
  <c r="AB2951" i="1"/>
  <c r="AC2951" i="1"/>
  <c r="AB2947" i="1"/>
  <c r="AC2947" i="1"/>
  <c r="AC2815" i="1"/>
  <c r="AC2811" i="1"/>
  <c r="AC2807" i="1"/>
  <c r="AC2803" i="1"/>
  <c r="AC2799" i="1"/>
  <c r="AC2795" i="1"/>
  <c r="AB2819" i="1"/>
  <c r="AB3000" i="1"/>
  <c r="AB2992" i="1"/>
  <c r="AB2984" i="1"/>
  <c r="AB2976" i="1"/>
  <c r="AC3055" i="1"/>
  <c r="AC3044" i="1"/>
  <c r="AB3034" i="1"/>
  <c r="AC3023" i="1"/>
  <c r="AC3012" i="1"/>
  <c r="AC3063" i="1"/>
  <c r="AC3066" i="1"/>
  <c r="AB3095" i="1"/>
  <c r="AC3723" i="1"/>
  <c r="AC3707" i="1"/>
  <c r="AC3690" i="1"/>
  <c r="AB3912" i="1"/>
  <c r="AC4634" i="1"/>
  <c r="AB4953" i="1"/>
  <c r="AC4953" i="1"/>
  <c r="AB4949" i="1"/>
  <c r="AC4949" i="1"/>
  <c r="AB4945" i="1"/>
  <c r="AC4945" i="1"/>
  <c r="AB4930" i="1"/>
  <c r="AC4930" i="1"/>
  <c r="AB4914" i="1"/>
  <c r="AC4914" i="1"/>
  <c r="AB4910" i="1"/>
  <c r="AC4910" i="1"/>
  <c r="AB4630" i="1"/>
  <c r="AC4630" i="1"/>
  <c r="AB4626" i="1"/>
  <c r="AC4626" i="1"/>
  <c r="AB4622" i="1"/>
  <c r="AC4622" i="1"/>
  <c r="AB4614" i="1"/>
  <c r="AC4614" i="1"/>
  <c r="AB4610" i="1"/>
  <c r="AC4610" i="1"/>
  <c r="AB4606" i="1"/>
  <c r="AC4606" i="1"/>
  <c r="AC4602" i="1"/>
  <c r="AB4602" i="1"/>
  <c r="AC4562" i="1"/>
  <c r="AB4562" i="1"/>
  <c r="AC4558" i="1"/>
  <c r="AB4558" i="1"/>
  <c r="AC4554" i="1"/>
  <c r="AB4554" i="1"/>
  <c r="AC4550" i="1"/>
  <c r="AB4550" i="1"/>
  <c r="AC4546" i="1"/>
  <c r="AB4546" i="1"/>
  <c r="AC4542" i="1"/>
  <c r="AB4542" i="1"/>
  <c r="AC3946" i="1"/>
  <c r="AB3946" i="1"/>
  <c r="AC3942" i="1"/>
  <c r="AB3942" i="1"/>
  <c r="AC3938" i="1"/>
  <c r="AB3938" i="1"/>
  <c r="AC3934" i="1"/>
  <c r="AB3934" i="1"/>
  <c r="AC3930" i="1"/>
  <c r="AB3930" i="1"/>
  <c r="AC3926" i="1"/>
  <c r="AB3926" i="1"/>
  <c r="AC3922" i="1"/>
  <c r="AB3922" i="1"/>
  <c r="AC3918" i="1"/>
  <c r="AB3918" i="1"/>
  <c r="AC3914" i="1"/>
  <c r="AB3914" i="1"/>
  <c r="AC3910" i="1"/>
  <c r="AB3910" i="1"/>
  <c r="AC3906" i="1"/>
  <c r="AB3906" i="1"/>
  <c r="AC3902" i="1"/>
  <c r="AB3902" i="1"/>
  <c r="AC3898" i="1"/>
  <c r="AB3898" i="1"/>
  <c r="AC3894" i="1"/>
  <c r="AB3894" i="1"/>
  <c r="AC3890" i="1"/>
  <c r="AB3890" i="1"/>
  <c r="AB3730" i="1"/>
  <c r="AC3730" i="1"/>
  <c r="AB3726" i="1"/>
  <c r="AC3726" i="1"/>
  <c r="AB3722" i="1"/>
  <c r="AC3722" i="1"/>
  <c r="AB3718" i="1"/>
  <c r="AC3718" i="1"/>
  <c r="AB3714" i="1"/>
  <c r="AC3714" i="1"/>
  <c r="AB3710" i="1"/>
  <c r="AC3710" i="1"/>
  <c r="AB3706" i="1"/>
  <c r="AC3706" i="1"/>
  <c r="AB3702" i="1"/>
  <c r="AC3702" i="1"/>
  <c r="AB3698" i="1"/>
  <c r="AC3698" i="1"/>
  <c r="AB3694" i="1"/>
  <c r="AC3694" i="1"/>
  <c r="AB3686" i="1"/>
  <c r="AC3686" i="1"/>
  <c r="AB3682" i="1"/>
  <c r="AC3682" i="1"/>
  <c r="AB3678" i="1"/>
  <c r="AC3678" i="1"/>
  <c r="AC3674" i="1"/>
  <c r="AB3674" i="1"/>
  <c r="AC3098" i="1"/>
  <c r="AB3098" i="1"/>
  <c r="AC3094" i="1"/>
  <c r="AB3094" i="1"/>
  <c r="AB3090" i="1"/>
  <c r="AC3090" i="1"/>
  <c r="AB3086" i="1"/>
  <c r="AC3086" i="1"/>
  <c r="AB3082" i="1"/>
  <c r="AC3082" i="1"/>
  <c r="AB3062" i="1"/>
  <c r="AC3062" i="1"/>
  <c r="AB3054" i="1"/>
  <c r="AC3054" i="1"/>
  <c r="AB3046" i="1"/>
  <c r="AC3046" i="1"/>
  <c r="AB3038" i="1"/>
  <c r="AC3038" i="1"/>
  <c r="AB3030" i="1"/>
  <c r="AC3030" i="1"/>
  <c r="AB3022" i="1"/>
  <c r="AC3022" i="1"/>
  <c r="AB3014" i="1"/>
  <c r="AC3014" i="1"/>
  <c r="AB3006" i="1"/>
  <c r="AC3006" i="1"/>
  <c r="AC3002" i="1"/>
  <c r="AB3002" i="1"/>
  <c r="AB2962" i="1"/>
  <c r="AC2962" i="1"/>
  <c r="AB2954" i="1"/>
  <c r="AC2954" i="1"/>
  <c r="AB2946" i="1"/>
  <c r="AC2946" i="1"/>
  <c r="AB2818" i="1"/>
  <c r="AC2818" i="1"/>
  <c r="AC2727" i="1"/>
  <c r="AC2719" i="1"/>
  <c r="AC2711" i="1"/>
  <c r="AC2703" i="1"/>
  <c r="AC2695" i="1"/>
  <c r="AC2687" i="1"/>
  <c r="AC2821" i="1"/>
  <c r="AC2817" i="1"/>
  <c r="AB2998" i="1"/>
  <c r="AB2990" i="1"/>
  <c r="AB2982" i="1"/>
  <c r="AB2974" i="1"/>
  <c r="AB2966" i="1"/>
  <c r="AB2956" i="1"/>
  <c r="AC2945" i="1"/>
  <c r="AC3052" i="1"/>
  <c r="AB3042" i="1"/>
  <c r="AC3031" i="1"/>
  <c r="AC3020" i="1"/>
  <c r="AB3010" i="1"/>
  <c r="AC3078" i="1"/>
  <c r="AC3092" i="1"/>
  <c r="AB3099" i="1"/>
  <c r="AC3719" i="1"/>
  <c r="AC3703" i="1"/>
  <c r="AC3685" i="1"/>
  <c r="AB3928" i="1"/>
  <c r="AC4618" i="1"/>
  <c r="AB4952" i="1"/>
  <c r="AC4952" i="1"/>
  <c r="AB4948" i="1"/>
  <c r="AC4948" i="1"/>
  <c r="AC4944" i="1"/>
  <c r="AB4944" i="1"/>
  <c r="AB4913" i="1"/>
  <c r="AC4913" i="1"/>
  <c r="AB4909" i="1"/>
  <c r="AC4909" i="1"/>
  <c r="AB4633" i="1"/>
  <c r="AC4633" i="1"/>
  <c r="AB4629" i="1"/>
  <c r="AC4629" i="1"/>
  <c r="AB4625" i="1"/>
  <c r="AC4625" i="1"/>
  <c r="AB4621" i="1"/>
  <c r="AC4621" i="1"/>
  <c r="AB4617" i="1"/>
  <c r="AC4617" i="1"/>
  <c r="AB4613" i="1"/>
  <c r="AC4613" i="1"/>
  <c r="AB4609" i="1"/>
  <c r="AC4609" i="1"/>
  <c r="AB4605" i="1"/>
  <c r="AC4605" i="1"/>
  <c r="AC4601" i="1"/>
  <c r="AB4601" i="1"/>
  <c r="AC4561" i="1"/>
  <c r="AB4561" i="1"/>
  <c r="AC4557" i="1"/>
  <c r="AB4557" i="1"/>
  <c r="AC4553" i="1"/>
  <c r="AB4553" i="1"/>
  <c r="AC4549" i="1"/>
  <c r="AB4549" i="1"/>
  <c r="AC4545" i="1"/>
  <c r="AB4545" i="1"/>
  <c r="AC4541" i="1"/>
  <c r="AB4541" i="1"/>
  <c r="AC3945" i="1"/>
  <c r="AB3945" i="1"/>
  <c r="AC3941" i="1"/>
  <c r="AB3941" i="1"/>
  <c r="AC3937" i="1"/>
  <c r="AB3937" i="1"/>
  <c r="AC3933" i="1"/>
  <c r="AB3933" i="1"/>
  <c r="AC3929" i="1"/>
  <c r="AB3929" i="1"/>
  <c r="AC3925" i="1"/>
  <c r="AB3925" i="1"/>
  <c r="AC3921" i="1"/>
  <c r="AB3921" i="1"/>
  <c r="AC3917" i="1"/>
  <c r="AB3917" i="1"/>
  <c r="AC3913" i="1"/>
  <c r="AB3913" i="1"/>
  <c r="AC3909" i="1"/>
  <c r="AB3909" i="1"/>
  <c r="AC3905" i="1"/>
  <c r="AB3905" i="1"/>
  <c r="AC3901" i="1"/>
  <c r="AB3901" i="1"/>
  <c r="AC3897" i="1"/>
  <c r="AB3897" i="1"/>
  <c r="AC3893" i="1"/>
  <c r="AB3893" i="1"/>
  <c r="AB3729" i="1"/>
  <c r="AC3729" i="1"/>
  <c r="AB3725" i="1"/>
  <c r="AC3725" i="1"/>
  <c r="AB3721" i="1"/>
  <c r="AC3721" i="1"/>
  <c r="AB3717" i="1"/>
  <c r="AC3717" i="1"/>
  <c r="AB3713" i="1"/>
  <c r="AC3713" i="1"/>
  <c r="AB3709" i="1"/>
  <c r="AC3709" i="1"/>
  <c r="AB3705" i="1"/>
  <c r="AC3705" i="1"/>
  <c r="AB3701" i="1"/>
  <c r="AC3701" i="1"/>
  <c r="AB3697" i="1"/>
  <c r="AC3697" i="1"/>
  <c r="AB3693" i="1"/>
  <c r="AC3693" i="1"/>
  <c r="AB3689" i="1"/>
  <c r="AC3689" i="1"/>
  <c r="AB3681" i="1"/>
  <c r="AC3681" i="1"/>
  <c r="AB3677" i="1"/>
  <c r="AC3677" i="1"/>
  <c r="AC3097" i="1"/>
  <c r="AB3097" i="1"/>
  <c r="AB3093" i="1"/>
  <c r="AC3093" i="1"/>
  <c r="AB3089" i="1"/>
  <c r="AC3089" i="1"/>
  <c r="AB3085" i="1"/>
  <c r="AC3085" i="1"/>
  <c r="AC3081" i="1"/>
  <c r="AB3081" i="1"/>
  <c r="AB3077" i="1"/>
  <c r="AC3077" i="1"/>
  <c r="AB3073" i="1"/>
  <c r="AC3073" i="1"/>
  <c r="AB3069" i="1"/>
  <c r="AC3069" i="1"/>
  <c r="AB3065" i="1"/>
  <c r="AC3065" i="1"/>
  <c r="AC3061" i="1"/>
  <c r="AB3061" i="1"/>
  <c r="AB3057" i="1"/>
  <c r="AC3057" i="1"/>
  <c r="AB3053" i="1"/>
  <c r="AC3053" i="1"/>
  <c r="AB3049" i="1"/>
  <c r="AC3049" i="1"/>
  <c r="AB3045" i="1"/>
  <c r="AC3045" i="1"/>
  <c r="AB3041" i="1"/>
  <c r="AC3041" i="1"/>
  <c r="AB3037" i="1"/>
  <c r="AC3037" i="1"/>
  <c r="AB3033" i="1"/>
  <c r="AC3033" i="1"/>
  <c r="AB3029" i="1"/>
  <c r="AC3029" i="1"/>
  <c r="AB3025" i="1"/>
  <c r="AC3025" i="1"/>
  <c r="AB3021" i="1"/>
  <c r="AC3021" i="1"/>
  <c r="AB3017" i="1"/>
  <c r="AC3017" i="1"/>
  <c r="AB3013" i="1"/>
  <c r="AC3013" i="1"/>
  <c r="AB3009" i="1"/>
  <c r="AC3009" i="1"/>
  <c r="AB3005" i="1"/>
  <c r="AC3005" i="1"/>
  <c r="AB3001" i="1"/>
  <c r="AC3001" i="1"/>
  <c r="AB2997" i="1"/>
  <c r="AC2997" i="1"/>
  <c r="AB2993" i="1"/>
  <c r="AC2993" i="1"/>
  <c r="AB2989" i="1"/>
  <c r="AC2989" i="1"/>
  <c r="AB2985" i="1"/>
  <c r="AC2985" i="1"/>
  <c r="AB2981" i="1"/>
  <c r="AC2981" i="1"/>
  <c r="AB2977" i="1"/>
  <c r="AC2977" i="1"/>
  <c r="AB2973" i="1"/>
  <c r="AC2973" i="1"/>
  <c r="AB2969" i="1"/>
  <c r="AC2969" i="1"/>
  <c r="AB2965" i="1"/>
  <c r="AC2965" i="1"/>
  <c r="AB2957" i="1"/>
  <c r="AC2957" i="1"/>
  <c r="AB2949" i="1"/>
  <c r="AC2949" i="1"/>
  <c r="AB2685" i="1"/>
  <c r="AC2724" i="1"/>
  <c r="AC2716" i="1"/>
  <c r="AC2708" i="1"/>
  <c r="AC2700" i="1"/>
  <c r="AC2692" i="1"/>
  <c r="AB2747" i="1"/>
  <c r="AC2759" i="1"/>
  <c r="AC2757" i="1"/>
  <c r="AC2755" i="1"/>
  <c r="AC2753" i="1"/>
  <c r="AC2751" i="1"/>
  <c r="AC2749" i="1"/>
  <c r="AC2761" i="1"/>
  <c r="AB2763" i="1"/>
  <c r="AC2777" i="1"/>
  <c r="AC2775" i="1"/>
  <c r="AC2773" i="1"/>
  <c r="AC2771" i="1"/>
  <c r="AC2769" i="1"/>
  <c r="AC2767" i="1"/>
  <c r="AC2765" i="1"/>
  <c r="AB2794" i="1"/>
  <c r="AC2814" i="1"/>
  <c r="AC2812" i="1"/>
  <c r="AC2810" i="1"/>
  <c r="AC2808" i="1"/>
  <c r="AC2806" i="1"/>
  <c r="AC2804" i="1"/>
  <c r="AC2802" i="1"/>
  <c r="AC2800" i="1"/>
  <c r="AC2798" i="1"/>
  <c r="AC2796" i="1"/>
  <c r="AC2823" i="1"/>
  <c r="AB2996" i="1"/>
  <c r="AB2988" i="1"/>
  <c r="AB2980" i="1"/>
  <c r="AB2972" i="1"/>
  <c r="AB2964" i="1"/>
  <c r="AC2953" i="1"/>
  <c r="AC3060" i="1"/>
  <c r="AB3050" i="1"/>
  <c r="AC3039" i="1"/>
  <c r="AC3028" i="1"/>
  <c r="AB3018" i="1"/>
  <c r="AC3007" i="1"/>
  <c r="AC3074" i="1"/>
  <c r="AC3088" i="1"/>
  <c r="AC3731" i="1"/>
  <c r="AC3715" i="1"/>
  <c r="AC3699" i="1"/>
  <c r="AB3680" i="1"/>
  <c r="AB3944" i="1"/>
  <c r="AB4907" i="1"/>
  <c r="AC4959" i="1"/>
  <c r="AB4959" i="1"/>
  <c r="AB4955" i="1"/>
  <c r="AC4955" i="1"/>
  <c r="AB4951" i="1"/>
  <c r="AC4951" i="1"/>
  <c r="AB4947" i="1"/>
  <c r="AC4947" i="1"/>
  <c r="AB4928" i="1"/>
  <c r="AC4928" i="1"/>
  <c r="AB4912" i="1"/>
  <c r="AC4912" i="1"/>
  <c r="AB4908" i="1"/>
  <c r="AC4908" i="1"/>
  <c r="AB4632" i="1"/>
  <c r="AC4632" i="1"/>
  <c r="AB4628" i="1"/>
  <c r="AC4628" i="1"/>
  <c r="AB4624" i="1"/>
  <c r="AC4624" i="1"/>
  <c r="AB4620" i="1"/>
  <c r="AC4620" i="1"/>
  <c r="AB4616" i="1"/>
  <c r="AC4616" i="1"/>
  <c r="AB4612" i="1"/>
  <c r="AC4612" i="1"/>
  <c r="AB4608" i="1"/>
  <c r="AC4608" i="1"/>
  <c r="AB4604" i="1"/>
  <c r="AC4604" i="1"/>
  <c r="AC4564" i="1"/>
  <c r="AB4564" i="1"/>
  <c r="AC4560" i="1"/>
  <c r="AB4560" i="1"/>
  <c r="AC4556" i="1"/>
  <c r="AB4556" i="1"/>
  <c r="AC4552" i="1"/>
  <c r="AB4552" i="1"/>
  <c r="AC4548" i="1"/>
  <c r="AB4548" i="1"/>
  <c r="AC4544" i="1"/>
  <c r="AB4544" i="1"/>
  <c r="AC4540" i="1"/>
  <c r="AB4540" i="1"/>
  <c r="AC3948" i="1"/>
  <c r="AB3948" i="1"/>
  <c r="AC3940" i="1"/>
  <c r="AB3940" i="1"/>
  <c r="AC3936" i="1"/>
  <c r="AB3936" i="1"/>
  <c r="AC3932" i="1"/>
  <c r="AB3932" i="1"/>
  <c r="AC3924" i="1"/>
  <c r="AB3924" i="1"/>
  <c r="AC3920" i="1"/>
  <c r="AB3920" i="1"/>
  <c r="AC3916" i="1"/>
  <c r="AB3916" i="1"/>
  <c r="AC3908" i="1"/>
  <c r="AB3908" i="1"/>
  <c r="AC3904" i="1"/>
  <c r="AB3904" i="1"/>
  <c r="AC3900" i="1"/>
  <c r="AB3900" i="1"/>
  <c r="AC3892" i="1"/>
  <c r="AB3892" i="1"/>
  <c r="AB3732" i="1"/>
  <c r="AC3732" i="1"/>
  <c r="AB3728" i="1"/>
  <c r="AC3728" i="1"/>
  <c r="AB3724" i="1"/>
  <c r="AC3724" i="1"/>
  <c r="AB3720" i="1"/>
  <c r="AC3720" i="1"/>
  <c r="AB3716" i="1"/>
  <c r="AC3716" i="1"/>
  <c r="AB3712" i="1"/>
  <c r="AC3712" i="1"/>
  <c r="AB3708" i="1"/>
  <c r="AC3708" i="1"/>
  <c r="AB3704" i="1"/>
  <c r="AC3704" i="1"/>
  <c r="AB3700" i="1"/>
  <c r="AC3700" i="1"/>
  <c r="AB3696" i="1"/>
  <c r="AC3696" i="1"/>
  <c r="AB3692" i="1"/>
  <c r="AC3692" i="1"/>
  <c r="AC3688" i="1"/>
  <c r="AB3688" i="1"/>
  <c r="AB3684" i="1"/>
  <c r="AC3684" i="1"/>
  <c r="AB3676" i="1"/>
  <c r="AC3676" i="1"/>
  <c r="AC3100" i="1"/>
  <c r="AB3100" i="1"/>
  <c r="AC3096" i="1"/>
  <c r="AB3096" i="1"/>
  <c r="AB3080" i="1"/>
  <c r="AC3080" i="1"/>
  <c r="AB3076" i="1"/>
  <c r="AC3076" i="1"/>
  <c r="AB3072" i="1"/>
  <c r="AC3072" i="1"/>
  <c r="AB3068" i="1"/>
  <c r="AC3068" i="1"/>
  <c r="AB3064" i="1"/>
  <c r="AC3064" i="1"/>
  <c r="AB3056" i="1"/>
  <c r="AC3056" i="1"/>
  <c r="AB3048" i="1"/>
  <c r="AC3048" i="1"/>
  <c r="AB3040" i="1"/>
  <c r="AC3040" i="1"/>
  <c r="AB3032" i="1"/>
  <c r="AC3032" i="1"/>
  <c r="AB3024" i="1"/>
  <c r="AC3024" i="1"/>
  <c r="AB3016" i="1"/>
  <c r="AC3016" i="1"/>
  <c r="AB3008" i="1"/>
  <c r="AC3008" i="1"/>
  <c r="AB2960" i="1"/>
  <c r="AC2960" i="1"/>
  <c r="AB2952" i="1"/>
  <c r="AC2952" i="1"/>
  <c r="AB2944" i="1"/>
  <c r="AC2944" i="1"/>
  <c r="AB2820" i="1"/>
  <c r="AC2820" i="1"/>
  <c r="AB2816" i="1"/>
  <c r="AC2816" i="1"/>
  <c r="AC2723" i="1"/>
  <c r="AC2715" i="1"/>
  <c r="AC2707" i="1"/>
  <c r="AC2699" i="1"/>
  <c r="AC2691" i="1"/>
  <c r="AC2943" i="1"/>
  <c r="AB2994" i="1"/>
  <c r="AB2986" i="1"/>
  <c r="AB2978" i="1"/>
  <c r="AB2970" i="1"/>
  <c r="AC2961" i="1"/>
  <c r="AC2950" i="1"/>
  <c r="AB3058" i="1"/>
  <c r="AC3047" i="1"/>
  <c r="AC3036" i="1"/>
  <c r="AB3026" i="1"/>
  <c r="AC3015" i="1"/>
  <c r="AC3004" i="1"/>
  <c r="AC3070" i="1"/>
  <c r="AC3084" i="1"/>
  <c r="AC3727" i="1"/>
  <c r="AC3711" i="1"/>
  <c r="AC3695" i="1"/>
  <c r="AB3896" i="1"/>
  <c r="AB4551" i="1"/>
  <c r="AC492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</calcChain>
</file>

<file path=xl/sharedStrings.xml><?xml version="1.0" encoding="utf-8"?>
<sst xmlns="http://schemas.openxmlformats.org/spreadsheetml/2006/main" count="18393" uniqueCount="828">
  <si>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</si>
  <si>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</si>
  <si>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</si>
  <si>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</si>
  <si>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</si>
  <si>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</si>
  <si>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</si>
  <si>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</si>
  <si>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</si>
  <si>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</si>
  <si>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</si>
  <si>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</si>
  <si>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</si>
  <si>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</si>
  <si>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</si>
  <si>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</si>
  <si>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</si>
  <si>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</si>
  <si>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</si>
  <si>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</si>
  <si>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</si>
  <si>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</si>
  <si>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</si>
  <si>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</si>
  <si>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</si>
  <si>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</si>
  <si>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</si>
  <si>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</si>
  <si>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</si>
  <si>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</si>
  <si>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</si>
  <si>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</si>
  <si>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</si>
  <si>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</si>
  <si>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</si>
  <si>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</si>
  <si>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</si>
  <si>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</si>
  <si>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</si>
  <si>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</si>
  <si>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</si>
  <si>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</si>
  <si>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</si>
  <si>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</si>
  <si>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</si>
  <si>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</si>
  <si>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</si>
  <si>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</si>
  <si>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</si>
  <si>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</si>
  <si>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</si>
  <si>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</si>
  <si>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</si>
  <si>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</si>
  <si>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</si>
  <si>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</si>
  <si>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</si>
  <si>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</si>
  <si>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</si>
  <si>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</si>
  <si>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</si>
  <si>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</si>
  <si>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</si>
  <si>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</si>
  <si>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</si>
  <si>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</si>
  <si>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</si>
  <si>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</si>
  <si>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</si>
  <si>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</si>
  <si>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</si>
  <si>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</si>
  <si>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</si>
  <si>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</si>
  <si>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</si>
  <si>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</si>
  <si>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</si>
  <si>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</si>
  <si>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</si>
  <si>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</si>
  <si>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</si>
  <si>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</si>
  <si>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</si>
  <si>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</si>
  <si>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</si>
  <si>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</si>
  <si>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</si>
  <si>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</si>
  <si>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</si>
  <si>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</si>
  <si>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</si>
  <si>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</si>
  <si>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</si>
  <si>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</si>
  <si>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</si>
  <si>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</si>
  <si>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</si>
  <si>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</si>
  <si>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</si>
  <si>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</si>
  <si>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</si>
  <si>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</si>
  <si>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</si>
  <si>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</si>
  <si>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</si>
  <si>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</si>
  <si>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</si>
  <si>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</si>
  <si>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</si>
  <si>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</si>
  <si>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</si>
  <si>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</si>
  <si>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</si>
  <si>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</si>
  <si>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</si>
  <si>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</si>
  <si>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</si>
  <si>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</si>
  <si>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</si>
  <si>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</si>
  <si>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</si>
  <si>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</si>
  <si>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</si>
  <si>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</si>
  <si>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</si>
  <si>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</si>
  <si>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</si>
  <si>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</si>
  <si>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</si>
  <si>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</si>
  <si>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</si>
  <si>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</si>
  <si>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</si>
  <si>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</si>
  <si>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</si>
  <si>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</si>
  <si>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</si>
  <si>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</si>
  <si>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</si>
  <si>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</si>
  <si>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</si>
  <si>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</si>
  <si>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</si>
  <si>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</si>
  <si>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</si>
  <si>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</si>
  <si>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</si>
  <si>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</si>
  <si>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</si>
  <si>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</si>
  <si>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</si>
  <si>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</si>
  <si>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</si>
  <si>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</si>
  <si>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</si>
  <si>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</si>
  <si>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</si>
  <si>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</si>
  <si>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</si>
  <si>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</si>
  <si>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</si>
  <si>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</si>
  <si>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</si>
  <si>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</si>
  <si>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</si>
  <si>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</si>
  <si>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</si>
  <si>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</si>
  <si>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</si>
  <si>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</si>
  <si>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</si>
  <si>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</si>
  <si>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</si>
  <si>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</si>
  <si>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</si>
  <si>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</si>
  <si>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</si>
  <si>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</si>
  <si>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</si>
  <si>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</si>
  <si>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</si>
  <si>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</si>
  <si>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</si>
  <si>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</si>
  <si>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</si>
  <si>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</si>
  <si>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</si>
  <si>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</si>
  <si>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</si>
  <si>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</si>
  <si>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</si>
  <si>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</si>
  <si>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</si>
  <si>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</si>
  <si>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</si>
  <si>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</si>
  <si>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</si>
  <si>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</si>
  <si>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</si>
  <si>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</si>
  <si>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</si>
  <si>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</si>
  <si>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</si>
  <si>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</si>
  <si>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</si>
  <si>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</si>
  <si>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</si>
  <si>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</si>
  <si>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</si>
  <si>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</si>
  <si>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</si>
  <si>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</si>
  <si>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</si>
  <si>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</si>
  <si>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</si>
  <si>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</si>
  <si>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</si>
  <si>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</si>
  <si>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</si>
  <si>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</si>
  <si>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</si>
  <si>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</si>
  <si>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</si>
  <si>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</si>
  <si>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</si>
  <si>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</si>
  <si>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</si>
  <si>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</si>
  <si>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</si>
  <si>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</si>
  <si>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</si>
  <si>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</si>
  <si>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</si>
  <si>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</si>
  <si>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</si>
  <si>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</si>
  <si>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</si>
  <si>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</si>
  <si>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</si>
  <si>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</si>
  <si>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</si>
  <si>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</si>
  <si>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</si>
  <si>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</si>
  <si>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</si>
  <si>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</si>
  <si>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</si>
  <si>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</si>
  <si>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</si>
  <si>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</si>
  <si>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</si>
  <si>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</si>
  <si>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</si>
  <si>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</si>
  <si>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</si>
  <si>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</si>
  <si>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</si>
  <si>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</si>
  <si>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</si>
  <si>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</si>
  <si>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</si>
  <si>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</si>
  <si>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</si>
  <si>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</si>
  <si>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</si>
  <si>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</si>
  <si>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</si>
  <si>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</si>
  <si>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</si>
  <si>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</si>
  <si>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</si>
  <si>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</si>
  <si>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</si>
  <si>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</si>
  <si>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</si>
  <si>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</si>
  <si>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</si>
  <si>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</si>
  <si>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</si>
  <si>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</si>
  <si>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</si>
  <si>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</si>
  <si>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</si>
  <si>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</si>
  <si>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</si>
  <si>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</si>
  <si>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</si>
  <si>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</si>
  <si>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</si>
  <si>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</si>
  <si>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</si>
  <si>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</si>
  <si>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</si>
  <si>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</si>
  <si>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</si>
  <si>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</si>
  <si>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</si>
  <si>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</si>
  <si>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</si>
  <si>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</si>
  <si>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</si>
  <si>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</si>
  <si>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</si>
  <si>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</si>
  <si>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</si>
  <si>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</si>
  <si>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</si>
  <si>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</si>
  <si>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</si>
  <si>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</si>
  <si>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</si>
  <si>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</si>
  <si>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</si>
  <si>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</si>
  <si>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</si>
  <si>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</si>
  <si>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</si>
  <si>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</si>
  <si>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</si>
  <si>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</si>
  <si>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</si>
  <si>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</si>
  <si>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</si>
  <si>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</si>
  <si>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</si>
  <si>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</si>
  <si>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</si>
  <si>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</si>
  <si>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</si>
  <si>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</si>
  <si>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</si>
  <si>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</si>
  <si>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</si>
  <si>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</si>
  <si>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</si>
  <si>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</si>
  <si>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</si>
  <si>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</si>
  <si>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</si>
  <si>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</si>
  <si>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</si>
  <si>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</si>
  <si>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</si>
  <si>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</si>
  <si>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</si>
  <si>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</si>
  <si>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</si>
  <si>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</si>
  <si>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</si>
  <si>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</si>
  <si>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</si>
  <si>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</si>
  <si>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</si>
  <si>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</si>
  <si>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</si>
  <si>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</si>
  <si>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</si>
  <si>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</si>
  <si>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</si>
  <si>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</si>
  <si>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</si>
  <si>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</si>
  <si>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</si>
  <si>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79/80NTC</t>
  </si>
  <si>
    <t>79/80BNL</t>
  </si>
  <si>
    <t>79/80BNT</t>
  </si>
  <si>
    <t>79/80HDL</t>
  </si>
  <si>
    <t>79/80UNL</t>
  </si>
  <si>
    <t>79/80SHIVM</t>
  </si>
  <si>
    <t>79/80CBBL</t>
  </si>
  <si>
    <t>79/80DDBL</t>
  </si>
  <si>
    <t>79/80FMDBL</t>
  </si>
  <si>
    <t>79/80KMCDB</t>
  </si>
  <si>
    <t>79/80NLBBL</t>
  </si>
  <si>
    <t>79/80NUBL</t>
  </si>
  <si>
    <t>79/80RMDC</t>
  </si>
  <si>
    <t>79/80SKBBL</t>
  </si>
  <si>
    <t>79/80SLBBL</t>
  </si>
  <si>
    <t>79/80SMFDB</t>
  </si>
  <si>
    <t>79/80SWBBL</t>
  </si>
  <si>
    <t>79/80MLBBL</t>
  </si>
  <si>
    <t>79/80LLBS</t>
  </si>
  <si>
    <t>79/80MMFDB</t>
  </si>
  <si>
    <t>79/80JSLBB</t>
  </si>
  <si>
    <t>79/80VLBS</t>
  </si>
  <si>
    <t>79/80RSDC</t>
  </si>
  <si>
    <t>79/80NMBMF</t>
  </si>
  <si>
    <t>79/80MERO</t>
  </si>
  <si>
    <t>79/80NADEP</t>
  </si>
  <si>
    <t>79/80ALBSL</t>
  </si>
  <si>
    <t>79/80NMFBS</t>
  </si>
  <si>
    <t>79/80GMFBS</t>
  </si>
  <si>
    <t>79/80CLBSL</t>
  </si>
  <si>
    <t>79/80FOWAD</t>
  </si>
  <si>
    <t>79/80SMATA</t>
  </si>
  <si>
    <t>79/80GILB</t>
  </si>
  <si>
    <t>79/80SMB</t>
  </si>
  <si>
    <t>79/80GBLBS</t>
  </si>
  <si>
    <t>79/80NESDO</t>
  </si>
  <si>
    <t>79/80MLBSL</t>
  </si>
  <si>
    <t>79/80MKLB</t>
  </si>
  <si>
    <t>79/80GLBSL</t>
  </si>
  <si>
    <t>79/80NICLBSL</t>
  </si>
  <si>
    <t>79/80SLBSL</t>
  </si>
  <si>
    <t>79/80SDLBSL</t>
  </si>
  <si>
    <t>79/80RULB</t>
  </si>
  <si>
    <t>79/80UNLB</t>
  </si>
  <si>
    <t>79/80JBLB</t>
  </si>
  <si>
    <t>79/80ULBSL</t>
  </si>
  <si>
    <t>79/80ADLB</t>
  </si>
  <si>
    <t>79/80SMFBS</t>
  </si>
  <si>
    <t>79/80WNLB</t>
  </si>
  <si>
    <t>79/80SABSL</t>
  </si>
  <si>
    <t>79/80DLBS</t>
  </si>
  <si>
    <t>79/80ANLB</t>
  </si>
  <si>
    <t>79/80MLBS</t>
  </si>
  <si>
    <t>79/80JALPA</t>
  </si>
  <si>
    <t>79/80ACLBSL</t>
  </si>
  <si>
    <t>79/80USLB</t>
  </si>
  <si>
    <t>79/80NSLB</t>
  </si>
  <si>
    <t>79/80CYCL</t>
  </si>
  <si>
    <t>79/80KLBSL</t>
  </si>
  <si>
    <t>79/80KLBS</t>
  </si>
  <si>
    <t>79/80SWMF</t>
  </si>
  <si>
    <t>79/80ALICL</t>
  </si>
  <si>
    <t>79/80GLICL</t>
  </si>
  <si>
    <t>79/80LICN</t>
  </si>
  <si>
    <t>79/80NLIC</t>
  </si>
  <si>
    <t>79/80NLICL</t>
  </si>
  <si>
    <t>79/80PLIC</t>
  </si>
  <si>
    <t>79/80ULI</t>
  </si>
  <si>
    <t>79/80RLI</t>
  </si>
  <si>
    <t>79/80PLI</t>
  </si>
  <si>
    <t>79/80SJLIC</t>
  </si>
  <si>
    <t>79/80LGIL</t>
  </si>
  <si>
    <t>79/80NICL</t>
  </si>
  <si>
    <t>79/80NIL</t>
  </si>
  <si>
    <t>79/80NLG</t>
  </si>
  <si>
    <t>79/80PICL</t>
  </si>
  <si>
    <t>79/80SICL</t>
  </si>
  <si>
    <t>79/80SIL</t>
  </si>
  <si>
    <t>79/80UIC</t>
  </si>
  <si>
    <t>79/80AHPC</t>
  </si>
  <si>
    <t>79/80BPCL</t>
  </si>
  <si>
    <t>79/80CHCL</t>
  </si>
  <si>
    <t>79/80NHPC</t>
  </si>
  <si>
    <t>79/80SHPC</t>
  </si>
  <si>
    <t>79/80HURJA</t>
  </si>
  <si>
    <t>79/80AKPL</t>
  </si>
  <si>
    <t>79/80BARUN</t>
  </si>
  <si>
    <t>79/80API</t>
  </si>
  <si>
    <t>79/80NGPL</t>
  </si>
  <si>
    <t>79/80MHL</t>
  </si>
  <si>
    <t>79/80NYADI</t>
  </si>
  <si>
    <t>79/80SJCL</t>
  </si>
  <si>
    <t>79/80RHPL</t>
  </si>
  <si>
    <t>79/80UMHL</t>
  </si>
  <si>
    <t>79/80DORDI</t>
  </si>
  <si>
    <t>79/80PHCL</t>
  </si>
  <si>
    <t>79/80UPCL</t>
  </si>
  <si>
    <t>79/80SPL</t>
  </si>
  <si>
    <t>79/80SPDL</t>
  </si>
  <si>
    <t>79/80MKJC</t>
  </si>
  <si>
    <t>79/80SAHAS</t>
  </si>
  <si>
    <t>79/80KKHC</t>
  </si>
  <si>
    <t>79/80DHPL</t>
  </si>
  <si>
    <t>79/80BHPL</t>
  </si>
  <si>
    <t>79/80MHNL</t>
  </si>
  <si>
    <t>79/80CHL</t>
  </si>
  <si>
    <t>79/80SPHL</t>
  </si>
  <si>
    <t>79/80NHDL</t>
  </si>
  <si>
    <t>79/80RADHI</t>
  </si>
  <si>
    <t>79/80RHGCL</t>
  </si>
  <si>
    <t>79/80KPCL</t>
  </si>
  <si>
    <t>79/80TAMOR</t>
  </si>
  <si>
    <t>79/80GHL</t>
  </si>
  <si>
    <t>79/80MKHC</t>
  </si>
  <si>
    <t>79/80PMHPL</t>
  </si>
  <si>
    <t>79/80MBJC</t>
  </si>
  <si>
    <t>79/80GLH</t>
  </si>
  <si>
    <t>79/80USHEC</t>
  </si>
  <si>
    <t>79/80AKJCL</t>
  </si>
  <si>
    <t>79/80TPC</t>
  </si>
  <si>
    <t>79/80SHEL</t>
  </si>
  <si>
    <t>79/80PPCL</t>
  </si>
  <si>
    <t>79/80UPPER</t>
  </si>
  <si>
    <t>79/80UNHPL</t>
  </si>
  <si>
    <t>79/80SPC</t>
  </si>
  <si>
    <t>79/80SGHC</t>
  </si>
  <si>
    <t>79/80AHL</t>
  </si>
  <si>
    <t>79/80BHDC</t>
  </si>
  <si>
    <t>79/80MHCL</t>
  </si>
  <si>
    <t>79/80SMH</t>
  </si>
  <si>
    <t>79/80RFPL</t>
  </si>
  <si>
    <t>79/80MEN</t>
  </si>
  <si>
    <t>79/80UHEWA</t>
  </si>
  <si>
    <t>79/80HHL</t>
  </si>
  <si>
    <t>79/80UMRH</t>
  </si>
  <si>
    <t>79/80SIKLES</t>
  </si>
  <si>
    <t>79/80RURU</t>
  </si>
  <si>
    <t>79/80SMJC</t>
  </si>
  <si>
    <t>79/80BHL</t>
  </si>
  <si>
    <t>79/80RIDI</t>
  </si>
  <si>
    <t>79/80SMHL</t>
  </si>
  <si>
    <t>79/80OHL</t>
  </si>
  <si>
    <t>79/80SHL</t>
  </si>
  <si>
    <t>79/80TRH</t>
  </si>
  <si>
    <t>79/80CGH</t>
  </si>
  <si>
    <t>79/80KDL</t>
  </si>
  <si>
    <t>79/80CIT</t>
  </si>
  <si>
    <t>79/80HIDCL</t>
  </si>
  <si>
    <t>79/80NIFRA</t>
  </si>
  <si>
    <t>79/80ENL</t>
  </si>
  <si>
    <t>79/80NRN</t>
  </si>
  <si>
    <t>79/80CHDC</t>
  </si>
  <si>
    <t>79/80STC</t>
  </si>
  <si>
    <t>79/80ADBL</t>
  </si>
  <si>
    <t>79/80CZBIL</t>
  </si>
  <si>
    <t>79/80EBL</t>
  </si>
  <si>
    <t>79/80GBIME</t>
  </si>
  <si>
    <t>79/80HBL</t>
  </si>
  <si>
    <t>79/80KBL</t>
  </si>
  <si>
    <t>79/80MBL</t>
  </si>
  <si>
    <t>79/80NABIL</t>
  </si>
  <si>
    <t>79/80NBL</t>
  </si>
  <si>
    <t>79/80NICA</t>
  </si>
  <si>
    <t>79/80NMB</t>
  </si>
  <si>
    <t>79/80PCBL</t>
  </si>
  <si>
    <t>79/80SANIMA</t>
  </si>
  <si>
    <t>79/80SBI</t>
  </si>
  <si>
    <t>79/80SBL</t>
  </si>
  <si>
    <t>79/80SCB</t>
  </si>
  <si>
    <t>79/80PRVU</t>
  </si>
  <si>
    <t>79/80NIMB</t>
  </si>
  <si>
    <t>79/80CORBL</t>
  </si>
  <si>
    <t>79/80EDBL</t>
  </si>
  <si>
    <t>79/80GBBL</t>
  </si>
  <si>
    <t>79/80JBBL</t>
  </si>
  <si>
    <t>79/80KRBL</t>
  </si>
  <si>
    <t>79/80MDB</t>
  </si>
  <si>
    <t>79/80MNBBL</t>
  </si>
  <si>
    <t>79/80NABBC</t>
  </si>
  <si>
    <t>79/80SADBL</t>
  </si>
  <si>
    <t>79/80SHINE</t>
  </si>
  <si>
    <t>79/80SINDU</t>
  </si>
  <si>
    <t>79/80GRDBL</t>
  </si>
  <si>
    <t>79/80MLBL</t>
  </si>
  <si>
    <t>79/80LBBL</t>
  </si>
  <si>
    <t>79/80KSBBL</t>
  </si>
  <si>
    <t>79/80SAPDBL</t>
  </si>
  <si>
    <t>79/80CFCL</t>
  </si>
  <si>
    <t>79/80GFCL</t>
  </si>
  <si>
    <t>79/80GMFIL</t>
  </si>
  <si>
    <t>79/80ICFC</t>
  </si>
  <si>
    <t>79/80JFL</t>
  </si>
  <si>
    <t>79/80MFIL</t>
  </si>
  <si>
    <t>79/80MPFL</t>
  </si>
  <si>
    <t>79/80NFS</t>
  </si>
  <si>
    <t>79/80PFL</t>
  </si>
  <si>
    <t>79/80PROFL</t>
  </si>
  <si>
    <t>79/80SIFC</t>
  </si>
  <si>
    <t>79/80RLFL</t>
  </si>
  <si>
    <t>79/80GUFL</t>
  </si>
  <si>
    <t>79/80BFC</t>
  </si>
  <si>
    <t>79/80SFCL</t>
  </si>
  <si>
    <t>79/80HPPL</t>
  </si>
  <si>
    <t>79/80BEDC</t>
  </si>
  <si>
    <t>79/80LEC</t>
  </si>
  <si>
    <t>79/80MKHL</t>
  </si>
  <si>
    <t>79/80DOLTI</t>
  </si>
  <si>
    <t>79/80ILI</t>
  </si>
  <si>
    <t>79/80SRLI</t>
  </si>
  <si>
    <t>79/80HLI</t>
  </si>
  <si>
    <t>79/80RBS</t>
  </si>
  <si>
    <t>79/80PRIN</t>
  </si>
  <si>
    <t>79/80IGI</t>
  </si>
  <si>
    <t>79/80AIL</t>
  </si>
  <si>
    <t>79/80HEI</t>
  </si>
  <si>
    <t>79/80SGIC</t>
  </si>
  <si>
    <t>79/80SPIL</t>
  </si>
  <si>
    <t>79/80SALICO</t>
  </si>
  <si>
    <t>79/80UAIL</t>
  </si>
  <si>
    <t>79/80HLBSL</t>
  </si>
  <si>
    <t>79/80ILBS</t>
  </si>
  <si>
    <t>79/80MSLB</t>
  </si>
  <si>
    <t>79/80SHLB</t>
  </si>
  <si>
    <t>79/80SAMAJ</t>
  </si>
  <si>
    <t>79/80AVYAN</t>
  </si>
  <si>
    <t>79/80BPW</t>
  </si>
  <si>
    <t>80/81ADBL</t>
  </si>
  <si>
    <t>80/81CZBIL</t>
  </si>
  <si>
    <t>80/81EBL</t>
  </si>
  <si>
    <t>80/81GBIME</t>
  </si>
  <si>
    <t>80/81HBL</t>
  </si>
  <si>
    <t>80/81KBL</t>
  </si>
  <si>
    <t>80/81MBL</t>
  </si>
  <si>
    <t>80/81NABIL</t>
  </si>
  <si>
    <t>80/81NBL</t>
  </si>
  <si>
    <t>80/81NICA</t>
  </si>
  <si>
    <t>80/81NMB</t>
  </si>
  <si>
    <t>80/81PCBL</t>
  </si>
  <si>
    <t>80/81SANIMA</t>
  </si>
  <si>
    <t>80/81SBI</t>
  </si>
  <si>
    <t>80/81SBL</t>
  </si>
  <si>
    <t>80/81SCB</t>
  </si>
  <si>
    <t>80/81PRVU</t>
  </si>
  <si>
    <t>80/81NIMB</t>
  </si>
  <si>
    <t>80/81LSL</t>
  </si>
  <si>
    <t>80/81CORBL</t>
  </si>
  <si>
    <t>80/81EDBL</t>
  </si>
  <si>
    <t>80/81GBBL</t>
  </si>
  <si>
    <t>80/81JBBL</t>
  </si>
  <si>
    <t>80/81KRBL</t>
  </si>
  <si>
    <t>80/81MDB</t>
  </si>
  <si>
    <t>80/81MNBBL</t>
  </si>
  <si>
    <t>80/81NABBC</t>
  </si>
  <si>
    <t>80/81SADBL</t>
  </si>
  <si>
    <t>80/81SHINE</t>
  </si>
  <si>
    <t>80/81SINDU</t>
  </si>
  <si>
    <t>80/81GRDBL</t>
  </si>
  <si>
    <t>80/81MLBL</t>
  </si>
  <si>
    <t>80/81LBBL</t>
  </si>
  <si>
    <t>80/81KSBBL</t>
  </si>
  <si>
    <t>80/81SAPDBL</t>
  </si>
  <si>
    <t>80/81CFCL</t>
  </si>
  <si>
    <t>80/81GFCL</t>
  </si>
  <si>
    <t>80/81GMFIL</t>
  </si>
  <si>
    <t>80/81ICFC</t>
  </si>
  <si>
    <t>80/81JFL</t>
  </si>
  <si>
    <t>80/81MFIL</t>
  </si>
  <si>
    <t>80/81MPFL</t>
  </si>
  <si>
    <t>80/81NFS</t>
  </si>
  <si>
    <t>80/81PFL</t>
  </si>
  <si>
    <t>80/81PROFL</t>
  </si>
  <si>
    <t>80/81SIFC</t>
  </si>
  <si>
    <t>80/81RLFL</t>
  </si>
  <si>
    <t>80/81GUFL</t>
  </si>
  <si>
    <t>80/81BFC</t>
  </si>
  <si>
    <t>80/81SFCL</t>
  </si>
  <si>
    <t>80/81CBBL</t>
  </si>
  <si>
    <t>80/81DDBL</t>
  </si>
  <si>
    <t>80/81FMDBL</t>
  </si>
  <si>
    <t>80/81KMCDB</t>
  </si>
  <si>
    <t>80/81NLBBL</t>
  </si>
  <si>
    <t>80/81NUBL</t>
  </si>
  <si>
    <t>80/81SKBBL</t>
  </si>
  <si>
    <t>80/81SWBBL</t>
  </si>
  <si>
    <t>80/81MLBBL</t>
  </si>
  <si>
    <t>80/81LLBS</t>
  </si>
  <si>
    <t>80/81MMFDB</t>
  </si>
  <si>
    <t>80/81JSLBB</t>
  </si>
  <si>
    <t>80/81VLBS</t>
  </si>
  <si>
    <t>80/81RSDC</t>
  </si>
  <si>
    <t>80/81NMBMF</t>
  </si>
  <si>
    <t>80/81MERO</t>
  </si>
  <si>
    <t>80/81NADEP</t>
  </si>
  <si>
    <t>80/81ALBSL</t>
  </si>
  <si>
    <t>80/81NMFBS</t>
  </si>
  <si>
    <t>80/81GMFBS</t>
  </si>
  <si>
    <t>80/81HLBSL</t>
  </si>
  <si>
    <t>80/81ILBS</t>
  </si>
  <si>
    <t>80/81FOWAD</t>
  </si>
  <si>
    <t>80/81SMATA</t>
  </si>
  <si>
    <t>80/81MSLB</t>
  </si>
  <si>
    <t>80/81GILB</t>
  </si>
  <si>
    <t>80/81SMB</t>
  </si>
  <si>
    <t>80/81GBLBS</t>
  </si>
  <si>
    <t>80/81NESDO</t>
  </si>
  <si>
    <t>80/81MLBSL</t>
  </si>
  <si>
    <t>80/81MKLB</t>
  </si>
  <si>
    <t>80/81GLBSL</t>
  </si>
  <si>
    <t>80/81NICLBSL</t>
  </si>
  <si>
    <t>80/81SLBSL</t>
  </si>
  <si>
    <t>80/81SDLBSL</t>
  </si>
  <si>
    <t>80/81UNLB</t>
  </si>
  <si>
    <t>80/81JBLB</t>
  </si>
  <si>
    <t>80/81ULBSL</t>
  </si>
  <si>
    <t>80/81SMFBS</t>
  </si>
  <si>
    <t>80/81WNLB</t>
  </si>
  <si>
    <t>80/81SABSL</t>
  </si>
  <si>
    <t>80/81SAMAJ</t>
  </si>
  <si>
    <t>80/81DLBS</t>
  </si>
  <si>
    <t>80/81ANLB</t>
  </si>
  <si>
    <t>80/81MLBS</t>
  </si>
  <si>
    <t>80/81AVYAN</t>
  </si>
  <si>
    <t>80/81JALPA</t>
  </si>
  <si>
    <t>80/81ACLBSL</t>
  </si>
  <si>
    <t>80/81CYCL</t>
  </si>
  <si>
    <t>80/81KLBSL</t>
  </si>
  <si>
    <t>80/81BPW</t>
  </si>
  <si>
    <t>80/81SWMF</t>
  </si>
  <si>
    <t>80/81AHPC</t>
  </si>
  <si>
    <t>80/81BPCL</t>
  </si>
  <si>
    <t>80/81CHCL</t>
  </si>
  <si>
    <t>80/81NHPC</t>
  </si>
  <si>
    <t>80/81SHPC</t>
  </si>
  <si>
    <t>80/81AKPL</t>
  </si>
  <si>
    <t>80/81BARUN</t>
  </si>
  <si>
    <t>80/81API</t>
  </si>
  <si>
    <t>80/81NGPL</t>
  </si>
  <si>
    <t>80/81MHL</t>
  </si>
  <si>
    <t>80/81NYADI</t>
  </si>
  <si>
    <t>80/81RHPL</t>
  </si>
  <si>
    <t>80/81UMHL</t>
  </si>
  <si>
    <t>80/81DORDI</t>
  </si>
  <si>
    <t>80/81PHCL</t>
  </si>
  <si>
    <t>80/81PPL</t>
  </si>
  <si>
    <t>80/81UPCL</t>
  </si>
  <si>
    <t>80/81SPL</t>
  </si>
  <si>
    <t>80/81SPDL</t>
  </si>
  <si>
    <t>80/81MKJC</t>
  </si>
  <si>
    <t>80/81SAHAS</t>
  </si>
  <si>
    <t>80/81KKHC</t>
  </si>
  <si>
    <t>80/81HPPL</t>
  </si>
  <si>
    <t>80/81DHPL</t>
  </si>
  <si>
    <t>80/81BHPL</t>
  </si>
  <si>
    <t>80/81MHNL</t>
  </si>
  <si>
    <t>80/81CHL</t>
  </si>
  <si>
    <t>80/81USHL</t>
  </si>
  <si>
    <t>80/81SPHL</t>
  </si>
  <si>
    <t>80/81NHDL</t>
  </si>
  <si>
    <t>80/81RADHI</t>
  </si>
  <si>
    <t>80/81BNHC</t>
  </si>
  <si>
    <t>80/81RHGCL</t>
  </si>
  <si>
    <t>80/81KPCL</t>
  </si>
  <si>
    <t>80/81TAMOR</t>
  </si>
  <si>
    <t>80/81GHL</t>
  </si>
  <si>
    <t>80/81EHPL</t>
  </si>
  <si>
    <t>80/81MKHC</t>
  </si>
  <si>
    <t>80/81BEDC</t>
  </si>
  <si>
    <t>80/81PMHPL</t>
  </si>
  <si>
    <t>80/81KBSH</t>
  </si>
  <si>
    <t>80/81MBJC</t>
  </si>
  <si>
    <t>80/81GLH</t>
  </si>
  <si>
    <t>80/81USHEC</t>
  </si>
  <si>
    <t>80/81AKJCL</t>
  </si>
  <si>
    <t>80/81LEC</t>
  </si>
  <si>
    <t>80/81TPC</t>
  </si>
  <si>
    <t>80/81SHEL</t>
  </si>
  <si>
    <t>80/81PPCL</t>
  </si>
  <si>
    <t>80/81TSHL</t>
  </si>
  <si>
    <t>80/81SSHL</t>
  </si>
  <si>
    <t>80/81JOSHI</t>
  </si>
  <si>
    <t>80/81UPPER</t>
  </si>
  <si>
    <t>80/81UNHPL</t>
  </si>
  <si>
    <t>80/81SPC</t>
  </si>
  <si>
    <t>80/81SGHC</t>
  </si>
  <si>
    <t>80/81AHL</t>
  </si>
  <si>
    <t>80/81BHDC</t>
  </si>
  <si>
    <t>80/81MHCL</t>
  </si>
  <si>
    <t>80/81SMH</t>
  </si>
  <si>
    <t>80/81MEN</t>
  </si>
  <si>
    <t>80/81UHEWA</t>
  </si>
  <si>
    <t>80/81HHL</t>
  </si>
  <si>
    <t>80/81UMRH</t>
  </si>
  <si>
    <t>80/81SIKLES</t>
  </si>
  <si>
    <t>80/81MEL</t>
  </si>
  <si>
    <t>80/81RURU</t>
  </si>
  <si>
    <t>80/81MAKAR</t>
  </si>
  <si>
    <t>80/81SMJC</t>
  </si>
  <si>
    <t>80/81MKHL</t>
  </si>
  <si>
    <t>80/81MMKJL</t>
  </si>
  <si>
    <t>80/81DOLTI</t>
  </si>
  <si>
    <t>80/81BHL</t>
  </si>
  <si>
    <t>80/81GVL</t>
  </si>
  <si>
    <t>80/81MSHL</t>
  </si>
  <si>
    <t>80/81RIDI</t>
  </si>
  <si>
    <t>80/81MEHL</t>
  </si>
  <si>
    <t>80/81IHL</t>
  </si>
  <si>
    <t>80/81SMHL</t>
  </si>
  <si>
    <t>80/81MCHL</t>
  </si>
  <si>
    <t>80/81RAWA</t>
  </si>
  <si>
    <t>80/81BGWT</t>
  </si>
  <si>
    <t>80/81MANDU</t>
  </si>
  <si>
    <t>80/81ALICL</t>
  </si>
  <si>
    <t>80/81LICN</t>
  </si>
  <si>
    <t>80/81NLIC</t>
  </si>
  <si>
    <t>80/81NLICL</t>
  </si>
  <si>
    <t>80/81CLI</t>
  </si>
  <si>
    <t>80/81RNLI</t>
  </si>
  <si>
    <t>80/81ILI</t>
  </si>
  <si>
    <t>80/81SNLI</t>
  </si>
  <si>
    <t>80/81SJLIC</t>
  </si>
  <si>
    <t>80/81SRLI</t>
  </si>
  <si>
    <t>80/81HLI</t>
  </si>
  <si>
    <t>80/81PMLI</t>
  </si>
  <si>
    <t>80/81NICL</t>
  </si>
  <si>
    <t>80/81NIL</t>
  </si>
  <si>
    <t>80/81NLG</t>
  </si>
  <si>
    <t>80/81SICL</t>
  </si>
  <si>
    <t>80/81PRIN</t>
  </si>
  <si>
    <t>80/81RBCL</t>
  </si>
  <si>
    <t>80/81IGI</t>
  </si>
  <si>
    <t>80/81HEI</t>
  </si>
  <si>
    <t>80/81SGIC</t>
  </si>
  <si>
    <t>80/81SPIL</t>
  </si>
  <si>
    <t>80/81SALICO</t>
  </si>
  <si>
    <t>80/81UAIL</t>
  </si>
  <si>
    <t>79/80CITY</t>
  </si>
  <si>
    <t>79/80NLO</t>
  </si>
  <si>
    <t>79/80GCIL</t>
  </si>
  <si>
    <t>79/80NRM</t>
  </si>
  <si>
    <t>80/81OHL</t>
  </si>
  <si>
    <t>80/81SHL</t>
  </si>
  <si>
    <t>80/81TRH</t>
  </si>
  <si>
    <t>80/81CGH</t>
  </si>
  <si>
    <t>80/81CITY</t>
  </si>
  <si>
    <t>80/81BNL</t>
  </si>
  <si>
    <t>80/81BNT</t>
  </si>
  <si>
    <t>80/81HDL</t>
  </si>
  <si>
    <t>80/81NLO</t>
  </si>
  <si>
    <t>80/81UNL</t>
  </si>
  <si>
    <t>80/81SHIVM</t>
  </si>
  <si>
    <t>80/81CIT</t>
  </si>
  <si>
    <t>80/81HATHY</t>
  </si>
  <si>
    <t>80/81HIDCL</t>
  </si>
  <si>
    <t>80/81NIFRA</t>
  </si>
  <si>
    <t>80/81ENL</t>
  </si>
  <si>
    <t>80/81NRN</t>
  </si>
  <si>
    <t>80/81CHDC</t>
  </si>
  <si>
    <t>80/81STC</t>
  </si>
  <si>
    <t>80/81NTC</t>
  </si>
  <si>
    <t>80/81NRM</t>
  </si>
  <si>
    <t>TVCL</t>
  </si>
  <si>
    <t>VLUCL</t>
  </si>
  <si>
    <t>SONA</t>
  </si>
  <si>
    <t>MKCL</t>
  </si>
  <si>
    <t>NWCL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</si>
</sst>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712</v>
          </cell>
        </row>
        <row r="3">
          <cell r="B3" t="str">
            <v>ADBL</v>
          </cell>
          <cell r="C3">
            <v>234.4</v>
          </cell>
        </row>
        <row r="4">
          <cell r="B4" t="str">
            <v>ADBLD83</v>
          </cell>
          <cell r="C4">
            <v>1031</v>
          </cell>
        </row>
        <row r="5">
          <cell r="B5" t="str">
            <v>AHL</v>
          </cell>
          <cell r="C5">
            <v>436.3</v>
          </cell>
        </row>
        <row r="6">
          <cell r="B6" t="str">
            <v>AHPC</v>
          </cell>
          <cell r="C6">
            <v>181.7</v>
          </cell>
        </row>
        <row r="7">
          <cell r="B7" t="str">
            <v>AKJCL</v>
          </cell>
          <cell r="C7">
            <v>222</v>
          </cell>
        </row>
        <row r="8">
          <cell r="B8" t="str">
            <v>AKPL</v>
          </cell>
          <cell r="C8">
            <v>183</v>
          </cell>
        </row>
        <row r="9">
          <cell r="B9" t="str">
            <v>ALBSL</v>
          </cell>
          <cell r="C9">
            <v>720</v>
          </cell>
        </row>
        <row r="10">
          <cell r="B10" t="str">
            <v>ALICL</v>
          </cell>
          <cell r="C10">
            <v>578</v>
          </cell>
        </row>
        <row r="11">
          <cell r="B11" t="str">
            <v>ANLB</v>
          </cell>
          <cell r="C11">
            <v>2200</v>
          </cell>
        </row>
        <row r="12">
          <cell r="B12" t="str">
            <v>API</v>
          </cell>
          <cell r="C12">
            <v>184</v>
          </cell>
        </row>
        <row r="13">
          <cell r="B13" t="str">
            <v>AVYAN</v>
          </cell>
          <cell r="C13">
            <v>670</v>
          </cell>
        </row>
        <row r="14">
          <cell r="B14" t="str">
            <v>BARUN</v>
          </cell>
          <cell r="C14">
            <v>246.1</v>
          </cell>
        </row>
        <row r="15">
          <cell r="B15" t="str">
            <v>BBC</v>
          </cell>
          <cell r="C15">
            <v>3845</v>
          </cell>
        </row>
        <row r="16">
          <cell r="B16" t="str">
            <v>BEDC</v>
          </cell>
          <cell r="C16">
            <v>357.8</v>
          </cell>
        </row>
        <row r="17">
          <cell r="B17" t="str">
            <v>BFC</v>
          </cell>
          <cell r="C17">
            <v>359</v>
          </cell>
        </row>
        <row r="18">
          <cell r="B18" t="str">
            <v>BGWT</v>
          </cell>
          <cell r="C18">
            <v>657.9</v>
          </cell>
        </row>
        <row r="19">
          <cell r="B19" t="str">
            <v>BHDC</v>
          </cell>
          <cell r="C19">
            <v>469</v>
          </cell>
        </row>
        <row r="20">
          <cell r="B20" t="str">
            <v>BHL</v>
          </cell>
          <cell r="C20">
            <v>347.4</v>
          </cell>
        </row>
        <row r="21">
          <cell r="B21" t="str">
            <v>BHPL</v>
          </cell>
          <cell r="C21">
            <v>486.8</v>
          </cell>
        </row>
        <row r="22">
          <cell r="B22" t="str">
            <v>BNHC</v>
          </cell>
          <cell r="C22">
            <v>550</v>
          </cell>
        </row>
        <row r="23">
          <cell r="B23" t="str">
            <v>BNT</v>
          </cell>
          <cell r="C23">
            <v>13400</v>
          </cell>
        </row>
        <row r="24">
          <cell r="B24" t="str">
            <v>BPCL</v>
          </cell>
          <cell r="C24">
            <v>310</v>
          </cell>
        </row>
        <row r="25">
          <cell r="B25" t="str">
            <v>C30MF</v>
          </cell>
          <cell r="C25">
            <v>9</v>
          </cell>
        </row>
        <row r="26">
          <cell r="B26" t="str">
            <v>CBBL</v>
          </cell>
          <cell r="C26">
            <v>866</v>
          </cell>
        </row>
        <row r="27">
          <cell r="B27" t="str">
            <v>CBLD88</v>
          </cell>
          <cell r="C27">
            <v>1013</v>
          </cell>
        </row>
        <row r="28">
          <cell r="B28" t="str">
            <v>CCBD88</v>
          </cell>
          <cell r="C28">
            <v>1017.5</v>
          </cell>
        </row>
        <row r="29">
          <cell r="B29" t="str">
            <v>CFCL</v>
          </cell>
          <cell r="C29">
            <v>360</v>
          </cell>
        </row>
        <row r="30">
          <cell r="B30" t="str">
            <v>CGH</v>
          </cell>
          <cell r="C30">
            <v>830</v>
          </cell>
        </row>
        <row r="31">
          <cell r="B31" t="str">
            <v>CHCL</v>
          </cell>
          <cell r="C31">
            <v>467</v>
          </cell>
        </row>
        <row r="32">
          <cell r="B32" t="str">
            <v>CHDC</v>
          </cell>
          <cell r="C32">
            <v>942</v>
          </cell>
        </row>
        <row r="33">
          <cell r="B33" t="str">
            <v>CHL</v>
          </cell>
          <cell r="C33">
            <v>292.5</v>
          </cell>
        </row>
        <row r="34">
          <cell r="B34" t="str">
            <v>CIT</v>
          </cell>
          <cell r="C34">
            <v>2122</v>
          </cell>
        </row>
        <row r="35">
          <cell r="B35" t="str">
            <v>CITY</v>
          </cell>
          <cell r="C35">
            <v>609</v>
          </cell>
        </row>
        <row r="36">
          <cell r="B36" t="str">
            <v>CIZBD86</v>
          </cell>
          <cell r="C36">
            <v>1008</v>
          </cell>
        </row>
        <row r="37">
          <cell r="B37" t="str">
            <v>CKHL</v>
          </cell>
          <cell r="C37">
            <v>600</v>
          </cell>
        </row>
        <row r="38">
          <cell r="B38" t="str">
            <v>CLI</v>
          </cell>
          <cell r="C38">
            <v>465.3</v>
          </cell>
        </row>
        <row r="39">
          <cell r="B39" t="str">
            <v>CMF1</v>
          </cell>
          <cell r="C39">
            <v>9</v>
          </cell>
        </row>
        <row r="40">
          <cell r="B40" t="str">
            <v>CMF2</v>
          </cell>
          <cell r="C40">
            <v>7.87</v>
          </cell>
        </row>
        <row r="41">
          <cell r="B41" t="str">
            <v>CORBL</v>
          </cell>
          <cell r="C41">
            <v>444</v>
          </cell>
        </row>
        <row r="42">
          <cell r="B42" t="str">
            <v>CYCL</v>
          </cell>
          <cell r="C42">
            <v>1385.9</v>
          </cell>
        </row>
        <row r="43">
          <cell r="B43" t="str">
            <v>CZBIL</v>
          </cell>
          <cell r="C43">
            <v>163</v>
          </cell>
        </row>
        <row r="44">
          <cell r="B44" t="str">
            <v>DDBL</v>
          </cell>
          <cell r="C44">
            <v>793.9</v>
          </cell>
        </row>
        <row r="45">
          <cell r="B45" t="str">
            <v>DHPL</v>
          </cell>
          <cell r="C45">
            <v>202.5</v>
          </cell>
        </row>
        <row r="46">
          <cell r="B46" t="str">
            <v>DLBS</v>
          </cell>
          <cell r="C46">
            <v>1171.3</v>
          </cell>
        </row>
        <row r="47">
          <cell r="B47" t="str">
            <v>DOLTI</v>
          </cell>
          <cell r="C47">
            <v>387</v>
          </cell>
        </row>
        <row r="48">
          <cell r="B48" t="str">
            <v>DORDI</v>
          </cell>
          <cell r="C48">
            <v>427</v>
          </cell>
        </row>
        <row r="49">
          <cell r="B49" t="str">
            <v>EBL</v>
          </cell>
          <cell r="C49">
            <v>512.79999999999995</v>
          </cell>
        </row>
        <row r="50">
          <cell r="B50" t="str">
            <v>EBLD86</v>
          </cell>
          <cell r="C50">
            <v>902</v>
          </cell>
        </row>
        <row r="51">
          <cell r="B51" t="str">
            <v>EDBL</v>
          </cell>
          <cell r="C51">
            <v>373</v>
          </cell>
        </row>
        <row r="52">
          <cell r="B52" t="str">
            <v>EHPL</v>
          </cell>
          <cell r="C52">
            <v>447</v>
          </cell>
        </row>
        <row r="53">
          <cell r="B53" t="str">
            <v>ENL</v>
          </cell>
          <cell r="C53">
            <v>773</v>
          </cell>
        </row>
        <row r="54">
          <cell r="B54" t="str">
            <v>FMDBL</v>
          </cell>
          <cell r="C54">
            <v>620</v>
          </cell>
        </row>
        <row r="55">
          <cell r="B55" t="str">
            <v>FOWAD</v>
          </cell>
          <cell r="C55">
            <v>1121.9000000000001</v>
          </cell>
        </row>
        <row r="56">
          <cell r="B56" t="str">
            <v>GBBD85</v>
          </cell>
          <cell r="C56">
            <v>912</v>
          </cell>
        </row>
        <row r="57">
          <cell r="B57" t="str">
            <v>GBBL</v>
          </cell>
          <cell r="C57">
            <v>374</v>
          </cell>
        </row>
        <row r="58">
          <cell r="B58" t="str">
            <v>GBIME</v>
          </cell>
          <cell r="C58">
            <v>189</v>
          </cell>
        </row>
        <row r="59">
          <cell r="B59" t="str">
            <v>GBLBS</v>
          </cell>
          <cell r="C59">
            <v>614</v>
          </cell>
        </row>
        <row r="60">
          <cell r="B60" t="str">
            <v>GCIL</v>
          </cell>
          <cell r="C60">
            <v>543</v>
          </cell>
        </row>
        <row r="61">
          <cell r="B61" t="str">
            <v>GFCL</v>
          </cell>
          <cell r="C61">
            <v>478.1</v>
          </cell>
        </row>
        <row r="62">
          <cell r="B62" t="str">
            <v>GHL</v>
          </cell>
          <cell r="C62">
            <v>160.5</v>
          </cell>
        </row>
        <row r="63">
          <cell r="B63" t="str">
            <v>GIBF1</v>
          </cell>
          <cell r="C63">
            <v>8.35</v>
          </cell>
        </row>
        <row r="64">
          <cell r="B64" t="str">
            <v>GILB</v>
          </cell>
          <cell r="C64">
            <v>936</v>
          </cell>
        </row>
        <row r="65">
          <cell r="B65" t="str">
            <v>GLBSL</v>
          </cell>
          <cell r="C65">
            <v>1370.8</v>
          </cell>
        </row>
        <row r="66">
          <cell r="B66" t="str">
            <v>GLH</v>
          </cell>
          <cell r="C66">
            <v>222.3</v>
          </cell>
        </row>
        <row r="67">
          <cell r="B67" t="str">
            <v>GMFBS</v>
          </cell>
          <cell r="C67">
            <v>934</v>
          </cell>
        </row>
        <row r="68">
          <cell r="B68" t="str">
            <v>GMFIL</v>
          </cell>
          <cell r="C68">
            <v>370</v>
          </cell>
        </row>
        <row r="69">
          <cell r="B69" t="str">
            <v>GRDBL</v>
          </cell>
          <cell r="C69">
            <v>386.5</v>
          </cell>
        </row>
        <row r="70">
          <cell r="B70" t="str">
            <v>GUFL</v>
          </cell>
          <cell r="C70">
            <v>860</v>
          </cell>
        </row>
        <row r="71">
          <cell r="B71" t="str">
            <v>GVL</v>
          </cell>
          <cell r="C71">
            <v>440</v>
          </cell>
        </row>
        <row r="72">
          <cell r="B72" t="str">
            <v>GWFD83</v>
          </cell>
          <cell r="C72">
            <v>1144</v>
          </cell>
        </row>
        <row r="73">
          <cell r="B73" t="str">
            <v>H8020</v>
          </cell>
          <cell r="C73">
            <v>8.93</v>
          </cell>
        </row>
        <row r="74">
          <cell r="B74" t="str">
            <v>HATHY</v>
          </cell>
          <cell r="C74">
            <v>875</v>
          </cell>
        </row>
        <row r="75">
          <cell r="B75" t="str">
            <v>HBL</v>
          </cell>
          <cell r="C75">
            <v>195.9</v>
          </cell>
        </row>
        <row r="76">
          <cell r="B76" t="str">
            <v>HBLD83</v>
          </cell>
          <cell r="C76">
            <v>1025</v>
          </cell>
        </row>
        <row r="77">
          <cell r="B77" t="str">
            <v>HDHPC</v>
          </cell>
          <cell r="C77">
            <v>140.5</v>
          </cell>
        </row>
        <row r="78">
          <cell r="B78" t="str">
            <v>HDL</v>
          </cell>
          <cell r="C78">
            <v>1569</v>
          </cell>
        </row>
        <row r="79">
          <cell r="B79" t="str">
            <v>HEI</v>
          </cell>
          <cell r="C79">
            <v>598</v>
          </cell>
        </row>
        <row r="80">
          <cell r="B80" t="str">
            <v>HHL</v>
          </cell>
          <cell r="C80">
            <v>337.9</v>
          </cell>
        </row>
        <row r="81">
          <cell r="B81" t="str">
            <v>HIDCL</v>
          </cell>
          <cell r="C81">
            <v>177.3</v>
          </cell>
        </row>
        <row r="82">
          <cell r="B82" t="str">
            <v>HIDCLP</v>
          </cell>
          <cell r="C82">
            <v>103.1</v>
          </cell>
        </row>
        <row r="83">
          <cell r="B83" t="str">
            <v>HLBSL</v>
          </cell>
          <cell r="C83">
            <v>705.1</v>
          </cell>
        </row>
        <row r="84">
          <cell r="B84" t="str">
            <v>HLI</v>
          </cell>
          <cell r="C84">
            <v>414.1</v>
          </cell>
        </row>
        <row r="85">
          <cell r="B85" t="str">
            <v>HPPL</v>
          </cell>
          <cell r="C85">
            <v>275</v>
          </cell>
        </row>
        <row r="86">
          <cell r="B86" t="str">
            <v>HRL</v>
          </cell>
          <cell r="C86">
            <v>618</v>
          </cell>
        </row>
        <row r="87">
          <cell r="B87" t="str">
            <v>HURJA</v>
          </cell>
          <cell r="C87">
            <v>295</v>
          </cell>
        </row>
        <row r="88">
          <cell r="B88" t="str">
            <v>ICFC</v>
          </cell>
          <cell r="C88">
            <v>520.9</v>
          </cell>
        </row>
        <row r="89">
          <cell r="B89" t="str">
            <v>ICFCD83</v>
          </cell>
          <cell r="C89">
            <v>1140</v>
          </cell>
        </row>
        <row r="90">
          <cell r="B90" t="str">
            <v>IGI</v>
          </cell>
          <cell r="C90">
            <v>544</v>
          </cell>
        </row>
        <row r="91">
          <cell r="B91" t="str">
            <v>IHL</v>
          </cell>
          <cell r="C91">
            <v>363.9</v>
          </cell>
        </row>
        <row r="92">
          <cell r="B92" t="str">
            <v>ILBS</v>
          </cell>
          <cell r="C92">
            <v>903</v>
          </cell>
        </row>
        <row r="93">
          <cell r="B93" t="str">
            <v>ILI</v>
          </cell>
          <cell r="C93">
            <v>542.20000000000005</v>
          </cell>
        </row>
        <row r="94">
          <cell r="B94" t="str">
            <v>JALPA</v>
          </cell>
          <cell r="C94">
            <v>1262.8</v>
          </cell>
        </row>
        <row r="95">
          <cell r="B95" t="str">
            <v>JBBD87</v>
          </cell>
          <cell r="C95">
            <v>912</v>
          </cell>
        </row>
        <row r="96">
          <cell r="B96" t="str">
            <v>JBBL</v>
          </cell>
          <cell r="C96">
            <v>307</v>
          </cell>
        </row>
        <row r="97">
          <cell r="B97" t="str">
            <v>JBLB</v>
          </cell>
          <cell r="C97">
            <v>1351</v>
          </cell>
        </row>
        <row r="98">
          <cell r="B98" t="str">
            <v>JFL</v>
          </cell>
          <cell r="C98">
            <v>399.3</v>
          </cell>
        </row>
        <row r="99">
          <cell r="B99" t="str">
            <v>JOSHI</v>
          </cell>
          <cell r="C99">
            <v>345</v>
          </cell>
        </row>
        <row r="100">
          <cell r="B100" t="str">
            <v>JSLBB</v>
          </cell>
          <cell r="C100">
            <v>1036</v>
          </cell>
        </row>
        <row r="101">
          <cell r="B101" t="str">
            <v>KBL</v>
          </cell>
          <cell r="C101">
            <v>142.30000000000001</v>
          </cell>
        </row>
        <row r="102">
          <cell r="B102" t="str">
            <v>KBLD89</v>
          </cell>
          <cell r="C102">
            <v>1050</v>
          </cell>
        </row>
        <row r="103">
          <cell r="B103" t="str">
            <v>KBSH</v>
          </cell>
          <cell r="C103">
            <v>1027</v>
          </cell>
        </row>
        <row r="104">
          <cell r="B104" t="str">
            <v>KDBY</v>
          </cell>
          <cell r="C104">
            <v>8.59</v>
          </cell>
        </row>
        <row r="105">
          <cell r="B105" t="str">
            <v>KDL</v>
          </cell>
          <cell r="C105">
            <v>797.1</v>
          </cell>
        </row>
        <row r="106">
          <cell r="B106" t="str">
            <v>KEF</v>
          </cell>
          <cell r="C106">
            <v>8.14</v>
          </cell>
        </row>
        <row r="107">
          <cell r="B107" t="str">
            <v>KKHC</v>
          </cell>
          <cell r="C107">
            <v>246.5</v>
          </cell>
        </row>
        <row r="108">
          <cell r="B108" t="str">
            <v>KLBSL</v>
          </cell>
          <cell r="C108">
            <v>903</v>
          </cell>
        </row>
        <row r="109">
          <cell r="B109" t="str">
            <v>KMCDB</v>
          </cell>
          <cell r="C109">
            <v>825</v>
          </cell>
        </row>
        <row r="110">
          <cell r="B110" t="str">
            <v>KPCL</v>
          </cell>
          <cell r="C110">
            <v>411</v>
          </cell>
        </row>
        <row r="111">
          <cell r="B111" t="str">
            <v>KRBL</v>
          </cell>
          <cell r="C111">
            <v>407</v>
          </cell>
        </row>
        <row r="112">
          <cell r="B112" t="str">
            <v>KSBBL</v>
          </cell>
          <cell r="C112">
            <v>367</v>
          </cell>
        </row>
        <row r="113">
          <cell r="B113" t="str">
            <v>KSBBLD87</v>
          </cell>
          <cell r="C113">
            <v>920</v>
          </cell>
        </row>
        <row r="114">
          <cell r="B114" t="str">
            <v>LBBL</v>
          </cell>
          <cell r="C114">
            <v>386.2</v>
          </cell>
        </row>
        <row r="115">
          <cell r="B115" t="str">
            <v>LEC</v>
          </cell>
          <cell r="C115">
            <v>187</v>
          </cell>
        </row>
        <row r="116">
          <cell r="B116" t="str">
            <v>LEMF</v>
          </cell>
          <cell r="C116">
            <v>9.6</v>
          </cell>
        </row>
        <row r="117">
          <cell r="B117" t="str">
            <v>LICN</v>
          </cell>
          <cell r="C117">
            <v>1370</v>
          </cell>
        </row>
        <row r="118">
          <cell r="B118" t="str">
            <v>LLBS</v>
          </cell>
          <cell r="C118">
            <v>880</v>
          </cell>
        </row>
        <row r="119">
          <cell r="B119" t="str">
            <v>LSL</v>
          </cell>
          <cell r="C119">
            <v>162.80000000000001</v>
          </cell>
        </row>
        <row r="120">
          <cell r="B120" t="str">
            <v>LUK</v>
          </cell>
          <cell r="C120">
            <v>8.15</v>
          </cell>
        </row>
        <row r="121">
          <cell r="B121" t="str">
            <v>LVF2</v>
          </cell>
          <cell r="C121">
            <v>8.07</v>
          </cell>
        </row>
        <row r="122">
          <cell r="B122" t="str">
            <v>MAKAR</v>
          </cell>
          <cell r="C122">
            <v>380</v>
          </cell>
        </row>
        <row r="123">
          <cell r="B123" t="str">
            <v>MANDU</v>
          </cell>
          <cell r="C123">
            <v>719.2</v>
          </cell>
        </row>
        <row r="124">
          <cell r="B124" t="str">
            <v>MBJC</v>
          </cell>
          <cell r="C124">
            <v>316</v>
          </cell>
        </row>
        <row r="125">
          <cell r="B125" t="str">
            <v>MBL</v>
          </cell>
          <cell r="C125">
            <v>183.5</v>
          </cell>
        </row>
        <row r="126">
          <cell r="B126" t="str">
            <v>MCHL</v>
          </cell>
          <cell r="C126">
            <v>337</v>
          </cell>
        </row>
        <row r="127">
          <cell r="B127" t="str">
            <v>MDB</v>
          </cell>
          <cell r="C127">
            <v>425.8</v>
          </cell>
        </row>
        <row r="128">
          <cell r="B128" t="str">
            <v>MEHL</v>
          </cell>
          <cell r="C128">
            <v>300</v>
          </cell>
        </row>
        <row r="129">
          <cell r="B129" t="str">
            <v>MEL</v>
          </cell>
          <cell r="C129">
            <v>224</v>
          </cell>
        </row>
        <row r="130">
          <cell r="B130" t="str">
            <v>MEN</v>
          </cell>
          <cell r="C130">
            <v>553.1</v>
          </cell>
        </row>
        <row r="131">
          <cell r="B131" t="str">
            <v>MERO</v>
          </cell>
          <cell r="C131">
            <v>591.20000000000005</v>
          </cell>
        </row>
        <row r="132">
          <cell r="B132" t="str">
            <v>MFIL</v>
          </cell>
          <cell r="C132">
            <v>529</v>
          </cell>
        </row>
        <row r="133">
          <cell r="B133" t="str">
            <v>MHCL</v>
          </cell>
          <cell r="C133">
            <v>456</v>
          </cell>
        </row>
        <row r="134">
          <cell r="B134" t="str">
            <v>MHL</v>
          </cell>
          <cell r="C134">
            <v>396</v>
          </cell>
        </row>
        <row r="135">
          <cell r="B135" t="str">
            <v>MHNL</v>
          </cell>
          <cell r="C135">
            <v>247</v>
          </cell>
        </row>
        <row r="136">
          <cell r="B136" t="str">
            <v>MKCL</v>
          </cell>
          <cell r="C136">
            <v>945</v>
          </cell>
        </row>
        <row r="137">
          <cell r="B137" t="str">
            <v>MKHC</v>
          </cell>
          <cell r="C137">
            <v>294</v>
          </cell>
        </row>
        <row r="138">
          <cell r="B138" t="str">
            <v>MKHL</v>
          </cell>
          <cell r="C138">
            <v>382</v>
          </cell>
        </row>
        <row r="139">
          <cell r="B139" t="str">
            <v>MKJC</v>
          </cell>
          <cell r="C139">
            <v>466</v>
          </cell>
        </row>
        <row r="140">
          <cell r="B140" t="str">
            <v>MKLB</v>
          </cell>
          <cell r="C140">
            <v>855.4</v>
          </cell>
        </row>
        <row r="141">
          <cell r="B141" t="str">
            <v>MLBBL</v>
          </cell>
          <cell r="C141">
            <v>928</v>
          </cell>
        </row>
        <row r="142">
          <cell r="B142" t="str">
            <v>MLBL</v>
          </cell>
          <cell r="C142">
            <v>337</v>
          </cell>
        </row>
        <row r="143">
          <cell r="B143" t="str">
            <v>MLBS</v>
          </cell>
          <cell r="C143">
            <v>967</v>
          </cell>
        </row>
        <row r="144">
          <cell r="B144" t="str">
            <v>MLBSL</v>
          </cell>
          <cell r="C144">
            <v>1719</v>
          </cell>
        </row>
        <row r="145">
          <cell r="B145" t="str">
            <v>MMF1</v>
          </cell>
          <cell r="C145">
            <v>7.22</v>
          </cell>
        </row>
        <row r="146">
          <cell r="B146" t="str">
            <v>MMKJL</v>
          </cell>
          <cell r="C146">
            <v>432.5</v>
          </cell>
        </row>
        <row r="147">
          <cell r="B147" t="str">
            <v>MNBBL</v>
          </cell>
          <cell r="C147">
            <v>362.6</v>
          </cell>
        </row>
        <row r="148">
          <cell r="B148" t="str">
            <v>MNBBLP</v>
          </cell>
          <cell r="C148">
            <v>200</v>
          </cell>
        </row>
        <row r="149">
          <cell r="B149" t="str">
            <v>MPFL</v>
          </cell>
          <cell r="C149">
            <v>387</v>
          </cell>
        </row>
        <row r="150">
          <cell r="B150" t="str">
            <v>MSHL</v>
          </cell>
          <cell r="C150">
            <v>654</v>
          </cell>
        </row>
        <row r="151">
          <cell r="B151" t="str">
            <v>MSLB</v>
          </cell>
          <cell r="C151">
            <v>1018</v>
          </cell>
        </row>
        <row r="152">
          <cell r="B152" t="str">
            <v>NABBC</v>
          </cell>
          <cell r="C152">
            <v>433.3</v>
          </cell>
        </row>
        <row r="153">
          <cell r="B153" t="str">
            <v>NABIL</v>
          </cell>
          <cell r="C153">
            <v>460</v>
          </cell>
        </row>
        <row r="154">
          <cell r="B154" t="str">
            <v>NADEP</v>
          </cell>
          <cell r="C154">
            <v>660</v>
          </cell>
        </row>
        <row r="155">
          <cell r="B155" t="str">
            <v>NBF2</v>
          </cell>
          <cell r="C155">
            <v>8</v>
          </cell>
        </row>
        <row r="156">
          <cell r="B156" t="str">
            <v>NBF3</v>
          </cell>
          <cell r="C156">
            <v>7.33</v>
          </cell>
        </row>
        <row r="157">
          <cell r="B157" t="str">
            <v>NBL</v>
          </cell>
          <cell r="C157">
            <v>222.5</v>
          </cell>
        </row>
        <row r="158">
          <cell r="B158" t="str">
            <v>NBLD85</v>
          </cell>
          <cell r="C158">
            <v>905</v>
          </cell>
        </row>
        <row r="159">
          <cell r="B159" t="str">
            <v>NBLD87</v>
          </cell>
          <cell r="C159">
            <v>900</v>
          </cell>
        </row>
        <row r="160">
          <cell r="B160" t="str">
            <v>NESDO</v>
          </cell>
          <cell r="C160">
            <v>1800</v>
          </cell>
        </row>
        <row r="161">
          <cell r="B161" t="str">
            <v>NFS</v>
          </cell>
          <cell r="C161">
            <v>395</v>
          </cell>
        </row>
        <row r="162">
          <cell r="B162" t="str">
            <v>NGPL</v>
          </cell>
          <cell r="C162">
            <v>310</v>
          </cell>
        </row>
        <row r="163">
          <cell r="B163" t="str">
            <v>NHDL</v>
          </cell>
          <cell r="C163">
            <v>430.1</v>
          </cell>
        </row>
        <row r="164">
          <cell r="B164" t="str">
            <v>NHPC</v>
          </cell>
          <cell r="C164">
            <v>156.1</v>
          </cell>
        </row>
        <row r="165">
          <cell r="B165" t="str">
            <v>NIBD84</v>
          </cell>
          <cell r="C165">
            <v>915</v>
          </cell>
        </row>
        <row r="166">
          <cell r="B166" t="str">
            <v>NIBLGF</v>
          </cell>
          <cell r="C166">
            <v>7.96</v>
          </cell>
        </row>
        <row r="167">
          <cell r="B167" t="str">
            <v>NIBSF2</v>
          </cell>
          <cell r="C167">
            <v>7.66</v>
          </cell>
        </row>
        <row r="168">
          <cell r="B168" t="str">
            <v>NICA</v>
          </cell>
          <cell r="C168">
            <v>417.2</v>
          </cell>
        </row>
        <row r="169">
          <cell r="B169" t="str">
            <v>NICAD8182</v>
          </cell>
          <cell r="C169">
            <v>971</v>
          </cell>
        </row>
        <row r="170">
          <cell r="B170" t="str">
            <v>NICAD8283</v>
          </cell>
          <cell r="C170">
            <v>1075</v>
          </cell>
        </row>
        <row r="171">
          <cell r="B171" t="str">
            <v>NICBF</v>
          </cell>
          <cell r="C171">
            <v>8.59</v>
          </cell>
        </row>
        <row r="172">
          <cell r="B172" t="str">
            <v>NICFC</v>
          </cell>
          <cell r="C172">
            <v>8.6</v>
          </cell>
        </row>
        <row r="173">
          <cell r="B173" t="str">
            <v>NICGF</v>
          </cell>
          <cell r="C173">
            <v>9.2100000000000009</v>
          </cell>
        </row>
        <row r="174">
          <cell r="B174" t="str">
            <v>NICGF2</v>
          </cell>
          <cell r="C174">
            <v>7.75</v>
          </cell>
        </row>
        <row r="175">
          <cell r="B175" t="str">
            <v>NICL</v>
          </cell>
          <cell r="C175">
            <v>849.3</v>
          </cell>
        </row>
        <row r="176">
          <cell r="B176" t="str">
            <v>NICLBSL</v>
          </cell>
          <cell r="C176">
            <v>605</v>
          </cell>
        </row>
        <row r="177">
          <cell r="B177" t="str">
            <v>NICSF</v>
          </cell>
          <cell r="C177">
            <v>8.66</v>
          </cell>
        </row>
        <row r="178">
          <cell r="B178" t="str">
            <v>NIFRA</v>
          </cell>
          <cell r="C178">
            <v>210</v>
          </cell>
        </row>
        <row r="179">
          <cell r="B179" t="str">
            <v>NIL</v>
          </cell>
          <cell r="C179">
            <v>820</v>
          </cell>
        </row>
        <row r="180">
          <cell r="B180" t="str">
            <v>NIMB</v>
          </cell>
          <cell r="C180">
            <v>165</v>
          </cell>
        </row>
        <row r="181">
          <cell r="B181" t="str">
            <v>NIMBPO</v>
          </cell>
          <cell r="C181">
            <v>137.69999999999999</v>
          </cell>
        </row>
        <row r="182">
          <cell r="B182" t="str">
            <v>NLG</v>
          </cell>
          <cell r="C182">
            <v>790</v>
          </cell>
        </row>
        <row r="183">
          <cell r="B183" t="str">
            <v>NLIC</v>
          </cell>
          <cell r="C183">
            <v>610</v>
          </cell>
        </row>
        <row r="184">
          <cell r="B184" t="str">
            <v>NLICL</v>
          </cell>
          <cell r="C184">
            <v>569</v>
          </cell>
        </row>
        <row r="185">
          <cell r="B185" t="str">
            <v>NMB</v>
          </cell>
          <cell r="C185">
            <v>188.5</v>
          </cell>
        </row>
        <row r="186">
          <cell r="B186" t="str">
            <v>NMB50</v>
          </cell>
          <cell r="C186">
            <v>9.61</v>
          </cell>
        </row>
        <row r="187">
          <cell r="B187" t="str">
            <v>NMBD87/88</v>
          </cell>
          <cell r="C187">
            <v>901.6</v>
          </cell>
        </row>
        <row r="188">
          <cell r="B188" t="str">
            <v>NMBMF</v>
          </cell>
          <cell r="C188">
            <v>565</v>
          </cell>
        </row>
        <row r="189">
          <cell r="B189" t="str">
            <v>NMFBS</v>
          </cell>
          <cell r="C189">
            <v>1142.2</v>
          </cell>
        </row>
        <row r="190">
          <cell r="B190" t="str">
            <v>NRIC</v>
          </cell>
          <cell r="C190">
            <v>750.7</v>
          </cell>
        </row>
        <row r="191">
          <cell r="B191" t="str">
            <v>NRM</v>
          </cell>
          <cell r="C191">
            <v>401</v>
          </cell>
        </row>
        <row r="192">
          <cell r="B192" t="str">
            <v>NRN</v>
          </cell>
          <cell r="C192">
            <v>553</v>
          </cell>
        </row>
        <row r="193">
          <cell r="B193" t="str">
            <v>NSIF2</v>
          </cell>
          <cell r="C193">
            <v>9.24</v>
          </cell>
        </row>
        <row r="194">
          <cell r="B194" t="str">
            <v>NTC</v>
          </cell>
          <cell r="C194">
            <v>865</v>
          </cell>
        </row>
        <row r="195">
          <cell r="B195" t="str">
            <v>NUBL</v>
          </cell>
          <cell r="C195">
            <v>660</v>
          </cell>
        </row>
        <row r="196">
          <cell r="B196" t="str">
            <v>NWCL</v>
          </cell>
          <cell r="C196">
            <v>765</v>
          </cell>
        </row>
        <row r="197">
          <cell r="B197" t="str">
            <v>NYADI</v>
          </cell>
          <cell r="C197">
            <v>296</v>
          </cell>
        </row>
        <row r="198">
          <cell r="B198" t="str">
            <v>OHL</v>
          </cell>
          <cell r="C198">
            <v>780</v>
          </cell>
        </row>
        <row r="199">
          <cell r="B199" t="str">
            <v>PBD88</v>
          </cell>
          <cell r="C199">
            <v>999</v>
          </cell>
        </row>
        <row r="200">
          <cell r="B200" t="str">
            <v>PBLD87</v>
          </cell>
          <cell r="C200">
            <v>900.8</v>
          </cell>
        </row>
        <row r="201">
          <cell r="B201" t="str">
            <v>PCBL</v>
          </cell>
          <cell r="C201">
            <v>197</v>
          </cell>
        </row>
        <row r="202">
          <cell r="B202" t="str">
            <v>PFL</v>
          </cell>
          <cell r="C202">
            <v>405.9</v>
          </cell>
        </row>
        <row r="203">
          <cell r="B203" t="str">
            <v>PHCL</v>
          </cell>
          <cell r="C203">
            <v>326</v>
          </cell>
        </row>
        <row r="204">
          <cell r="B204" t="str">
            <v>PMHPL</v>
          </cell>
          <cell r="C204">
            <v>248.5</v>
          </cell>
        </row>
        <row r="205">
          <cell r="B205" t="str">
            <v>PMLI</v>
          </cell>
          <cell r="C205">
            <v>544</v>
          </cell>
        </row>
        <row r="206">
          <cell r="B206" t="str">
            <v>PPCL</v>
          </cell>
          <cell r="C206">
            <v>258.89999999999998</v>
          </cell>
        </row>
        <row r="207">
          <cell r="B207" t="str">
            <v>PPL</v>
          </cell>
          <cell r="C207">
            <v>400</v>
          </cell>
        </row>
        <row r="208">
          <cell r="B208" t="str">
            <v>PRIN</v>
          </cell>
          <cell r="C208">
            <v>774</v>
          </cell>
        </row>
        <row r="209">
          <cell r="B209" t="str">
            <v>PROFL</v>
          </cell>
          <cell r="C209">
            <v>330</v>
          </cell>
        </row>
        <row r="210">
          <cell r="B210" t="str">
            <v>PRSF</v>
          </cell>
          <cell r="C210">
            <v>8.6300000000000008</v>
          </cell>
        </row>
        <row r="211">
          <cell r="B211" t="str">
            <v>PRVU</v>
          </cell>
          <cell r="C211">
            <v>145</v>
          </cell>
        </row>
        <row r="212">
          <cell r="B212" t="str">
            <v>PSF</v>
          </cell>
          <cell r="C212">
            <v>8.65</v>
          </cell>
        </row>
        <row r="213">
          <cell r="B213" t="str">
            <v>RADHI</v>
          </cell>
          <cell r="C213">
            <v>246.1</v>
          </cell>
        </row>
        <row r="214">
          <cell r="B214" t="str">
            <v>RAWA</v>
          </cell>
          <cell r="C214">
            <v>478</v>
          </cell>
        </row>
        <row r="215">
          <cell r="B215" t="str">
            <v>RBCL</v>
          </cell>
          <cell r="C215">
            <v>13910</v>
          </cell>
        </row>
        <row r="216">
          <cell r="B216" t="str">
            <v>RBCLPO</v>
          </cell>
          <cell r="C216">
            <v>11244</v>
          </cell>
        </row>
        <row r="217">
          <cell r="B217" t="str">
            <v>RFPL</v>
          </cell>
          <cell r="C217">
            <v>379</v>
          </cell>
        </row>
        <row r="218">
          <cell r="B218" t="str">
            <v>RHGCL</v>
          </cell>
          <cell r="C218">
            <v>301</v>
          </cell>
        </row>
        <row r="219">
          <cell r="B219" t="str">
            <v>RHPL</v>
          </cell>
          <cell r="C219">
            <v>281</v>
          </cell>
        </row>
        <row r="220">
          <cell r="B220" t="str">
            <v>RIDI</v>
          </cell>
          <cell r="C220">
            <v>189.8</v>
          </cell>
        </row>
        <row r="221">
          <cell r="B221" t="str">
            <v>RLFL</v>
          </cell>
          <cell r="C221">
            <v>380</v>
          </cell>
        </row>
        <row r="222">
          <cell r="B222" t="str">
            <v>RMF1</v>
          </cell>
          <cell r="C222">
            <v>7.86</v>
          </cell>
        </row>
        <row r="223">
          <cell r="B223" t="str">
            <v>RMF2</v>
          </cell>
          <cell r="C223">
            <v>8.25</v>
          </cell>
        </row>
        <row r="224">
          <cell r="B224" t="str">
            <v>RNLI</v>
          </cell>
          <cell r="C224">
            <v>449</v>
          </cell>
        </row>
        <row r="225">
          <cell r="B225" t="str">
            <v>RSDC</v>
          </cell>
          <cell r="C225">
            <v>586</v>
          </cell>
        </row>
        <row r="226">
          <cell r="B226" t="str">
            <v>RURU</v>
          </cell>
          <cell r="C226">
            <v>699</v>
          </cell>
        </row>
        <row r="227">
          <cell r="B227" t="str">
            <v>SABSL</v>
          </cell>
          <cell r="C227">
            <v>700</v>
          </cell>
        </row>
        <row r="228">
          <cell r="B228" t="str">
            <v>SADBL</v>
          </cell>
          <cell r="C228">
            <v>312.8</v>
          </cell>
        </row>
        <row r="229">
          <cell r="B229" t="str">
            <v>SAEF</v>
          </cell>
          <cell r="C229">
            <v>9.93</v>
          </cell>
        </row>
        <row r="230">
          <cell r="B230" t="str">
            <v>SAGF</v>
          </cell>
          <cell r="C230">
            <v>8.64</v>
          </cell>
        </row>
        <row r="231">
          <cell r="B231" t="str">
            <v>SAHAS</v>
          </cell>
          <cell r="C231">
            <v>531.29999999999995</v>
          </cell>
        </row>
        <row r="232">
          <cell r="B232" t="str">
            <v>SALICO</v>
          </cell>
          <cell r="C232">
            <v>687</v>
          </cell>
        </row>
        <row r="233">
          <cell r="B233" t="str">
            <v>SAMAJ</v>
          </cell>
          <cell r="C233">
            <v>2090</v>
          </cell>
        </row>
        <row r="234">
          <cell r="B234" t="str">
            <v>SAND2085</v>
          </cell>
          <cell r="C234">
            <v>1104.5</v>
          </cell>
        </row>
        <row r="235">
          <cell r="B235" t="str">
            <v>SANIMA</v>
          </cell>
          <cell r="C235">
            <v>241</v>
          </cell>
        </row>
        <row r="236">
          <cell r="B236" t="str">
            <v>SAPDBL</v>
          </cell>
          <cell r="C236">
            <v>317.5</v>
          </cell>
        </row>
        <row r="237">
          <cell r="B237" t="str">
            <v>SARBTM</v>
          </cell>
          <cell r="C237">
            <v>611.6</v>
          </cell>
        </row>
        <row r="238">
          <cell r="B238" t="str">
            <v>SBCF</v>
          </cell>
          <cell r="C238">
            <v>7.6</v>
          </cell>
        </row>
        <row r="239">
          <cell r="B239" t="str">
            <v>SBD87</v>
          </cell>
          <cell r="C239">
            <v>905</v>
          </cell>
        </row>
        <row r="240">
          <cell r="B240" t="str">
            <v>SBI</v>
          </cell>
          <cell r="C240">
            <v>295</v>
          </cell>
        </row>
        <row r="241">
          <cell r="B241" t="str">
            <v>SBID83</v>
          </cell>
          <cell r="C241">
            <v>1008.5</v>
          </cell>
        </row>
        <row r="242">
          <cell r="B242" t="str">
            <v>SBID89</v>
          </cell>
          <cell r="C242">
            <v>928</v>
          </cell>
        </row>
        <row r="243">
          <cell r="B243" t="str">
            <v>SBL</v>
          </cell>
          <cell r="C243">
            <v>225.9</v>
          </cell>
        </row>
        <row r="244">
          <cell r="B244" t="str">
            <v>SBLD84</v>
          </cell>
          <cell r="C244">
            <v>925</v>
          </cell>
        </row>
        <row r="245">
          <cell r="B245" t="str">
            <v>SCB</v>
          </cell>
          <cell r="C245">
            <v>523</v>
          </cell>
        </row>
        <row r="246">
          <cell r="B246" t="str">
            <v>SDLBSL</v>
          </cell>
          <cell r="C246">
            <v>704.1</v>
          </cell>
        </row>
        <row r="247">
          <cell r="B247" t="str">
            <v>SEF</v>
          </cell>
          <cell r="C247">
            <v>8</v>
          </cell>
        </row>
        <row r="248">
          <cell r="B248" t="str">
            <v>SFCL</v>
          </cell>
          <cell r="C248">
            <v>329</v>
          </cell>
        </row>
        <row r="249">
          <cell r="B249" t="str">
            <v>SFEF</v>
          </cell>
          <cell r="C249">
            <v>7.9</v>
          </cell>
        </row>
        <row r="250">
          <cell r="B250" t="str">
            <v>SFMF</v>
          </cell>
          <cell r="C250">
            <v>9.5500000000000007</v>
          </cell>
        </row>
        <row r="251">
          <cell r="B251" t="str">
            <v>SGHC</v>
          </cell>
          <cell r="C251">
            <v>312.8</v>
          </cell>
        </row>
        <row r="252">
          <cell r="B252" t="str">
            <v>SGIC</v>
          </cell>
          <cell r="C252">
            <v>545.6</v>
          </cell>
        </row>
        <row r="253">
          <cell r="B253" t="str">
            <v>SHEL</v>
          </cell>
          <cell r="C253">
            <v>207</v>
          </cell>
        </row>
        <row r="254">
          <cell r="B254" t="str">
            <v>SHINE</v>
          </cell>
          <cell r="C254">
            <v>373.3</v>
          </cell>
        </row>
        <row r="255">
          <cell r="B255" t="str">
            <v>SHIVM</v>
          </cell>
          <cell r="C255">
            <v>549</v>
          </cell>
        </row>
        <row r="256">
          <cell r="B256" t="str">
            <v>SHL</v>
          </cell>
          <cell r="C256">
            <v>452.9</v>
          </cell>
        </row>
        <row r="257">
          <cell r="B257" t="str">
            <v>SHLB</v>
          </cell>
          <cell r="C257">
            <v>1035</v>
          </cell>
        </row>
        <row r="258">
          <cell r="B258" t="str">
            <v>SHPC</v>
          </cell>
          <cell r="C258">
            <v>345.1</v>
          </cell>
        </row>
        <row r="259">
          <cell r="B259" t="str">
            <v>SICL</v>
          </cell>
          <cell r="C259">
            <v>710</v>
          </cell>
        </row>
        <row r="260">
          <cell r="B260" t="str">
            <v>SIFC</v>
          </cell>
          <cell r="C260">
            <v>377</v>
          </cell>
        </row>
        <row r="261">
          <cell r="B261" t="str">
            <v>SIGS2</v>
          </cell>
          <cell r="C261">
            <v>8</v>
          </cell>
        </row>
        <row r="262">
          <cell r="B262" t="str">
            <v>SIKLES</v>
          </cell>
          <cell r="C262">
            <v>485</v>
          </cell>
        </row>
        <row r="263">
          <cell r="B263" t="str">
            <v>SINDU</v>
          </cell>
          <cell r="C263">
            <v>363.5</v>
          </cell>
        </row>
        <row r="264">
          <cell r="B264" t="str">
            <v>SJCL</v>
          </cell>
          <cell r="C264">
            <v>284</v>
          </cell>
        </row>
        <row r="265">
          <cell r="B265" t="str">
            <v>SJLIC</v>
          </cell>
          <cell r="C265">
            <v>528.5</v>
          </cell>
        </row>
        <row r="266">
          <cell r="B266" t="str">
            <v>SKBBL</v>
          </cell>
          <cell r="C266">
            <v>855</v>
          </cell>
        </row>
        <row r="267">
          <cell r="B267" t="str">
            <v>SLBBL</v>
          </cell>
          <cell r="C267">
            <v>683</v>
          </cell>
        </row>
        <row r="268">
          <cell r="B268" t="str">
            <v>SLCF</v>
          </cell>
          <cell r="C268">
            <v>7.78</v>
          </cell>
        </row>
        <row r="269">
          <cell r="B269" t="str">
            <v>SMATA</v>
          </cell>
          <cell r="C269">
            <v>705</v>
          </cell>
        </row>
        <row r="270">
          <cell r="B270" t="str">
            <v>SMB</v>
          </cell>
          <cell r="C270">
            <v>1150</v>
          </cell>
        </row>
        <row r="271">
          <cell r="B271" t="str">
            <v>SMFBS</v>
          </cell>
          <cell r="C271">
            <v>1100</v>
          </cell>
        </row>
        <row r="272">
          <cell r="B272" t="str">
            <v>SMH</v>
          </cell>
          <cell r="C272">
            <v>687.9</v>
          </cell>
        </row>
        <row r="273">
          <cell r="B273" t="str">
            <v>SMHL</v>
          </cell>
          <cell r="C273">
            <v>455.6</v>
          </cell>
        </row>
        <row r="274">
          <cell r="B274" t="str">
            <v>SMJC</v>
          </cell>
          <cell r="C274">
            <v>369</v>
          </cell>
        </row>
        <row r="275">
          <cell r="B275" t="str">
            <v>SNLI</v>
          </cell>
          <cell r="C275">
            <v>622.29999999999995</v>
          </cell>
        </row>
        <row r="276">
          <cell r="B276" t="str">
            <v>SONA</v>
          </cell>
          <cell r="C276">
            <v>506</v>
          </cell>
        </row>
        <row r="277">
          <cell r="B277" t="str">
            <v>SPC</v>
          </cell>
          <cell r="C277">
            <v>558</v>
          </cell>
        </row>
        <row r="278">
          <cell r="B278" t="str">
            <v>SPDL</v>
          </cell>
          <cell r="C278">
            <v>250</v>
          </cell>
        </row>
        <row r="279">
          <cell r="B279" t="str">
            <v>SPHL</v>
          </cell>
          <cell r="C279">
            <v>473.9</v>
          </cell>
        </row>
        <row r="280">
          <cell r="B280" t="str">
            <v>SPIL</v>
          </cell>
          <cell r="C280">
            <v>765</v>
          </cell>
        </row>
        <row r="281">
          <cell r="B281" t="str">
            <v>SPL</v>
          </cell>
          <cell r="C281">
            <v>660.3</v>
          </cell>
        </row>
        <row r="282">
          <cell r="B282" t="str">
            <v>SRLI</v>
          </cell>
          <cell r="C282">
            <v>464</v>
          </cell>
        </row>
        <row r="283">
          <cell r="B283" t="str">
            <v>SSHL</v>
          </cell>
          <cell r="C283">
            <v>167.8</v>
          </cell>
        </row>
        <row r="284">
          <cell r="B284" t="str">
            <v>STC</v>
          </cell>
          <cell r="C284">
            <v>5200</v>
          </cell>
        </row>
        <row r="285">
          <cell r="B285" t="str">
            <v>SWBBL</v>
          </cell>
          <cell r="C285">
            <v>778</v>
          </cell>
        </row>
        <row r="286">
          <cell r="B286" t="str">
            <v>SWMF</v>
          </cell>
          <cell r="C286">
            <v>733.9</v>
          </cell>
        </row>
        <row r="287">
          <cell r="B287" t="str">
            <v>TAMOR</v>
          </cell>
          <cell r="C287">
            <v>380.4</v>
          </cell>
        </row>
        <row r="288">
          <cell r="B288" t="str">
            <v>TPC</v>
          </cell>
          <cell r="C288">
            <v>528</v>
          </cell>
        </row>
        <row r="289">
          <cell r="B289" t="str">
            <v>TRH</v>
          </cell>
          <cell r="C289">
            <v>778.4</v>
          </cell>
        </row>
        <row r="290">
          <cell r="B290" t="str">
            <v>TSHL</v>
          </cell>
          <cell r="C290">
            <v>489</v>
          </cell>
        </row>
        <row r="291">
          <cell r="B291" t="str">
            <v>TVCL</v>
          </cell>
          <cell r="C291">
            <v>507</v>
          </cell>
        </row>
        <row r="292">
          <cell r="B292" t="str">
            <v>UAIL</v>
          </cell>
          <cell r="C292">
            <v>550.20000000000005</v>
          </cell>
        </row>
        <row r="293">
          <cell r="B293" t="str">
            <v>UHEWA</v>
          </cell>
          <cell r="C293">
            <v>354.7</v>
          </cell>
        </row>
        <row r="294">
          <cell r="B294" t="str">
            <v>ULBSL</v>
          </cell>
          <cell r="C294">
            <v>1239.3</v>
          </cell>
        </row>
        <row r="295">
          <cell r="B295" t="str">
            <v>ULHC</v>
          </cell>
          <cell r="C295">
            <v>324.7</v>
          </cell>
        </row>
        <row r="296">
          <cell r="B296" t="str">
            <v>UMHL</v>
          </cell>
          <cell r="C296">
            <v>257</v>
          </cell>
        </row>
        <row r="297">
          <cell r="B297" t="str">
            <v>UMRH</v>
          </cell>
          <cell r="C297">
            <v>360</v>
          </cell>
        </row>
        <row r="298">
          <cell r="B298" t="str">
            <v>UNHPL</v>
          </cell>
          <cell r="C298">
            <v>238</v>
          </cell>
        </row>
        <row r="299">
          <cell r="B299" t="str">
            <v>UNL</v>
          </cell>
          <cell r="C299">
            <v>39500</v>
          </cell>
        </row>
        <row r="300">
          <cell r="B300" t="str">
            <v>UNLB</v>
          </cell>
          <cell r="C300">
            <v>1579</v>
          </cell>
        </row>
        <row r="301">
          <cell r="B301" t="str">
            <v>UPCL</v>
          </cell>
          <cell r="C301">
            <v>215</v>
          </cell>
        </row>
        <row r="302">
          <cell r="B302" t="str">
            <v>UPPER</v>
          </cell>
          <cell r="C302">
            <v>180.8</v>
          </cell>
        </row>
        <row r="303">
          <cell r="B303" t="str">
            <v>USHEC</v>
          </cell>
          <cell r="C303">
            <v>360</v>
          </cell>
        </row>
        <row r="304">
          <cell r="B304" t="str">
            <v>USHL</v>
          </cell>
          <cell r="C304">
            <v>489</v>
          </cell>
        </row>
        <row r="305">
          <cell r="B305" t="str">
            <v>USLB</v>
          </cell>
          <cell r="C305">
            <v>1640</v>
          </cell>
        </row>
        <row r="306">
          <cell r="B306" t="str">
            <v>VLBS</v>
          </cell>
          <cell r="C306">
            <v>677.1</v>
          </cell>
        </row>
        <row r="307">
          <cell r="B307" t="str">
            <v>VLUCL</v>
          </cell>
          <cell r="C307">
            <v>518.4</v>
          </cell>
        </row>
        <row r="308">
          <cell r="B308" t="str">
            <v>WNLB</v>
          </cell>
          <cell r="C308">
            <v>1099</v>
          </cell>
        </row>
      </sheetData>
      <sheetData sheetId="11"/>
      <sheetData sheetId="12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Non Converted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798"/>
  <sheetViews>
    <sheetView tabSelected="1" zoomScaleNormal="100" workbookViewId="0">
      <pane xSplit="3" ySplit="1" topLeftCell="S5782" activePane="bottomRight" state="frozen"/>
      <selection pane="topRight" activeCell="D1" sqref="D1"/>
      <selection pane="bottomLeft" activeCell="A2" sqref="A2"/>
      <selection pane="bottomRight" activeCell="V5802" sqref="V5802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9" width="9.06640625" style="9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8" t="s">
        <v>312</v>
      </c>
      <c r="AC1" s="8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11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234.4</v>
      </c>
      <c r="AA2" s="11">
        <f>IFERROR(Z2/M2,0)</f>
        <v>5.4511627906976745</v>
      </c>
      <c r="AB2" s="11">
        <v>20</v>
      </c>
      <c r="AC2" s="11">
        <v>1.0529999999999999</v>
      </c>
      <c r="AD2" s="10" t="s">
        <v>362</v>
      </c>
      <c r="AE2" s="10"/>
      <c r="AF2" s="10"/>
      <c r="AG2" s="10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11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IFERROR(Z3/M3,0)</f>
        <v>0</v>
      </c>
      <c r="AB3" s="11">
        <v>10.25</v>
      </c>
      <c r="AC3" s="11">
        <v>0.54</v>
      </c>
      <c r="AD3" s="10"/>
      <c r="AE3" s="10"/>
      <c r="AF3" s="10"/>
      <c r="AG3" s="10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11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163</v>
      </c>
      <c r="AA4" s="11">
        <f t="shared" si="0"/>
        <v>6.52</v>
      </c>
      <c r="AB4" s="11">
        <v>16</v>
      </c>
      <c r="AC4" s="11">
        <v>1</v>
      </c>
      <c r="AD4" s="10"/>
      <c r="AE4" s="10"/>
      <c r="AF4" s="10"/>
      <c r="AG4" s="10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11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512.79999999999995</v>
      </c>
      <c r="AA5" s="11">
        <f t="shared" si="0"/>
        <v>6.8373333333333326</v>
      </c>
      <c r="AB5" s="11">
        <v>33</v>
      </c>
      <c r="AC5" s="11">
        <v>1.74</v>
      </c>
      <c r="AD5" s="10"/>
      <c r="AE5" s="10"/>
      <c r="AF5" s="10"/>
      <c r="AG5" s="10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11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189</v>
      </c>
      <c r="AA6" s="11">
        <f t="shared" si="0"/>
        <v>7.875</v>
      </c>
      <c r="AB6" s="11">
        <v>10</v>
      </c>
      <c r="AC6" s="11">
        <v>10</v>
      </c>
      <c r="AD6" s="10"/>
      <c r="AE6" s="10"/>
      <c r="AF6" s="10"/>
      <c r="AG6" s="10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11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195.9</v>
      </c>
      <c r="AA7" s="11">
        <f t="shared" si="0"/>
        <v>5.597142857142857</v>
      </c>
      <c r="AB7" s="11">
        <v>25</v>
      </c>
      <c r="AC7" s="11">
        <v>1.3158000000000001</v>
      </c>
      <c r="AD7" s="10"/>
      <c r="AE7" s="10"/>
      <c r="AF7" s="10"/>
      <c r="AG7" s="10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11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11">
        <v>14.4</v>
      </c>
      <c r="AC8" s="11">
        <v>0</v>
      </c>
      <c r="AD8" s="10"/>
      <c r="AE8" s="10"/>
      <c r="AF8" s="10"/>
      <c r="AG8" s="10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11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142.30000000000001</v>
      </c>
      <c r="AA9" s="11">
        <f t="shared" si="0"/>
        <v>7.1150000000000002</v>
      </c>
      <c r="AB9" s="11">
        <v>12.75</v>
      </c>
      <c r="AC9" s="11">
        <v>0</v>
      </c>
      <c r="AD9" s="10"/>
      <c r="AE9" s="10"/>
      <c r="AF9" s="10"/>
      <c r="AG9" s="10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11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11">
        <v>10</v>
      </c>
      <c r="AC10" s="11">
        <v>0.53</v>
      </c>
      <c r="AD10" s="10"/>
      <c r="AE10" s="10"/>
      <c r="AF10" s="10"/>
      <c r="AG10" s="10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11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183.5</v>
      </c>
      <c r="AA11" s="11">
        <f t="shared" si="0"/>
        <v>8.7380952380952372</v>
      </c>
      <c r="AB11" s="11">
        <v>9</v>
      </c>
      <c r="AC11" s="11">
        <v>6</v>
      </c>
      <c r="AD11" s="10"/>
      <c r="AE11" s="10"/>
      <c r="AF11" s="10"/>
      <c r="AG11" s="10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11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11">
        <v>10.7539</v>
      </c>
      <c r="AC12" s="11">
        <v>0</v>
      </c>
      <c r="AD12" s="10"/>
      <c r="AE12" s="10"/>
      <c r="AF12" s="10"/>
      <c r="AG12" s="10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11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460</v>
      </c>
      <c r="AA13" s="11">
        <f t="shared" si="0"/>
        <v>8.8461538461538467</v>
      </c>
      <c r="AB13" s="11">
        <v>30</v>
      </c>
      <c r="AC13" s="11">
        <v>18</v>
      </c>
      <c r="AD13" s="10"/>
      <c r="AE13" s="10"/>
      <c r="AF13" s="10"/>
      <c r="AG13" s="10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11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11">
        <v>12</v>
      </c>
      <c r="AC14" s="11">
        <v>3.79</v>
      </c>
      <c r="AD14" s="10"/>
      <c r="AE14" s="10"/>
      <c r="AF14" s="10"/>
      <c r="AG14" s="10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11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222.5</v>
      </c>
      <c r="AA15" s="11">
        <f t="shared" si="0"/>
        <v>3.0902777777777777</v>
      </c>
      <c r="AB15" s="11">
        <v>0</v>
      </c>
      <c r="AC15" s="11">
        <v>0</v>
      </c>
      <c r="AD15" s="10"/>
      <c r="AE15" s="10"/>
      <c r="AF15" s="10"/>
      <c r="AG15" s="10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11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11">
        <v>0</v>
      </c>
      <c r="AC16" s="11">
        <v>0</v>
      </c>
      <c r="AD16" s="10"/>
      <c r="AE16" s="10"/>
      <c r="AF16" s="10"/>
      <c r="AG16" s="10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11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11">
        <v>15</v>
      </c>
      <c r="AC17" s="11">
        <v>25</v>
      </c>
      <c r="AD17" s="10"/>
      <c r="AE17" s="10"/>
      <c r="AF17" s="10"/>
      <c r="AG17" s="10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11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417.2</v>
      </c>
      <c r="AA18" s="11">
        <f t="shared" si="0"/>
        <v>23.177777777777777</v>
      </c>
      <c r="AB18" s="11">
        <v>20</v>
      </c>
      <c r="AC18" s="11">
        <v>1.05</v>
      </c>
      <c r="AD18" s="10"/>
      <c r="AE18" s="10"/>
      <c r="AF18" s="10"/>
      <c r="AG18" s="10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11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188.5</v>
      </c>
      <c r="AA19" s="11">
        <f t="shared" si="0"/>
        <v>7.25</v>
      </c>
      <c r="AB19" s="11">
        <v>15</v>
      </c>
      <c r="AC19" s="11">
        <v>0.78949999999999998</v>
      </c>
      <c r="AD19" s="10"/>
      <c r="AE19" s="10"/>
      <c r="AF19" s="10"/>
      <c r="AG19" s="10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11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197</v>
      </c>
      <c r="AA20" s="11">
        <f t="shared" si="0"/>
        <v>7.2962962962962967</v>
      </c>
      <c r="AB20" s="11">
        <v>27</v>
      </c>
      <c r="AC20" s="11">
        <v>0</v>
      </c>
      <c r="AD20" s="10"/>
      <c r="AE20" s="10"/>
      <c r="AF20" s="10"/>
      <c r="AG20" s="10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11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241</v>
      </c>
      <c r="AA21" s="11">
        <f t="shared" si="0"/>
        <v>10.041666666666666</v>
      </c>
      <c r="AB21" s="11">
        <v>16</v>
      </c>
      <c r="AC21" s="11">
        <v>0</v>
      </c>
      <c r="AD21" s="10"/>
      <c r="AE21" s="10"/>
      <c r="AF21" s="10"/>
      <c r="AG21" s="10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11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295</v>
      </c>
      <c r="AA22" s="11">
        <f t="shared" si="0"/>
        <v>8.1944444444444446</v>
      </c>
      <c r="AB22" s="11">
        <v>15.42</v>
      </c>
      <c r="AC22" s="11">
        <v>0.81</v>
      </c>
      <c r="AD22" s="10"/>
      <c r="AE22" s="10"/>
      <c r="AF22" s="10"/>
      <c r="AG22" s="10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11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225.9</v>
      </c>
      <c r="AA23" s="11">
        <f t="shared" si="0"/>
        <v>5.253488372093023</v>
      </c>
      <c r="AB23" s="11">
        <v>14</v>
      </c>
      <c r="AC23" s="11">
        <v>0</v>
      </c>
      <c r="AD23" s="10"/>
      <c r="AE23" s="10"/>
      <c r="AF23" s="10"/>
      <c r="AG23" s="10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11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523</v>
      </c>
      <c r="AA24" s="11">
        <f t="shared" si="0"/>
        <v>10.46</v>
      </c>
      <c r="AB24" s="11">
        <v>100</v>
      </c>
      <c r="AC24" s="11">
        <v>5.26</v>
      </c>
      <c r="AD24" s="10"/>
      <c r="AE24" s="10"/>
      <c r="AF24" s="10"/>
      <c r="AG24" s="10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11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11">
        <v>15</v>
      </c>
      <c r="AC25" s="11">
        <v>0</v>
      </c>
      <c r="AD25" s="10"/>
      <c r="AE25" s="10"/>
      <c r="AF25" s="10"/>
      <c r="AG25" s="10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11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11">
        <v>5</v>
      </c>
      <c r="AC26" s="11">
        <v>5</v>
      </c>
      <c r="AD26" s="10"/>
      <c r="AE26" s="10"/>
      <c r="AF26" s="10"/>
      <c r="AG26" s="10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11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145</v>
      </c>
      <c r="AA27" s="11">
        <f t="shared" si="0"/>
        <v>7.6315789473684212</v>
      </c>
      <c r="AB27" s="11">
        <v>0</v>
      </c>
      <c r="AC27" s="11">
        <v>0</v>
      </c>
      <c r="AD27" s="10"/>
      <c r="AE27" s="10"/>
      <c r="AF27" s="10"/>
      <c r="AG27" s="10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11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11">
        <v>13.25</v>
      </c>
      <c r="AC28" s="11">
        <v>0</v>
      </c>
      <c r="AD28" s="10"/>
      <c r="AE28" s="10"/>
      <c r="AF28" s="10"/>
      <c r="AG28" s="10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11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234.4</v>
      </c>
      <c r="AA29" s="11">
        <f t="shared" si="0"/>
        <v>6.3351351351351353</v>
      </c>
      <c r="AB29" s="11">
        <v>20</v>
      </c>
      <c r="AC29" s="11">
        <v>1.0529999999999999</v>
      </c>
      <c r="AD29" s="10"/>
      <c r="AE29" s="10"/>
      <c r="AF29" s="10"/>
      <c r="AG29" s="10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11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11">
        <v>10.25</v>
      </c>
      <c r="AC30" s="11">
        <v>0.54</v>
      </c>
      <c r="AD30" s="10"/>
      <c r="AE30" s="10"/>
      <c r="AF30" s="10"/>
      <c r="AG30" s="10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11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163</v>
      </c>
      <c r="AA31" s="11">
        <f t="shared" si="0"/>
        <v>7.0869565217391308</v>
      </c>
      <c r="AB31" s="11">
        <v>16</v>
      </c>
      <c r="AC31" s="11">
        <v>1</v>
      </c>
      <c r="AD31" s="10"/>
      <c r="AE31" s="10"/>
      <c r="AF31" s="10"/>
      <c r="AG31" s="10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11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512.79999999999995</v>
      </c>
      <c r="AA32" s="11">
        <f t="shared" si="0"/>
        <v>12.209523809523809</v>
      </c>
      <c r="AB32" s="11">
        <v>33</v>
      </c>
      <c r="AC32" s="11">
        <v>1.74</v>
      </c>
      <c r="AD32" s="10"/>
      <c r="AE32" s="10"/>
      <c r="AF32" s="10"/>
      <c r="AG32" s="10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11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189</v>
      </c>
      <c r="AA33" s="11">
        <f t="shared" si="0"/>
        <v>7.56</v>
      </c>
      <c r="AB33" s="11">
        <v>10</v>
      </c>
      <c r="AC33" s="11">
        <v>10</v>
      </c>
      <c r="AD33" s="10"/>
      <c r="AE33" s="10"/>
      <c r="AF33" s="10"/>
      <c r="AG33" s="10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11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195.9</v>
      </c>
      <c r="AA34" s="11">
        <f t="shared" si="0"/>
        <v>6.1218750000000002</v>
      </c>
      <c r="AB34" s="11">
        <v>25</v>
      </c>
      <c r="AC34" s="11">
        <v>1.3158000000000001</v>
      </c>
      <c r="AD34" s="10"/>
      <c r="AE34" s="10"/>
      <c r="AF34" s="10"/>
      <c r="AG34" s="10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11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11">
        <v>14.4</v>
      </c>
      <c r="AC35" s="11">
        <v>0</v>
      </c>
      <c r="AD35" s="10"/>
      <c r="AE35" s="10"/>
      <c r="AF35" s="10"/>
      <c r="AG35" s="10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11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142.30000000000001</v>
      </c>
      <c r="AA36" s="11">
        <f t="shared" si="0"/>
        <v>6.776190476190477</v>
      </c>
      <c r="AB36" s="11">
        <v>12.75</v>
      </c>
      <c r="AC36" s="11">
        <v>0</v>
      </c>
      <c r="AD36" s="10"/>
      <c r="AE36" s="10"/>
      <c r="AF36" s="10"/>
      <c r="AG36" s="10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11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11">
        <v>10</v>
      </c>
      <c r="AC37" s="11">
        <v>0.53</v>
      </c>
      <c r="AD37" s="10"/>
      <c r="AE37" s="10"/>
      <c r="AF37" s="10"/>
      <c r="AG37" s="10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11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183.5</v>
      </c>
      <c r="AA38" s="11">
        <f t="shared" si="0"/>
        <v>7.34</v>
      </c>
      <c r="AB38" s="11">
        <v>9</v>
      </c>
      <c r="AC38" s="11">
        <v>6</v>
      </c>
      <c r="AD38" s="10"/>
      <c r="AE38" s="10"/>
      <c r="AF38" s="10"/>
      <c r="AG38" s="10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11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11">
        <v>10.7539</v>
      </c>
      <c r="AC39" s="11">
        <v>0</v>
      </c>
      <c r="AD39" s="10"/>
      <c r="AE39" s="10"/>
      <c r="AF39" s="10"/>
      <c r="AG39" s="10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11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460</v>
      </c>
      <c r="AA40" s="11">
        <f t="shared" si="0"/>
        <v>8.0701754385964914</v>
      </c>
      <c r="AB40" s="11">
        <v>30</v>
      </c>
      <c r="AC40" s="11">
        <v>18</v>
      </c>
      <c r="AD40" s="10"/>
      <c r="AE40" s="10"/>
      <c r="AF40" s="10"/>
      <c r="AG40" s="10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11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11">
        <v>12</v>
      </c>
      <c r="AC41" s="11">
        <v>3.79</v>
      </c>
      <c r="AD41" s="10"/>
      <c r="AE41" s="10"/>
      <c r="AF41" s="10"/>
      <c r="AG41" s="10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11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222.5</v>
      </c>
      <c r="AA42" s="11">
        <f t="shared" si="0"/>
        <v>3.8362068965517242</v>
      </c>
      <c r="AB42" s="11">
        <v>0</v>
      </c>
      <c r="AC42" s="11">
        <v>0</v>
      </c>
      <c r="AD42" s="10"/>
      <c r="AE42" s="10"/>
      <c r="AF42" s="10"/>
      <c r="AG42" s="10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11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11">
        <v>0</v>
      </c>
      <c r="AC43" s="11">
        <v>0</v>
      </c>
      <c r="AD43" s="10"/>
      <c r="AE43" s="10"/>
      <c r="AF43" s="10"/>
      <c r="AG43" s="10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11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11">
        <v>15</v>
      </c>
      <c r="AC44" s="11">
        <v>25</v>
      </c>
      <c r="AD44" s="10"/>
      <c r="AE44" s="10"/>
      <c r="AF44" s="10"/>
      <c r="AG44" s="10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11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417.2</v>
      </c>
      <c r="AA45" s="11">
        <f t="shared" si="0"/>
        <v>16.687999999999999</v>
      </c>
      <c r="AB45" s="11">
        <v>20</v>
      </c>
      <c r="AC45" s="11">
        <v>1.05</v>
      </c>
      <c r="AD45" s="10"/>
      <c r="AE45" s="10"/>
      <c r="AF45" s="10"/>
      <c r="AG45" s="10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11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188.5</v>
      </c>
      <c r="AA46" s="11">
        <f t="shared" si="0"/>
        <v>7.25</v>
      </c>
      <c r="AB46" s="11">
        <v>15</v>
      </c>
      <c r="AC46" s="11">
        <v>0.78949999999999998</v>
      </c>
      <c r="AD46" s="10"/>
      <c r="AE46" s="10"/>
      <c r="AF46" s="10"/>
      <c r="AG46" s="10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11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197</v>
      </c>
      <c r="AA47" s="11">
        <f t="shared" si="0"/>
        <v>8.5652173913043477</v>
      </c>
      <c r="AB47" s="11">
        <v>27</v>
      </c>
      <c r="AC47" s="11">
        <v>0</v>
      </c>
      <c r="AD47" s="10"/>
      <c r="AE47" s="10"/>
      <c r="AF47" s="10"/>
      <c r="AG47" s="10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11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241</v>
      </c>
      <c r="AA48" s="11">
        <f t="shared" si="0"/>
        <v>10.478260869565217</v>
      </c>
      <c r="AB48" s="11">
        <v>16</v>
      </c>
      <c r="AC48" s="11">
        <v>0</v>
      </c>
      <c r="AD48" s="10"/>
      <c r="AE48" s="10"/>
      <c r="AF48" s="10"/>
      <c r="AG48" s="10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11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295</v>
      </c>
      <c r="AA49" s="11">
        <f t="shared" si="0"/>
        <v>7.5641025641025639</v>
      </c>
      <c r="AB49" s="11">
        <v>15.42</v>
      </c>
      <c r="AC49" s="11">
        <v>0.81</v>
      </c>
      <c r="AD49" s="10"/>
      <c r="AE49" s="10"/>
      <c r="AF49" s="10"/>
      <c r="AG49" s="10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11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225.9</v>
      </c>
      <c r="AA50" s="11">
        <f t="shared" si="0"/>
        <v>8.0678571428571431</v>
      </c>
      <c r="AB50" s="11">
        <v>14</v>
      </c>
      <c r="AC50" s="11">
        <v>0</v>
      </c>
      <c r="AD50" s="10"/>
      <c r="AE50" s="10"/>
      <c r="AF50" s="10"/>
      <c r="AG50" s="10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11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523</v>
      </c>
      <c r="AA51" s="11">
        <f t="shared" si="0"/>
        <v>13.410256410256411</v>
      </c>
      <c r="AB51" s="11">
        <v>100</v>
      </c>
      <c r="AC51" s="11">
        <v>5.26</v>
      </c>
      <c r="AD51" s="10"/>
      <c r="AE51" s="10"/>
      <c r="AF51" s="10"/>
      <c r="AG51" s="10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11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11">
        <v>15</v>
      </c>
      <c r="AC52" s="11">
        <v>0</v>
      </c>
      <c r="AD52" s="10"/>
      <c r="AE52" s="10"/>
      <c r="AF52" s="10"/>
      <c r="AG52" s="10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11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11">
        <v>5</v>
      </c>
      <c r="AC53" s="11">
        <v>5</v>
      </c>
      <c r="AD53" s="10"/>
      <c r="AE53" s="10"/>
      <c r="AF53" s="10"/>
      <c r="AG53" s="10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11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145</v>
      </c>
      <c r="AA54" s="11">
        <f t="shared" si="0"/>
        <v>3.8157894736842106</v>
      </c>
      <c r="AB54" s="11">
        <v>0</v>
      </c>
      <c r="AC54" s="11">
        <v>0</v>
      </c>
      <c r="AD54" s="10"/>
      <c r="AE54" s="10"/>
      <c r="AF54" s="10"/>
      <c r="AG54" s="10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11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11">
        <v>13.25</v>
      </c>
      <c r="AC55" s="11">
        <v>0</v>
      </c>
      <c r="AD55" s="10"/>
      <c r="AE55" s="10"/>
      <c r="AF55" s="10"/>
      <c r="AG55" s="10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11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234.4</v>
      </c>
      <c r="AA56" s="11">
        <f t="shared" si="0"/>
        <v>7.8133333333333335</v>
      </c>
      <c r="AB56" s="11">
        <v>20</v>
      </c>
      <c r="AC56" s="11">
        <v>1.0529999999999999</v>
      </c>
      <c r="AD56" s="10"/>
      <c r="AE56" s="10"/>
      <c r="AF56" s="10"/>
      <c r="AG56" s="10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11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11">
        <v>10.25</v>
      </c>
      <c r="AC57" s="11">
        <v>0.54</v>
      </c>
      <c r="AD57" s="10"/>
      <c r="AE57" s="10"/>
      <c r="AF57" s="10"/>
      <c r="AG57" s="10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11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163</v>
      </c>
      <c r="AA58" s="11">
        <f t="shared" si="0"/>
        <v>8.15</v>
      </c>
      <c r="AB58" s="11">
        <v>16</v>
      </c>
      <c r="AC58" s="11">
        <v>1</v>
      </c>
      <c r="AD58" s="10"/>
      <c r="AE58" s="10"/>
      <c r="AF58" s="10"/>
      <c r="AG58" s="10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11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512.79999999999995</v>
      </c>
      <c r="AA59" s="11">
        <f t="shared" si="0"/>
        <v>11.654545454545454</v>
      </c>
      <c r="AB59" s="11">
        <v>33</v>
      </c>
      <c r="AC59" s="11">
        <v>1.74</v>
      </c>
      <c r="AD59" s="10"/>
      <c r="AE59" s="10"/>
      <c r="AF59" s="10"/>
      <c r="AG59" s="10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11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189</v>
      </c>
      <c r="AA60" s="11">
        <f t="shared" si="0"/>
        <v>7</v>
      </c>
      <c r="AB60" s="11">
        <v>10</v>
      </c>
      <c r="AC60" s="11">
        <v>10</v>
      </c>
      <c r="AD60" s="10"/>
      <c r="AE60" s="10"/>
      <c r="AF60" s="10"/>
      <c r="AG60" s="10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11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195.9</v>
      </c>
      <c r="AA61" s="11">
        <f t="shared" si="0"/>
        <v>6.1218750000000002</v>
      </c>
      <c r="AB61" s="11">
        <v>25</v>
      </c>
      <c r="AC61" s="11">
        <v>1.3158000000000001</v>
      </c>
      <c r="AD61" s="10"/>
      <c r="AE61" s="10"/>
      <c r="AF61" s="10"/>
      <c r="AG61" s="10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11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11">
        <v>14.4</v>
      </c>
      <c r="AC62" s="11">
        <v>0</v>
      </c>
      <c r="AD62" s="10"/>
      <c r="AE62" s="10"/>
      <c r="AF62" s="10"/>
      <c r="AG62" s="10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11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142.30000000000001</v>
      </c>
      <c r="AA63" s="11">
        <f t="shared" si="0"/>
        <v>9.4866666666666681</v>
      </c>
      <c r="AB63" s="11">
        <v>12.75</v>
      </c>
      <c r="AC63" s="11">
        <v>0</v>
      </c>
      <c r="AD63" s="10"/>
      <c r="AE63" s="10"/>
      <c r="AF63" s="10"/>
      <c r="AG63" s="10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11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11">
        <v>10</v>
      </c>
      <c r="AC64" s="11">
        <v>0.53</v>
      </c>
      <c r="AD64" s="10"/>
      <c r="AE64" s="10"/>
      <c r="AF64" s="10"/>
      <c r="AG64" s="10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11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183.5</v>
      </c>
      <c r="AA65" s="11">
        <f t="shared" si="0"/>
        <v>9.1750000000000007</v>
      </c>
      <c r="AB65" s="11">
        <v>9</v>
      </c>
      <c r="AC65" s="11">
        <v>6</v>
      </c>
      <c r="AD65" s="10"/>
      <c r="AE65" s="10"/>
      <c r="AF65" s="10"/>
      <c r="AG65" s="10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11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11">
        <v>10.7539</v>
      </c>
      <c r="AC66" s="11">
        <v>0</v>
      </c>
      <c r="AD66" s="10"/>
      <c r="AE66" s="10"/>
      <c r="AF66" s="10"/>
      <c r="AG66" s="10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11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460</v>
      </c>
      <c r="AA67" s="11">
        <f t="shared" ref="AA67:AA130" si="1">IFERROR(Z67/M67,0)</f>
        <v>7.931034482758621</v>
      </c>
      <c r="AB67" s="11">
        <v>30</v>
      </c>
      <c r="AC67" s="11">
        <v>18</v>
      </c>
      <c r="AD67" s="10"/>
      <c r="AE67" s="10"/>
      <c r="AF67" s="10"/>
      <c r="AG67" s="10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11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11">
        <v>12</v>
      </c>
      <c r="AC68" s="11">
        <v>3.79</v>
      </c>
      <c r="AD68" s="10"/>
      <c r="AE68" s="10"/>
      <c r="AF68" s="10"/>
      <c r="AG68" s="10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11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222.5</v>
      </c>
      <c r="AA69" s="11">
        <f t="shared" si="1"/>
        <v>4.9444444444444446</v>
      </c>
      <c r="AB69" s="11">
        <v>0</v>
      </c>
      <c r="AC69" s="11">
        <v>0</v>
      </c>
      <c r="AD69" s="10"/>
      <c r="AE69" s="10"/>
      <c r="AF69" s="10"/>
      <c r="AG69" s="10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11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11">
        <v>0</v>
      </c>
      <c r="AC70" s="11">
        <v>0</v>
      </c>
      <c r="AD70" s="10"/>
      <c r="AE70" s="10"/>
      <c r="AF70" s="10"/>
      <c r="AG70" s="10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11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11">
        <v>15</v>
      </c>
      <c r="AC71" s="11">
        <v>25</v>
      </c>
      <c r="AD71" s="10"/>
      <c r="AE71" s="10"/>
      <c r="AF71" s="10"/>
      <c r="AG71" s="10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11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417.2</v>
      </c>
      <c r="AA72" s="11">
        <f t="shared" si="1"/>
        <v>17.383333333333333</v>
      </c>
      <c r="AB72" s="11">
        <v>20</v>
      </c>
      <c r="AC72" s="11">
        <v>1.05</v>
      </c>
      <c r="AD72" s="10"/>
      <c r="AE72" s="10"/>
      <c r="AF72" s="10"/>
      <c r="AG72" s="10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11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188.5</v>
      </c>
      <c r="AA73" s="11">
        <f t="shared" si="1"/>
        <v>7.854166666666667</v>
      </c>
      <c r="AB73" s="11">
        <v>15</v>
      </c>
      <c r="AC73" s="11">
        <v>0.78949999999999998</v>
      </c>
      <c r="AD73" s="10"/>
      <c r="AE73" s="10"/>
      <c r="AF73" s="10"/>
      <c r="AG73" s="10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11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197</v>
      </c>
      <c r="AA74" s="11">
        <f t="shared" si="1"/>
        <v>9.85</v>
      </c>
      <c r="AB74" s="11">
        <v>27</v>
      </c>
      <c r="AC74" s="11">
        <v>0</v>
      </c>
      <c r="AD74" s="10"/>
      <c r="AE74" s="10"/>
      <c r="AF74" s="10"/>
      <c r="AG74" s="10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11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241</v>
      </c>
      <c r="AA75" s="11">
        <f t="shared" si="1"/>
        <v>10.041666666666666</v>
      </c>
      <c r="AB75" s="11">
        <v>16</v>
      </c>
      <c r="AC75" s="11">
        <v>0</v>
      </c>
      <c r="AD75" s="10"/>
      <c r="AE75" s="10"/>
      <c r="AF75" s="10"/>
      <c r="AG75" s="10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11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295</v>
      </c>
      <c r="AA76" s="11">
        <f t="shared" si="1"/>
        <v>9.8333333333333339</v>
      </c>
      <c r="AB76" s="11">
        <v>15.42</v>
      </c>
      <c r="AC76" s="11">
        <v>0.81</v>
      </c>
      <c r="AD76" s="10"/>
      <c r="AE76" s="10"/>
      <c r="AF76" s="10"/>
      <c r="AG76" s="10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11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225.9</v>
      </c>
      <c r="AA77" s="11">
        <f t="shared" si="1"/>
        <v>9.4124999999999996</v>
      </c>
      <c r="AB77" s="11">
        <v>14</v>
      </c>
      <c r="AC77" s="11">
        <v>0</v>
      </c>
      <c r="AD77" s="10"/>
      <c r="AE77" s="10"/>
      <c r="AF77" s="10"/>
      <c r="AG77" s="10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11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523</v>
      </c>
      <c r="AA78" s="11">
        <f t="shared" si="1"/>
        <v>13.763157894736842</v>
      </c>
      <c r="AB78" s="11">
        <v>100</v>
      </c>
      <c r="AC78" s="11">
        <v>5.26</v>
      </c>
      <c r="AD78" s="10"/>
      <c r="AE78" s="10"/>
      <c r="AF78" s="10"/>
      <c r="AG78" s="10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11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11">
        <v>15</v>
      </c>
      <c r="AC79" s="11">
        <v>0</v>
      </c>
      <c r="AD79" s="10"/>
      <c r="AE79" s="10"/>
      <c r="AF79" s="10"/>
      <c r="AG79" s="10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11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11">
        <v>5</v>
      </c>
      <c r="AC80" s="11">
        <v>5</v>
      </c>
      <c r="AD80" s="10"/>
      <c r="AE80" s="10"/>
      <c r="AF80" s="10"/>
      <c r="AG80" s="10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11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145</v>
      </c>
      <c r="AA81" s="11">
        <f t="shared" si="1"/>
        <v>4.3939393939393936</v>
      </c>
      <c r="AB81" s="11">
        <v>0</v>
      </c>
      <c r="AC81" s="11">
        <v>0</v>
      </c>
      <c r="AD81" s="10"/>
      <c r="AE81" s="10"/>
      <c r="AF81" s="10"/>
      <c r="AG81" s="10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11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11">
        <v>13.25</v>
      </c>
      <c r="AC82" s="11">
        <v>0</v>
      </c>
      <c r="AD82" s="10"/>
      <c r="AE82" s="10"/>
      <c r="AF82" s="10"/>
      <c r="AG82" s="10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11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234.4</v>
      </c>
      <c r="AA83" s="11">
        <f t="shared" si="1"/>
        <v>6.0102564102564102</v>
      </c>
      <c r="AB83" s="11">
        <v>20</v>
      </c>
      <c r="AC83" s="11">
        <v>1.0529999999999999</v>
      </c>
      <c r="AD83" s="10"/>
      <c r="AE83" s="10"/>
      <c r="AF83" s="10"/>
      <c r="AG83" s="10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11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11">
        <v>10.25</v>
      </c>
      <c r="AC84" s="11">
        <v>0.54</v>
      </c>
      <c r="AD84" s="10"/>
      <c r="AE84" s="10"/>
      <c r="AF84" s="10"/>
      <c r="AG84" s="10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11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163</v>
      </c>
      <c r="AA85" s="11">
        <f t="shared" si="1"/>
        <v>10.866666666666667</v>
      </c>
      <c r="AB85" s="11">
        <v>16</v>
      </c>
      <c r="AC85" s="11">
        <v>1</v>
      </c>
      <c r="AD85" s="10"/>
      <c r="AE85" s="10"/>
      <c r="AF85" s="10"/>
      <c r="AG85" s="10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11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512.79999999999995</v>
      </c>
      <c r="AA86" s="11">
        <f t="shared" si="1"/>
        <v>14.651428571428569</v>
      </c>
      <c r="AB86" s="11">
        <v>33</v>
      </c>
      <c r="AC86" s="11">
        <v>1.74</v>
      </c>
      <c r="AD86" s="10"/>
      <c r="AE86" s="10"/>
      <c r="AF86" s="10"/>
      <c r="AG86" s="10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11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189</v>
      </c>
      <c r="AA87" s="11">
        <f t="shared" si="1"/>
        <v>8.2173913043478262</v>
      </c>
      <c r="AB87" s="11">
        <v>10</v>
      </c>
      <c r="AC87" s="11">
        <v>10</v>
      </c>
      <c r="AD87" s="10"/>
      <c r="AE87" s="10"/>
      <c r="AF87" s="10"/>
      <c r="AG87" s="10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11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195.9</v>
      </c>
      <c r="AA88" s="11">
        <f t="shared" si="1"/>
        <v>5.7617647058823529</v>
      </c>
      <c r="AB88" s="11">
        <v>25</v>
      </c>
      <c r="AC88" s="11">
        <v>1.3158000000000001</v>
      </c>
      <c r="AD88" s="10"/>
      <c r="AE88" s="10"/>
      <c r="AF88" s="10"/>
      <c r="AG88" s="10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11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11">
        <v>14.4</v>
      </c>
      <c r="AC89" s="11">
        <v>0</v>
      </c>
      <c r="AD89" s="10"/>
      <c r="AE89" s="10"/>
      <c r="AF89" s="10"/>
      <c r="AG89" s="10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11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142.30000000000001</v>
      </c>
      <c r="AA90" s="11">
        <f t="shared" si="1"/>
        <v>11.858333333333334</v>
      </c>
      <c r="AB90" s="11">
        <v>12.75</v>
      </c>
      <c r="AC90" s="11">
        <v>0</v>
      </c>
      <c r="AD90" s="10"/>
      <c r="AE90" s="10"/>
      <c r="AF90" s="10"/>
      <c r="AG90" s="10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11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11">
        <v>10</v>
      </c>
      <c r="AC91" s="11">
        <v>0.53</v>
      </c>
      <c r="AD91" s="10"/>
      <c r="AE91" s="10"/>
      <c r="AF91" s="10"/>
      <c r="AG91" s="10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11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183.5</v>
      </c>
      <c r="AA92" s="11">
        <f t="shared" si="1"/>
        <v>10.194444444444445</v>
      </c>
      <c r="AB92" s="11">
        <v>9</v>
      </c>
      <c r="AC92" s="11">
        <v>6</v>
      </c>
      <c r="AD92" s="10"/>
      <c r="AE92" s="10"/>
      <c r="AF92" s="10"/>
      <c r="AG92" s="10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11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11">
        <v>10.7539</v>
      </c>
      <c r="AC93" s="11">
        <v>0</v>
      </c>
      <c r="AD93" s="10"/>
      <c r="AE93" s="10"/>
      <c r="AF93" s="10"/>
      <c r="AG93" s="10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11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460</v>
      </c>
      <c r="AA94" s="11">
        <f t="shared" si="1"/>
        <v>10.222222222222221</v>
      </c>
      <c r="AB94" s="11">
        <v>30</v>
      </c>
      <c r="AC94" s="11">
        <v>18</v>
      </c>
      <c r="AD94" s="10"/>
      <c r="AE94" s="10"/>
      <c r="AF94" s="10"/>
      <c r="AG94" s="10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11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11">
        <v>12</v>
      </c>
      <c r="AC95" s="11">
        <v>3.79</v>
      </c>
      <c r="AD95" s="10"/>
      <c r="AE95" s="10"/>
      <c r="AF95" s="10"/>
      <c r="AG95" s="10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11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222.5</v>
      </c>
      <c r="AA96" s="11">
        <f t="shared" si="1"/>
        <v>5.5625</v>
      </c>
      <c r="AB96" s="11">
        <v>0</v>
      </c>
      <c r="AC96" s="11">
        <v>0</v>
      </c>
      <c r="AD96" s="10"/>
      <c r="AE96" s="10"/>
      <c r="AF96" s="10"/>
      <c r="AG96" s="10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11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11">
        <v>0</v>
      </c>
      <c r="AC97" s="11">
        <v>0</v>
      </c>
      <c r="AD97" s="10"/>
      <c r="AE97" s="10"/>
      <c r="AF97" s="10"/>
      <c r="AG97" s="10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11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11">
        <v>15</v>
      </c>
      <c r="AC98" s="11">
        <v>25</v>
      </c>
      <c r="AD98" s="10"/>
      <c r="AE98" s="10"/>
      <c r="AF98" s="10"/>
      <c r="AG98" s="10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11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417.2</v>
      </c>
      <c r="AA99" s="11">
        <f t="shared" si="1"/>
        <v>23.177777777777777</v>
      </c>
      <c r="AB99" s="11">
        <v>20</v>
      </c>
      <c r="AC99" s="11">
        <v>1.05</v>
      </c>
      <c r="AD99" s="10"/>
      <c r="AE99" s="10"/>
      <c r="AF99" s="10"/>
      <c r="AG99" s="10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11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188.5</v>
      </c>
      <c r="AA100" s="11">
        <f t="shared" si="1"/>
        <v>8.195652173913043</v>
      </c>
      <c r="AB100" s="11">
        <v>15</v>
      </c>
      <c r="AC100" s="11">
        <v>0.78949999999999998</v>
      </c>
      <c r="AD100" s="10"/>
      <c r="AE100" s="10"/>
      <c r="AF100" s="10"/>
      <c r="AG100" s="10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11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197</v>
      </c>
      <c r="AA101" s="11">
        <f t="shared" si="1"/>
        <v>8.5652173913043477</v>
      </c>
      <c r="AB101" s="11">
        <v>27</v>
      </c>
      <c r="AC101" s="11">
        <v>0</v>
      </c>
      <c r="AD101" s="10"/>
      <c r="AE101" s="10"/>
      <c r="AF101" s="10"/>
      <c r="AG101" s="10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11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241</v>
      </c>
      <c r="AA102" s="11">
        <f t="shared" si="1"/>
        <v>15.0625</v>
      </c>
      <c r="AB102" s="11">
        <v>16</v>
      </c>
      <c r="AC102" s="11">
        <v>0</v>
      </c>
      <c r="AD102" s="10"/>
      <c r="AE102" s="10"/>
      <c r="AF102" s="10"/>
      <c r="AG102" s="10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11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295</v>
      </c>
      <c r="AA103" s="11">
        <f t="shared" si="1"/>
        <v>13.409090909090908</v>
      </c>
      <c r="AB103" s="11">
        <v>15.42</v>
      </c>
      <c r="AC103" s="11">
        <v>0.81</v>
      </c>
      <c r="AD103" s="10"/>
      <c r="AE103" s="10"/>
      <c r="AF103" s="10"/>
      <c r="AG103" s="10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11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225.9</v>
      </c>
      <c r="AA104" s="11">
        <f t="shared" si="1"/>
        <v>10.757142857142858</v>
      </c>
      <c r="AB104" s="11">
        <v>14</v>
      </c>
      <c r="AC104" s="11">
        <v>0</v>
      </c>
      <c r="AD104" s="10"/>
      <c r="AE104" s="10"/>
      <c r="AF104" s="10"/>
      <c r="AG104" s="10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11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523</v>
      </c>
      <c r="AA105" s="11">
        <f t="shared" si="1"/>
        <v>15.382352941176471</v>
      </c>
      <c r="AB105" s="11">
        <v>100</v>
      </c>
      <c r="AC105" s="11">
        <v>5.26</v>
      </c>
      <c r="AD105" s="10"/>
      <c r="AE105" s="10"/>
      <c r="AF105" s="10"/>
      <c r="AG105" s="10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11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11">
        <v>15</v>
      </c>
      <c r="AC106" s="11">
        <v>0</v>
      </c>
      <c r="AD106" s="10"/>
      <c r="AE106" s="10"/>
      <c r="AF106" s="10"/>
      <c r="AG106" s="10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11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11">
        <v>5</v>
      </c>
      <c r="AC107" s="11">
        <v>5</v>
      </c>
      <c r="AD107" s="10"/>
      <c r="AE107" s="10"/>
      <c r="AF107" s="10"/>
      <c r="AG107" s="10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11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145</v>
      </c>
      <c r="AA108" s="11">
        <f t="shared" si="1"/>
        <v>4.833333333333333</v>
      </c>
      <c r="AB108" s="11">
        <v>0</v>
      </c>
      <c r="AC108" s="11">
        <v>0</v>
      </c>
      <c r="AD108" s="10"/>
      <c r="AE108" s="10"/>
      <c r="AF108" s="10"/>
      <c r="AG108" s="10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11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11">
        <v>13.25</v>
      </c>
      <c r="AC109" s="11">
        <v>0</v>
      </c>
      <c r="AD109" s="10"/>
      <c r="AE109" s="10"/>
      <c r="AF109" s="10"/>
      <c r="AG109" s="10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11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234.4</v>
      </c>
      <c r="AA110" s="11">
        <f t="shared" si="1"/>
        <v>11.161904761904761</v>
      </c>
      <c r="AB110" s="11">
        <v>6</v>
      </c>
      <c r="AC110" s="11">
        <v>15.053000000000001</v>
      </c>
      <c r="AD110" s="10"/>
      <c r="AE110" s="10"/>
      <c r="AF110" s="10"/>
      <c r="AG110" s="10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11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11">
        <v>0</v>
      </c>
      <c r="AC111" s="11">
        <v>4.05</v>
      </c>
      <c r="AD111" s="10"/>
      <c r="AE111" s="10"/>
      <c r="AF111" s="10"/>
      <c r="AG111" s="10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11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163</v>
      </c>
      <c r="AA112" s="11">
        <f t="shared" si="1"/>
        <v>10.1875</v>
      </c>
      <c r="AB112" s="11">
        <v>3.6280000000000001</v>
      </c>
      <c r="AC112" s="11">
        <v>1.635</v>
      </c>
      <c r="AD112" s="10"/>
      <c r="AE112" s="10"/>
      <c r="AF112" s="10"/>
      <c r="AG112" s="10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11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512.79999999999995</v>
      </c>
      <c r="AA113" s="11">
        <f t="shared" si="1"/>
        <v>14.651428571428569</v>
      </c>
      <c r="AB113" s="11">
        <v>0</v>
      </c>
      <c r="AC113" s="11">
        <v>20</v>
      </c>
      <c r="AD113" s="10"/>
      <c r="AE113" s="10"/>
      <c r="AF113" s="10"/>
      <c r="AG113" s="10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11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189</v>
      </c>
      <c r="AA114" s="11">
        <f t="shared" si="1"/>
        <v>11.8125</v>
      </c>
      <c r="AB114" s="11">
        <v>16</v>
      </c>
      <c r="AC114" s="11">
        <v>0</v>
      </c>
      <c r="AD114" s="10"/>
      <c r="AE114" s="10"/>
      <c r="AF114" s="10"/>
      <c r="AG114" s="10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11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195.9</v>
      </c>
      <c r="AA115" s="11">
        <f t="shared" si="1"/>
        <v>9.7949999999999999</v>
      </c>
      <c r="AB115" s="11">
        <v>5</v>
      </c>
      <c r="AC115" s="11">
        <v>10.78</v>
      </c>
      <c r="AD115" s="10"/>
      <c r="AE115" s="10"/>
      <c r="AF115" s="10"/>
      <c r="AG115" s="10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11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11">
        <v>0</v>
      </c>
      <c r="AC116" s="11">
        <v>8.5</v>
      </c>
      <c r="AD116" s="10"/>
      <c r="AE116" s="10"/>
      <c r="AF116" s="10"/>
      <c r="AG116" s="10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11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142.30000000000001</v>
      </c>
      <c r="AA117" s="11">
        <f t="shared" si="1"/>
        <v>20.328571428571429</v>
      </c>
      <c r="AB117" s="11">
        <v>8.5</v>
      </c>
      <c r="AC117" s="11">
        <v>0</v>
      </c>
      <c r="AD117" s="10"/>
      <c r="AE117" s="10"/>
      <c r="AF117" s="10"/>
      <c r="AG117" s="10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11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11">
        <v>8.5</v>
      </c>
      <c r="AC118" s="11">
        <v>0.45</v>
      </c>
      <c r="AD118" s="10"/>
      <c r="AE118" s="10"/>
      <c r="AF118" s="10"/>
      <c r="AG118" s="10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11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183.5</v>
      </c>
      <c r="AA119" s="11">
        <f t="shared" si="1"/>
        <v>13.107142857142858</v>
      </c>
      <c r="AB119" s="11">
        <v>0</v>
      </c>
      <c r="AC119" s="11">
        <v>10</v>
      </c>
      <c r="AD119" s="10"/>
      <c r="AE119" s="10"/>
      <c r="AF119" s="10"/>
      <c r="AG119" s="10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11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11">
        <v>1</v>
      </c>
      <c r="AC120" s="11">
        <v>6.85</v>
      </c>
      <c r="AD120" s="10"/>
      <c r="AE120" s="10"/>
      <c r="AF120" s="10"/>
      <c r="AG120" s="10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11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460</v>
      </c>
      <c r="AA121" s="11">
        <f t="shared" si="1"/>
        <v>10.952380952380953</v>
      </c>
      <c r="AB121" s="11">
        <v>12</v>
      </c>
      <c r="AC121" s="11">
        <v>22</v>
      </c>
      <c r="AD121" s="10"/>
      <c r="AE121" s="10"/>
      <c r="AF121" s="10"/>
      <c r="AG121" s="10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11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11">
        <v>0</v>
      </c>
      <c r="AC122" s="11">
        <v>10.53</v>
      </c>
      <c r="AD122" s="10"/>
      <c r="AE122" s="10"/>
      <c r="AF122" s="10"/>
      <c r="AG122" s="10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11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222.5</v>
      </c>
      <c r="AA123" s="11">
        <f t="shared" si="1"/>
        <v>4.635416666666667</v>
      </c>
      <c r="AB123" s="11">
        <v>0</v>
      </c>
      <c r="AC123" s="11">
        <v>0</v>
      </c>
      <c r="AD123" s="10"/>
      <c r="AE123" s="10"/>
      <c r="AF123" s="10"/>
      <c r="AG123" s="10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11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11">
        <v>15.89</v>
      </c>
      <c r="AC124" s="11">
        <v>0.83</v>
      </c>
      <c r="AD124" s="10"/>
      <c r="AE124" s="10"/>
      <c r="AF124" s="10"/>
      <c r="AG124" s="10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11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11">
        <v>18</v>
      </c>
      <c r="AC125" s="11">
        <v>22</v>
      </c>
      <c r="AD125" s="10"/>
      <c r="AE125" s="10"/>
      <c r="AF125" s="10"/>
      <c r="AG125" s="10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11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417.2</v>
      </c>
      <c r="AA126" s="11">
        <f t="shared" si="1"/>
        <v>29.8</v>
      </c>
      <c r="AB126" s="11">
        <v>10</v>
      </c>
      <c r="AC126" s="11">
        <v>0.52600000000000002</v>
      </c>
      <c r="AD126" s="10"/>
      <c r="AE126" s="10"/>
      <c r="AF126" s="10"/>
      <c r="AG126" s="10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11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188.5</v>
      </c>
      <c r="AA127" s="11">
        <f t="shared" si="1"/>
        <v>6.7321428571428568</v>
      </c>
      <c r="AB127" s="11">
        <v>10</v>
      </c>
      <c r="AC127" s="11">
        <v>20</v>
      </c>
      <c r="AD127" s="10"/>
      <c r="AE127" s="10"/>
      <c r="AF127" s="10"/>
      <c r="AG127" s="10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11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197</v>
      </c>
      <c r="AA128" s="11">
        <f t="shared" si="1"/>
        <v>11.588235294117647</v>
      </c>
      <c r="AB128" s="11">
        <v>16</v>
      </c>
      <c r="AC128" s="11">
        <v>0</v>
      </c>
      <c r="AD128" s="10"/>
      <c r="AE128" s="10"/>
      <c r="AF128" s="10"/>
      <c r="AG128" s="10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11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241</v>
      </c>
      <c r="AA129" s="11">
        <f t="shared" si="1"/>
        <v>14.176470588235293</v>
      </c>
      <c r="AB129" s="11">
        <v>0</v>
      </c>
      <c r="AC129" s="11">
        <v>14</v>
      </c>
      <c r="AD129" s="10"/>
      <c r="AE129" s="10"/>
      <c r="AF129" s="10"/>
      <c r="AG129" s="10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11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295</v>
      </c>
      <c r="AA130" s="11">
        <f t="shared" si="1"/>
        <v>13.409090909090908</v>
      </c>
      <c r="AB130" s="11">
        <v>5</v>
      </c>
      <c r="AC130" s="11">
        <v>10.79</v>
      </c>
      <c r="AD130" s="10"/>
      <c r="AE130" s="10"/>
      <c r="AF130" s="10"/>
      <c r="AG130" s="10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11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225.9</v>
      </c>
      <c r="AA131" s="11">
        <f t="shared" ref="AA131:AA194" si="2">IFERROR(Z131/M131,0)</f>
        <v>17.376923076923077</v>
      </c>
      <c r="AB131" s="11">
        <v>5</v>
      </c>
      <c r="AC131" s="11">
        <v>8.16</v>
      </c>
      <c r="AD131" s="10"/>
      <c r="AE131" s="10"/>
      <c r="AF131" s="10"/>
      <c r="AG131" s="10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11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523</v>
      </c>
      <c r="AA132" s="11">
        <f t="shared" si="2"/>
        <v>21.791666666666668</v>
      </c>
      <c r="AB132" s="11">
        <v>0</v>
      </c>
      <c r="AC132" s="11">
        <v>17.5</v>
      </c>
      <c r="AD132" s="10"/>
      <c r="AE132" s="10"/>
      <c r="AF132" s="10"/>
      <c r="AG132" s="10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11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11">
        <v>0</v>
      </c>
      <c r="AC133" s="11">
        <v>11.5</v>
      </c>
      <c r="AD133" s="10"/>
      <c r="AE133" s="10"/>
      <c r="AF133" s="10"/>
      <c r="AG133" s="10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11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11">
        <v>2</v>
      </c>
      <c r="AC134" s="11">
        <v>4.5</v>
      </c>
      <c r="AD134" s="10"/>
      <c r="AE134" s="10"/>
      <c r="AF134" s="10"/>
      <c r="AG134" s="10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11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145</v>
      </c>
      <c r="AA135" s="11">
        <f t="shared" si="2"/>
        <v>8.5294117647058822</v>
      </c>
      <c r="AB135" s="11">
        <v>8</v>
      </c>
      <c r="AC135" s="11">
        <v>0.42</v>
      </c>
      <c r="AD135" s="10"/>
      <c r="AE135" s="10"/>
      <c r="AF135" s="10"/>
      <c r="AG135" s="10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11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11">
        <v>14</v>
      </c>
      <c r="AC136" s="11">
        <v>11</v>
      </c>
      <c r="AD136" s="10"/>
      <c r="AE136" s="10"/>
      <c r="AF136" s="10"/>
      <c r="AG136" s="10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11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234.4</v>
      </c>
      <c r="AA137" s="11">
        <f t="shared" si="2"/>
        <v>9.7666666666666675</v>
      </c>
      <c r="AB137" s="11">
        <v>6</v>
      </c>
      <c r="AC137" s="11">
        <v>15.053000000000001</v>
      </c>
      <c r="AD137" s="10"/>
      <c r="AE137" s="10"/>
      <c r="AF137" s="10"/>
      <c r="AG137" s="10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11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11">
        <v>0</v>
      </c>
      <c r="AC138" s="11">
        <v>4.05</v>
      </c>
      <c r="AD138" s="10"/>
      <c r="AE138" s="10"/>
      <c r="AF138" s="10"/>
      <c r="AG138" s="10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11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163</v>
      </c>
      <c r="AA139" s="11">
        <f t="shared" si="2"/>
        <v>10.1875</v>
      </c>
      <c r="AB139" s="11">
        <v>3.6280000000000001</v>
      </c>
      <c r="AC139" s="11">
        <v>1.635</v>
      </c>
      <c r="AD139" s="10"/>
      <c r="AE139" s="10"/>
      <c r="AF139" s="10"/>
      <c r="AG139" s="10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11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512.79999999999995</v>
      </c>
      <c r="AA140" s="11">
        <f t="shared" si="2"/>
        <v>18.314285714285713</v>
      </c>
      <c r="AB140" s="11">
        <v>0</v>
      </c>
      <c r="AC140" s="11">
        <v>20</v>
      </c>
      <c r="AD140" s="10"/>
      <c r="AE140" s="10"/>
      <c r="AF140" s="10"/>
      <c r="AG140" s="10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11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189</v>
      </c>
      <c r="AA141" s="11">
        <f t="shared" si="2"/>
        <v>9</v>
      </c>
      <c r="AB141" s="11">
        <v>16</v>
      </c>
      <c r="AC141" s="11">
        <v>0</v>
      </c>
      <c r="AD141" s="10"/>
      <c r="AE141" s="10"/>
      <c r="AF141" s="10"/>
      <c r="AG141" s="10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11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195.9</v>
      </c>
      <c r="AA142" s="11">
        <f t="shared" si="2"/>
        <v>7.2555555555555555</v>
      </c>
      <c r="AB142" s="11">
        <v>5</v>
      </c>
      <c r="AC142" s="11">
        <v>10.78</v>
      </c>
      <c r="AD142" s="10"/>
      <c r="AE142" s="10"/>
      <c r="AF142" s="10"/>
      <c r="AG142" s="10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11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11">
        <v>0</v>
      </c>
      <c r="AC143" s="11">
        <v>8.5</v>
      </c>
      <c r="AD143" s="10"/>
      <c r="AE143" s="10"/>
      <c r="AF143" s="10"/>
      <c r="AG143" s="10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11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142.30000000000001</v>
      </c>
      <c r="AA144" s="11">
        <f t="shared" si="2"/>
        <v>8.8937500000000007</v>
      </c>
      <c r="AB144" s="11">
        <v>8.5</v>
      </c>
      <c r="AC144" s="11">
        <v>0</v>
      </c>
      <c r="AD144" s="10"/>
      <c r="AE144" s="10"/>
      <c r="AF144" s="10"/>
      <c r="AG144" s="10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11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11">
        <v>8.5</v>
      </c>
      <c r="AC145" s="11">
        <v>0.45</v>
      </c>
      <c r="AD145" s="10"/>
      <c r="AE145" s="10"/>
      <c r="AF145" s="10"/>
      <c r="AG145" s="10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11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183.5</v>
      </c>
      <c r="AA146" s="11">
        <f t="shared" si="2"/>
        <v>15.291666666666666</v>
      </c>
      <c r="AB146" s="11">
        <v>0</v>
      </c>
      <c r="AC146" s="11">
        <v>10</v>
      </c>
      <c r="AD146" s="10"/>
      <c r="AE146" s="10"/>
      <c r="AF146" s="10"/>
      <c r="AG146" s="10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11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11">
        <v>1</v>
      </c>
      <c r="AC147" s="11">
        <v>6.85</v>
      </c>
      <c r="AD147" s="10"/>
      <c r="AE147" s="10"/>
      <c r="AF147" s="10"/>
      <c r="AG147" s="10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11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460</v>
      </c>
      <c r="AA148" s="11">
        <f t="shared" si="2"/>
        <v>10</v>
      </c>
      <c r="AB148" s="11">
        <v>12</v>
      </c>
      <c r="AC148" s="11">
        <v>22</v>
      </c>
      <c r="AD148" s="10"/>
      <c r="AE148" s="10"/>
      <c r="AF148" s="10"/>
      <c r="AG148" s="10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11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11">
        <v>0</v>
      </c>
      <c r="AC149" s="11">
        <v>10.53</v>
      </c>
      <c r="AD149" s="10"/>
      <c r="AE149" s="10"/>
      <c r="AF149" s="10"/>
      <c r="AG149" s="10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11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222.5</v>
      </c>
      <c r="AA150" s="11">
        <f t="shared" si="2"/>
        <v>5.4268292682926829</v>
      </c>
      <c r="AB150" s="11">
        <v>0</v>
      </c>
      <c r="AC150" s="11">
        <v>0</v>
      </c>
      <c r="AD150" s="10"/>
      <c r="AE150" s="10"/>
      <c r="AF150" s="10"/>
      <c r="AG150" s="10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11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11">
        <v>15.89</v>
      </c>
      <c r="AC151" s="11">
        <v>0.83</v>
      </c>
      <c r="AD151" s="10"/>
      <c r="AE151" s="10"/>
      <c r="AF151" s="10"/>
      <c r="AG151" s="10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11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11">
        <v>18</v>
      </c>
      <c r="AC152" s="11">
        <v>22</v>
      </c>
      <c r="AD152" s="10"/>
      <c r="AE152" s="10"/>
      <c r="AF152" s="10"/>
      <c r="AG152" s="10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11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417.2</v>
      </c>
      <c r="AA153" s="11">
        <f t="shared" si="2"/>
        <v>29.8</v>
      </c>
      <c r="AB153" s="11">
        <v>10</v>
      </c>
      <c r="AC153" s="11">
        <v>0.52600000000000002</v>
      </c>
      <c r="AD153" s="10"/>
      <c r="AE153" s="10"/>
      <c r="AF153" s="10"/>
      <c r="AG153" s="10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11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188.5</v>
      </c>
      <c r="AA154" s="11">
        <f t="shared" si="2"/>
        <v>6.080645161290323</v>
      </c>
      <c r="AB154" s="11">
        <v>10</v>
      </c>
      <c r="AC154" s="11">
        <v>20</v>
      </c>
      <c r="AD154" s="10"/>
      <c r="AE154" s="10"/>
      <c r="AF154" s="10"/>
      <c r="AG154" s="10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11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197</v>
      </c>
      <c r="AA155" s="11">
        <f t="shared" si="2"/>
        <v>10.944444444444445</v>
      </c>
      <c r="AB155" s="11">
        <v>16</v>
      </c>
      <c r="AC155" s="11">
        <v>0</v>
      </c>
      <c r="AD155" s="10"/>
      <c r="AE155" s="10"/>
      <c r="AF155" s="10"/>
      <c r="AG155" s="10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11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241</v>
      </c>
      <c r="AA156" s="11">
        <f t="shared" si="2"/>
        <v>11.476190476190476</v>
      </c>
      <c r="AB156" s="11">
        <v>0</v>
      </c>
      <c r="AC156" s="11">
        <v>14</v>
      </c>
      <c r="AD156" s="10"/>
      <c r="AE156" s="10"/>
      <c r="AF156" s="10"/>
      <c r="AG156" s="10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11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295</v>
      </c>
      <c r="AA157" s="11">
        <f t="shared" si="2"/>
        <v>12.826086956521738</v>
      </c>
      <c r="AB157" s="11">
        <v>5</v>
      </c>
      <c r="AC157" s="11">
        <v>10.79</v>
      </c>
      <c r="AD157" s="10"/>
      <c r="AE157" s="10"/>
      <c r="AF157" s="10"/>
      <c r="AG157" s="10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11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225.9</v>
      </c>
      <c r="AA158" s="11">
        <f t="shared" si="2"/>
        <v>11.889473684210527</v>
      </c>
      <c r="AB158" s="11">
        <v>5</v>
      </c>
      <c r="AC158" s="11">
        <v>8.16</v>
      </c>
      <c r="AD158" s="10"/>
      <c r="AE158" s="10"/>
      <c r="AF158" s="10"/>
      <c r="AG158" s="10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11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523</v>
      </c>
      <c r="AA159" s="11">
        <f t="shared" si="2"/>
        <v>20.92</v>
      </c>
      <c r="AB159" s="11">
        <v>0</v>
      </c>
      <c r="AC159" s="11">
        <v>17.5</v>
      </c>
      <c r="AD159" s="10"/>
      <c r="AE159" s="10"/>
      <c r="AF159" s="10"/>
      <c r="AG159" s="10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11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11">
        <v>0</v>
      </c>
      <c r="AC160" s="11">
        <v>11.5</v>
      </c>
      <c r="AD160" s="10"/>
      <c r="AE160" s="10"/>
      <c r="AF160" s="10"/>
      <c r="AG160" s="10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11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11">
        <v>2</v>
      </c>
      <c r="AC161" s="11">
        <v>4.5</v>
      </c>
      <c r="AD161" s="10"/>
      <c r="AE161" s="10"/>
      <c r="AF161" s="10"/>
      <c r="AG161" s="10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11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145</v>
      </c>
      <c r="AA162" s="11">
        <f t="shared" si="2"/>
        <v>7.6315789473684212</v>
      </c>
      <c r="AB162" s="11">
        <v>8</v>
      </c>
      <c r="AC162" s="11">
        <v>0.42</v>
      </c>
      <c r="AD162" s="10"/>
      <c r="AE162" s="10"/>
      <c r="AF162" s="10"/>
      <c r="AG162" s="10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11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11">
        <v>14</v>
      </c>
      <c r="AC163" s="11">
        <v>11</v>
      </c>
      <c r="AD163" s="10"/>
      <c r="AE163" s="10"/>
      <c r="AF163" s="10"/>
      <c r="AG163" s="10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11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234.4</v>
      </c>
      <c r="AA164" s="11">
        <f t="shared" si="2"/>
        <v>8.3714285714285719</v>
      </c>
      <c r="AB164" s="11">
        <v>6</v>
      </c>
      <c r="AC164" s="11">
        <v>15.053000000000001</v>
      </c>
      <c r="AD164" s="10"/>
      <c r="AE164" s="10"/>
      <c r="AF164" s="10"/>
      <c r="AG164" s="10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11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11">
        <v>0</v>
      </c>
      <c r="AC165" s="11">
        <v>4.05</v>
      </c>
      <c r="AD165" s="10"/>
      <c r="AE165" s="10"/>
      <c r="AF165" s="10"/>
      <c r="AG165" s="10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11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163</v>
      </c>
      <c r="AA166" s="11">
        <f t="shared" si="2"/>
        <v>9.5882352941176467</v>
      </c>
      <c r="AB166" s="11">
        <v>3.6280000000000001</v>
      </c>
      <c r="AC166" s="11">
        <v>1.635</v>
      </c>
      <c r="AD166" s="10"/>
      <c r="AE166" s="10"/>
      <c r="AF166" s="10"/>
      <c r="AG166" s="10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11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512.79999999999995</v>
      </c>
      <c r="AA167" s="11">
        <f t="shared" si="2"/>
        <v>17.09333333333333</v>
      </c>
      <c r="AB167" s="11">
        <v>0</v>
      </c>
      <c r="AC167" s="11">
        <v>20</v>
      </c>
      <c r="AD167" s="10"/>
      <c r="AE167" s="10"/>
      <c r="AF167" s="10"/>
      <c r="AG167" s="10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11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189</v>
      </c>
      <c r="AA168" s="11">
        <f t="shared" si="2"/>
        <v>8.5909090909090917</v>
      </c>
      <c r="AB168" s="11">
        <v>16</v>
      </c>
      <c r="AC168" s="11">
        <v>0</v>
      </c>
      <c r="AD168" s="10"/>
      <c r="AE168" s="10"/>
      <c r="AF168" s="10"/>
      <c r="AG168" s="10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11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195.9</v>
      </c>
      <c r="AA169" s="11">
        <f t="shared" si="2"/>
        <v>7.5346153846153845</v>
      </c>
      <c r="AB169" s="11">
        <v>5</v>
      </c>
      <c r="AC169" s="11">
        <v>10.78</v>
      </c>
      <c r="AD169" s="10"/>
      <c r="AE169" s="10"/>
      <c r="AF169" s="10"/>
      <c r="AG169" s="10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11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11">
        <v>0</v>
      </c>
      <c r="AC170" s="11">
        <v>8.5</v>
      </c>
      <c r="AD170" s="10"/>
      <c r="AE170" s="10"/>
      <c r="AF170" s="10"/>
      <c r="AG170" s="10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11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142.30000000000001</v>
      </c>
      <c r="AA171" s="11">
        <f t="shared" si="2"/>
        <v>8.8937500000000007</v>
      </c>
      <c r="AB171" s="11">
        <v>8.5</v>
      </c>
      <c r="AC171" s="11">
        <v>0</v>
      </c>
      <c r="AD171" s="10"/>
      <c r="AE171" s="10"/>
      <c r="AF171" s="10"/>
      <c r="AG171" s="10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11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11">
        <v>8.5</v>
      </c>
      <c r="AC172" s="11">
        <v>0.45</v>
      </c>
      <c r="AD172" s="10"/>
      <c r="AE172" s="10"/>
      <c r="AF172" s="10"/>
      <c r="AG172" s="10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11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183.5</v>
      </c>
      <c r="AA173" s="11">
        <f t="shared" si="2"/>
        <v>14.115384615384615</v>
      </c>
      <c r="AB173" s="11">
        <v>0</v>
      </c>
      <c r="AC173" s="11">
        <v>10</v>
      </c>
      <c r="AD173" s="10"/>
      <c r="AE173" s="10"/>
      <c r="AF173" s="10"/>
      <c r="AG173" s="10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11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11">
        <v>1</v>
      </c>
      <c r="AC174" s="11">
        <v>6.85</v>
      </c>
      <c r="AD174" s="10"/>
      <c r="AE174" s="10"/>
      <c r="AF174" s="10"/>
      <c r="AG174" s="10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11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460</v>
      </c>
      <c r="AA175" s="11">
        <f t="shared" si="2"/>
        <v>10</v>
      </c>
      <c r="AB175" s="11">
        <v>12</v>
      </c>
      <c r="AC175" s="11">
        <v>22</v>
      </c>
      <c r="AD175" s="10"/>
      <c r="AE175" s="10"/>
      <c r="AF175" s="10"/>
      <c r="AG175" s="10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11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11">
        <v>0</v>
      </c>
      <c r="AC176" s="11">
        <v>10.53</v>
      </c>
      <c r="AD176" s="10"/>
      <c r="AE176" s="10"/>
      <c r="AF176" s="10"/>
      <c r="AG176" s="10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11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222.5</v>
      </c>
      <c r="AA177" s="11">
        <f t="shared" si="2"/>
        <v>5.1744186046511631</v>
      </c>
      <c r="AB177" s="11">
        <v>0</v>
      </c>
      <c r="AC177" s="11">
        <v>0</v>
      </c>
      <c r="AD177" s="10"/>
      <c r="AE177" s="10"/>
      <c r="AF177" s="10"/>
      <c r="AG177" s="10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11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11">
        <v>15.89</v>
      </c>
      <c r="AC178" s="11">
        <v>0.83</v>
      </c>
      <c r="AD178" s="10"/>
      <c r="AE178" s="10"/>
      <c r="AF178" s="10"/>
      <c r="AG178" s="10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11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11">
        <v>18</v>
      </c>
      <c r="AC179" s="11">
        <v>22</v>
      </c>
      <c r="AD179" s="10"/>
      <c r="AE179" s="10"/>
      <c r="AF179" s="10"/>
      <c r="AG179" s="10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11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417.2</v>
      </c>
      <c r="AA180" s="11">
        <f t="shared" si="2"/>
        <v>27.813333333333333</v>
      </c>
      <c r="AB180" s="11">
        <v>10</v>
      </c>
      <c r="AC180" s="11">
        <v>0.52600000000000002</v>
      </c>
      <c r="AD180" s="10"/>
      <c r="AE180" s="10"/>
      <c r="AF180" s="10"/>
      <c r="AG180" s="10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11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188.5</v>
      </c>
      <c r="AA181" s="11">
        <f t="shared" si="2"/>
        <v>7.54</v>
      </c>
      <c r="AB181" s="11">
        <v>10</v>
      </c>
      <c r="AC181" s="11">
        <v>20</v>
      </c>
      <c r="AD181" s="10"/>
      <c r="AE181" s="10"/>
      <c r="AF181" s="10"/>
      <c r="AG181" s="10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11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197</v>
      </c>
      <c r="AA182" s="11">
        <f t="shared" si="2"/>
        <v>9.3809523809523814</v>
      </c>
      <c r="AB182" s="11">
        <v>16</v>
      </c>
      <c r="AC182" s="11">
        <v>0</v>
      </c>
      <c r="AD182" s="10"/>
      <c r="AE182" s="10"/>
      <c r="AF182" s="10"/>
      <c r="AG182" s="10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11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241</v>
      </c>
      <c r="AA183" s="11">
        <f t="shared" si="2"/>
        <v>12.05</v>
      </c>
      <c r="AB183" s="11">
        <v>0</v>
      </c>
      <c r="AC183" s="11">
        <v>14</v>
      </c>
      <c r="AD183" s="10"/>
      <c r="AE183" s="10"/>
      <c r="AF183" s="10"/>
      <c r="AG183" s="10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11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295</v>
      </c>
      <c r="AA184" s="11">
        <f t="shared" si="2"/>
        <v>12.826086956521738</v>
      </c>
      <c r="AB184" s="11">
        <v>5</v>
      </c>
      <c r="AC184" s="11">
        <v>10.79</v>
      </c>
      <c r="AD184" s="10"/>
      <c r="AE184" s="10"/>
      <c r="AF184" s="10"/>
      <c r="AG184" s="10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11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225.9</v>
      </c>
      <c r="AA185" s="11">
        <f t="shared" si="2"/>
        <v>11.295</v>
      </c>
      <c r="AB185" s="11">
        <v>5</v>
      </c>
      <c r="AC185" s="11">
        <v>8.16</v>
      </c>
      <c r="AD185" s="10"/>
      <c r="AE185" s="10"/>
      <c r="AF185" s="10"/>
      <c r="AG185" s="10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11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523</v>
      </c>
      <c r="AA186" s="11">
        <f t="shared" si="2"/>
        <v>20.92</v>
      </c>
      <c r="AB186" s="11">
        <v>0</v>
      </c>
      <c r="AC186" s="11">
        <v>17.5</v>
      </c>
      <c r="AD186" s="10"/>
      <c r="AE186" s="10"/>
      <c r="AF186" s="10"/>
      <c r="AG186" s="10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11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11">
        <v>0</v>
      </c>
      <c r="AC187" s="11">
        <v>11.5</v>
      </c>
      <c r="AD187" s="10"/>
      <c r="AE187" s="10"/>
      <c r="AF187" s="10"/>
      <c r="AG187" s="10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11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11">
        <v>2</v>
      </c>
      <c r="AC188" s="11">
        <v>4.5</v>
      </c>
      <c r="AD188" s="10"/>
      <c r="AE188" s="10"/>
      <c r="AF188" s="10"/>
      <c r="AG188" s="10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11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145</v>
      </c>
      <c r="AA189" s="11">
        <f t="shared" si="2"/>
        <v>10.357142857142858</v>
      </c>
      <c r="AB189" s="11">
        <v>8</v>
      </c>
      <c r="AC189" s="11">
        <v>0.42</v>
      </c>
      <c r="AD189" s="10"/>
      <c r="AE189" s="10"/>
      <c r="AF189" s="10"/>
      <c r="AG189" s="10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11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11">
        <v>14</v>
      </c>
      <c r="AC190" s="11">
        <v>11</v>
      </c>
      <c r="AD190" s="10"/>
      <c r="AE190" s="10"/>
      <c r="AF190" s="10"/>
      <c r="AG190" s="10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11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234.4</v>
      </c>
      <c r="AA191" s="11">
        <f t="shared" si="2"/>
        <v>5.4511627906976745</v>
      </c>
      <c r="AB191" s="11">
        <v>6</v>
      </c>
      <c r="AC191" s="11">
        <v>15.053000000000001</v>
      </c>
      <c r="AD191" s="10"/>
      <c r="AE191" s="10"/>
      <c r="AF191" s="10"/>
      <c r="AG191" s="10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11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11">
        <v>0</v>
      </c>
      <c r="AC192" s="11">
        <v>4.05</v>
      </c>
      <c r="AD192" s="10"/>
      <c r="AE192" s="10"/>
      <c r="AF192" s="10"/>
      <c r="AG192" s="10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11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163</v>
      </c>
      <c r="AA193" s="11">
        <f t="shared" si="2"/>
        <v>13.583333333333334</v>
      </c>
      <c r="AB193" s="11">
        <v>3.6280000000000001</v>
      </c>
      <c r="AC193" s="11">
        <v>1.635</v>
      </c>
      <c r="AD193" s="10"/>
      <c r="AE193" s="10"/>
      <c r="AF193" s="10"/>
      <c r="AG193" s="10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11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512.79999999999995</v>
      </c>
      <c r="AA194" s="11">
        <f t="shared" si="2"/>
        <v>15.539393939393937</v>
      </c>
      <c r="AB194" s="11">
        <v>0</v>
      </c>
      <c r="AC194" s="11">
        <v>20</v>
      </c>
      <c r="AD194" s="10"/>
      <c r="AE194" s="10"/>
      <c r="AF194" s="10"/>
      <c r="AG194" s="10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11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189</v>
      </c>
      <c r="AA195" s="11">
        <f t="shared" ref="AA195:AA258" si="3">IFERROR(Z195/M195,0)</f>
        <v>8.5909090909090917</v>
      </c>
      <c r="AB195" s="11">
        <v>16</v>
      </c>
      <c r="AC195" s="11">
        <v>0</v>
      </c>
      <c r="AD195" s="10"/>
      <c r="AE195" s="10"/>
      <c r="AF195" s="10"/>
      <c r="AG195" s="10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11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195.9</v>
      </c>
      <c r="AA196" s="11">
        <f t="shared" si="3"/>
        <v>6.53</v>
      </c>
      <c r="AB196" s="11">
        <v>5</v>
      </c>
      <c r="AC196" s="11">
        <v>10.78</v>
      </c>
      <c r="AD196" s="10"/>
      <c r="AE196" s="10"/>
      <c r="AF196" s="10"/>
      <c r="AG196" s="10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11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11">
        <v>0</v>
      </c>
      <c r="AC197" s="11">
        <v>8.5</v>
      </c>
      <c r="AD197" s="10"/>
      <c r="AE197" s="10"/>
      <c r="AF197" s="10"/>
      <c r="AG197" s="10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11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142.30000000000001</v>
      </c>
      <c r="AA198" s="11">
        <f t="shared" si="3"/>
        <v>10.164285714285715</v>
      </c>
      <c r="AB198" s="11">
        <v>8.5</v>
      </c>
      <c r="AC198" s="11">
        <v>0</v>
      </c>
      <c r="AD198" s="10"/>
      <c r="AE198" s="10"/>
      <c r="AF198" s="10"/>
      <c r="AG198" s="10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11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11">
        <v>8.5</v>
      </c>
      <c r="AC199" s="11">
        <v>0.45</v>
      </c>
      <c r="AD199" s="10"/>
      <c r="AE199" s="10"/>
      <c r="AF199" s="10"/>
      <c r="AG199" s="10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11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183.5</v>
      </c>
      <c r="AA200" s="11">
        <f t="shared" si="3"/>
        <v>12.233333333333333</v>
      </c>
      <c r="AB200" s="11">
        <v>0</v>
      </c>
      <c r="AC200" s="11">
        <v>10</v>
      </c>
      <c r="AD200" s="10"/>
      <c r="AE200" s="10"/>
      <c r="AF200" s="10"/>
      <c r="AG200" s="10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11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11">
        <v>1</v>
      </c>
      <c r="AC201" s="11">
        <v>6.85</v>
      </c>
      <c r="AD201" s="10"/>
      <c r="AE201" s="10"/>
      <c r="AF201" s="10"/>
      <c r="AG201" s="10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11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460</v>
      </c>
      <c r="AA202" s="11">
        <f t="shared" si="3"/>
        <v>9.1999999999999993</v>
      </c>
      <c r="AB202" s="11">
        <v>12</v>
      </c>
      <c r="AC202" s="11">
        <v>22</v>
      </c>
      <c r="AD202" s="10"/>
      <c r="AE202" s="10"/>
      <c r="AF202" s="10"/>
      <c r="AG202" s="10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11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11">
        <v>0</v>
      </c>
      <c r="AC203" s="11">
        <v>10.53</v>
      </c>
      <c r="AD203" s="10"/>
      <c r="AE203" s="10"/>
      <c r="AF203" s="10"/>
      <c r="AG203" s="10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11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222.5</v>
      </c>
      <c r="AA204" s="11">
        <f t="shared" si="3"/>
        <v>6.0135135135135132</v>
      </c>
      <c r="AB204" s="11">
        <v>0</v>
      </c>
      <c r="AC204" s="11">
        <v>0</v>
      </c>
      <c r="AD204" s="10"/>
      <c r="AE204" s="10"/>
      <c r="AF204" s="10"/>
      <c r="AG204" s="10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11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11">
        <v>15.89</v>
      </c>
      <c r="AC205" s="11">
        <v>0.83</v>
      </c>
      <c r="AD205" s="10"/>
      <c r="AE205" s="10"/>
      <c r="AF205" s="10"/>
      <c r="AG205" s="10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11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11">
        <v>18</v>
      </c>
      <c r="AC206" s="11">
        <v>22</v>
      </c>
      <c r="AD206" s="10"/>
      <c r="AE206" s="10"/>
      <c r="AF206" s="10"/>
      <c r="AG206" s="10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11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417.2</v>
      </c>
      <c r="AA207" s="11">
        <f t="shared" si="3"/>
        <v>41.72</v>
      </c>
      <c r="AB207" s="11">
        <v>10</v>
      </c>
      <c r="AC207" s="11">
        <v>0.52600000000000002</v>
      </c>
      <c r="AD207" s="10"/>
      <c r="AE207" s="10"/>
      <c r="AF207" s="10"/>
      <c r="AG207" s="10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11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188.5</v>
      </c>
      <c r="AA208" s="11">
        <f t="shared" si="3"/>
        <v>8.9761904761904763</v>
      </c>
      <c r="AB208" s="11">
        <v>10</v>
      </c>
      <c r="AC208" s="11">
        <v>20</v>
      </c>
      <c r="AD208" s="10"/>
      <c r="AE208" s="10"/>
      <c r="AF208" s="10"/>
      <c r="AG208" s="10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11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197</v>
      </c>
      <c r="AA209" s="11">
        <f t="shared" si="3"/>
        <v>8.2083333333333339</v>
      </c>
      <c r="AB209" s="11">
        <v>16</v>
      </c>
      <c r="AC209" s="11">
        <v>0</v>
      </c>
      <c r="AD209" s="10"/>
      <c r="AE209" s="10"/>
      <c r="AF209" s="10"/>
      <c r="AG209" s="10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11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241</v>
      </c>
      <c r="AA210" s="11">
        <f t="shared" si="3"/>
        <v>11.476190476190476</v>
      </c>
      <c r="AB210" s="11">
        <v>0</v>
      </c>
      <c r="AC210" s="11">
        <v>14</v>
      </c>
      <c r="AD210" s="10"/>
      <c r="AE210" s="10"/>
      <c r="AF210" s="10"/>
      <c r="AG210" s="10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11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295</v>
      </c>
      <c r="AA211" s="11">
        <f t="shared" si="3"/>
        <v>12.826086956521738</v>
      </c>
      <c r="AB211" s="11">
        <v>5</v>
      </c>
      <c r="AC211" s="11">
        <v>10.79</v>
      </c>
      <c r="AD211" s="10"/>
      <c r="AE211" s="10"/>
      <c r="AF211" s="10"/>
      <c r="AG211" s="10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11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225.9</v>
      </c>
      <c r="AA212" s="11">
        <f t="shared" si="3"/>
        <v>10.268181818181818</v>
      </c>
      <c r="AB212" s="11">
        <v>5</v>
      </c>
      <c r="AC212" s="11">
        <v>8.16</v>
      </c>
      <c r="AD212" s="10"/>
      <c r="AE212" s="10"/>
      <c r="AF212" s="10"/>
      <c r="AG212" s="10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11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523</v>
      </c>
      <c r="AA213" s="11">
        <f t="shared" si="3"/>
        <v>20.92</v>
      </c>
      <c r="AB213" s="11">
        <v>0</v>
      </c>
      <c r="AC213" s="11">
        <v>17.5</v>
      </c>
      <c r="AD213" s="10"/>
      <c r="AE213" s="10"/>
      <c r="AF213" s="10"/>
      <c r="AG213" s="10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11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11">
        <v>0</v>
      </c>
      <c r="AC214" s="11">
        <v>11.5</v>
      </c>
      <c r="AD214" s="10"/>
      <c r="AE214" s="10"/>
      <c r="AF214" s="10"/>
      <c r="AG214" s="10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11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11">
        <v>2</v>
      </c>
      <c r="AC215" s="11">
        <v>4.5</v>
      </c>
      <c r="AD215" s="10"/>
      <c r="AE215" s="10"/>
      <c r="AF215" s="10"/>
      <c r="AG215" s="10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11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145</v>
      </c>
      <c r="AA216" s="11">
        <f t="shared" si="3"/>
        <v>10.357142857142858</v>
      </c>
      <c r="AB216" s="11">
        <v>8</v>
      </c>
      <c r="AC216" s="11">
        <v>0.42</v>
      </c>
      <c r="AD216" s="10"/>
      <c r="AE216" s="10"/>
      <c r="AF216" s="10"/>
      <c r="AG216" s="10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11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11">
        <v>14</v>
      </c>
      <c r="AC217" s="11">
        <v>11</v>
      </c>
      <c r="AD217" s="10"/>
      <c r="AE217" s="10"/>
      <c r="AF217" s="10"/>
      <c r="AG217" s="10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11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234.4</v>
      </c>
      <c r="AA218" s="11">
        <f t="shared" si="3"/>
        <v>12.336842105263159</v>
      </c>
      <c r="AB218" s="11">
        <v>6</v>
      </c>
      <c r="AC218" s="11">
        <v>24</v>
      </c>
      <c r="AD218" s="10"/>
      <c r="AE218" s="10"/>
      <c r="AF218" s="10"/>
      <c r="AG218" s="10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11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11">
        <v>0</v>
      </c>
      <c r="AC219" s="11">
        <v>6.57</v>
      </c>
      <c r="AD219" s="10"/>
      <c r="AE219" s="10"/>
      <c r="AF219" s="10"/>
      <c r="AG219" s="10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11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163</v>
      </c>
      <c r="AA220" s="11">
        <f t="shared" si="3"/>
        <v>10.1875</v>
      </c>
      <c r="AB220" s="11">
        <v>3</v>
      </c>
      <c r="AC220" s="11">
        <v>12</v>
      </c>
      <c r="AD220" s="10"/>
      <c r="AE220" s="10"/>
      <c r="AF220" s="10"/>
      <c r="AG220" s="10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11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512.79999999999995</v>
      </c>
      <c r="AA221" s="11">
        <f t="shared" si="3"/>
        <v>21.366666666666664</v>
      </c>
      <c r="AB221" s="11">
        <v>5</v>
      </c>
      <c r="AC221" s="11">
        <v>20</v>
      </c>
      <c r="AD221" s="10"/>
      <c r="AE221" s="10"/>
      <c r="AF221" s="10"/>
      <c r="AG221" s="10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11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189</v>
      </c>
      <c r="AA222" s="11">
        <f t="shared" si="3"/>
        <v>9.4499999999999993</v>
      </c>
      <c r="AB222" s="11">
        <v>12.75</v>
      </c>
      <c r="AC222" s="11">
        <v>12.75</v>
      </c>
      <c r="AD222" s="10"/>
      <c r="AE222" s="10"/>
      <c r="AF222" s="10"/>
      <c r="AG222" s="10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11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195.9</v>
      </c>
      <c r="AA223" s="11">
        <f t="shared" si="3"/>
        <v>8.9045454545454543</v>
      </c>
      <c r="AB223" s="11">
        <v>10</v>
      </c>
      <c r="AC223" s="11">
        <v>12</v>
      </c>
      <c r="AD223" s="10"/>
      <c r="AE223" s="10"/>
      <c r="AF223" s="10"/>
      <c r="AG223" s="10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11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11">
        <v>6</v>
      </c>
      <c r="AC224" s="11">
        <v>6</v>
      </c>
      <c r="AD224" s="10"/>
      <c r="AE224" s="10"/>
      <c r="AF224" s="10"/>
      <c r="AG224" s="10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11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142.30000000000001</v>
      </c>
      <c r="AA225" s="11">
        <f t="shared" si="3"/>
        <v>7.1150000000000002</v>
      </c>
      <c r="AB225" s="11">
        <v>10</v>
      </c>
      <c r="AC225" s="11">
        <v>0.52</v>
      </c>
      <c r="AD225" s="10"/>
      <c r="AE225" s="10"/>
      <c r="AF225" s="10"/>
      <c r="AG225" s="10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11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11">
        <v>10</v>
      </c>
      <c r="AC226" s="11">
        <v>5</v>
      </c>
      <c r="AD226" s="10"/>
      <c r="AE226" s="10"/>
      <c r="AF226" s="10"/>
      <c r="AG226" s="10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11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183.5</v>
      </c>
      <c r="AA227" s="11">
        <f t="shared" si="3"/>
        <v>9.6578947368421044</v>
      </c>
      <c r="AB227" s="11">
        <v>5</v>
      </c>
      <c r="AC227" s="11">
        <v>11</v>
      </c>
      <c r="AD227" s="10"/>
      <c r="AE227" s="10"/>
      <c r="AF227" s="10"/>
      <c r="AG227" s="10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11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11">
        <v>0</v>
      </c>
      <c r="AC228" s="11">
        <v>11.75</v>
      </c>
      <c r="AD228" s="10"/>
      <c r="AE228" s="10"/>
      <c r="AF228" s="10"/>
      <c r="AG228" s="10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11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460</v>
      </c>
      <c r="AA229" s="11">
        <f t="shared" si="3"/>
        <v>10</v>
      </c>
      <c r="AB229" s="11">
        <v>12</v>
      </c>
      <c r="AC229" s="11">
        <v>22</v>
      </c>
      <c r="AD229" s="10"/>
      <c r="AE229" s="10"/>
      <c r="AF229" s="10"/>
      <c r="AG229" s="10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11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11">
        <v>5</v>
      </c>
      <c r="AC230" s="11">
        <v>7</v>
      </c>
      <c r="AD230" s="10"/>
      <c r="AE230" s="10"/>
      <c r="AF230" s="10"/>
      <c r="AG230" s="10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11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222.5</v>
      </c>
      <c r="AA231" s="11">
        <f t="shared" si="3"/>
        <v>5.5625</v>
      </c>
      <c r="AB231" s="11">
        <v>15</v>
      </c>
      <c r="AC231" s="11">
        <v>10</v>
      </c>
      <c r="AD231" s="10"/>
      <c r="AE231" s="10"/>
      <c r="AF231" s="10"/>
      <c r="AG231" s="10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11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11">
        <v>15</v>
      </c>
      <c r="AC232" s="11">
        <v>0.78</v>
      </c>
      <c r="AD232" s="10"/>
      <c r="AE232" s="10"/>
      <c r="AF232" s="10"/>
      <c r="AG232" s="10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11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11">
        <v>10.5</v>
      </c>
      <c r="AC233" s="11">
        <v>8.5</v>
      </c>
      <c r="AD233" s="10"/>
      <c r="AE233" s="10"/>
      <c r="AF233" s="10"/>
      <c r="AG233" s="10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11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417.2</v>
      </c>
      <c r="AA234" s="11">
        <f t="shared" si="3"/>
        <v>16.046153846153846</v>
      </c>
      <c r="AB234" s="11">
        <v>10</v>
      </c>
      <c r="AC234" s="11">
        <v>11.05</v>
      </c>
      <c r="AD234" s="10"/>
      <c r="AE234" s="10"/>
      <c r="AF234" s="10"/>
      <c r="AG234" s="10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11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188.5</v>
      </c>
      <c r="AA235" s="11">
        <f t="shared" si="3"/>
        <v>8.195652173913043</v>
      </c>
      <c r="AB235" s="11">
        <v>21</v>
      </c>
      <c r="AC235" s="11">
        <v>14</v>
      </c>
      <c r="AD235" s="10"/>
      <c r="AE235" s="10"/>
      <c r="AF235" s="10"/>
      <c r="AG235" s="10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11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197</v>
      </c>
      <c r="AA236" s="11">
        <f t="shared" si="3"/>
        <v>9.3809523809523814</v>
      </c>
      <c r="AB236" s="11">
        <v>16</v>
      </c>
      <c r="AC236" s="11">
        <v>0</v>
      </c>
      <c r="AD236" s="10"/>
      <c r="AE236" s="10"/>
      <c r="AF236" s="10"/>
      <c r="AG236" s="10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11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241</v>
      </c>
      <c r="AA237" s="11">
        <f t="shared" si="3"/>
        <v>10.478260869565217</v>
      </c>
      <c r="AB237" s="11">
        <v>10</v>
      </c>
      <c r="AC237" s="11">
        <v>11.05</v>
      </c>
      <c r="AD237" s="10"/>
      <c r="AE237" s="10"/>
      <c r="AF237" s="10"/>
      <c r="AG237" s="10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11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295</v>
      </c>
      <c r="AA238" s="11">
        <f t="shared" si="3"/>
        <v>22.692307692307693</v>
      </c>
      <c r="AB238" s="11">
        <v>6</v>
      </c>
      <c r="AC238" s="11">
        <v>10.84</v>
      </c>
      <c r="AD238" s="10"/>
      <c r="AE238" s="10"/>
      <c r="AF238" s="10"/>
      <c r="AG238" s="10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11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225.9</v>
      </c>
      <c r="AA239" s="11">
        <f t="shared" si="3"/>
        <v>16.135714285714286</v>
      </c>
      <c r="AB239" s="11">
        <v>10</v>
      </c>
      <c r="AC239" s="11">
        <v>15.26</v>
      </c>
      <c r="AD239" s="10"/>
      <c r="AE239" s="10"/>
      <c r="AF239" s="10"/>
      <c r="AG239" s="10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11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523</v>
      </c>
      <c r="AA240" s="11">
        <f t="shared" si="3"/>
        <v>18.03448275862069</v>
      </c>
      <c r="AB240" s="11">
        <v>0</v>
      </c>
      <c r="AC240" s="11">
        <v>22.5</v>
      </c>
      <c r="AD240" s="10"/>
      <c r="AE240" s="10"/>
      <c r="AF240" s="10"/>
      <c r="AG240" s="10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11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11">
        <v>10</v>
      </c>
      <c r="AC241" s="11">
        <v>5.8</v>
      </c>
      <c r="AD241" s="10"/>
      <c r="AE241" s="10"/>
      <c r="AF241" s="10"/>
      <c r="AG241" s="10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11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11">
        <v>2</v>
      </c>
      <c r="AC242" s="11">
        <v>4.75</v>
      </c>
      <c r="AD242" s="10"/>
      <c r="AE242" s="10"/>
      <c r="AF242" s="10"/>
      <c r="AG242" s="10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11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145</v>
      </c>
      <c r="AA243" s="11">
        <f t="shared" si="3"/>
        <v>4.67741935483871</v>
      </c>
      <c r="AB243" s="11">
        <v>16</v>
      </c>
      <c r="AC243" s="11">
        <v>0.84</v>
      </c>
      <c r="AD243" s="10"/>
      <c r="AE243" s="10"/>
      <c r="AF243" s="10"/>
      <c r="AG243" s="10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11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11">
        <v>6</v>
      </c>
      <c r="AC244" s="11">
        <v>11</v>
      </c>
      <c r="AD244" s="10"/>
      <c r="AE244" s="10"/>
      <c r="AF244" s="10"/>
      <c r="AG244" s="10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11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234.4</v>
      </c>
      <c r="AA245" s="11">
        <f t="shared" si="3"/>
        <v>7.3250000000000002</v>
      </c>
      <c r="AB245" s="11">
        <v>6</v>
      </c>
      <c r="AC245" s="11">
        <v>24</v>
      </c>
      <c r="AD245" s="10"/>
      <c r="AE245" s="10"/>
      <c r="AF245" s="10"/>
      <c r="AG245" s="10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11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11">
        <v>0</v>
      </c>
      <c r="AC246" s="11">
        <v>6.57</v>
      </c>
      <c r="AD246" s="10"/>
      <c r="AE246" s="10"/>
      <c r="AF246" s="10"/>
      <c r="AG246" s="10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11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163</v>
      </c>
      <c r="AA247" s="11">
        <f t="shared" si="3"/>
        <v>9.0555555555555554</v>
      </c>
      <c r="AB247" s="11">
        <v>3</v>
      </c>
      <c r="AC247" s="11">
        <v>12</v>
      </c>
      <c r="AD247" s="10"/>
      <c r="AE247" s="10"/>
      <c r="AF247" s="10"/>
      <c r="AG247" s="10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11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512.79999999999995</v>
      </c>
      <c r="AA248" s="11">
        <f t="shared" si="3"/>
        <v>14.651428571428569</v>
      </c>
      <c r="AB248" s="11">
        <v>5</v>
      </c>
      <c r="AC248" s="11">
        <v>20</v>
      </c>
      <c r="AD248" s="10"/>
      <c r="AE248" s="10"/>
      <c r="AF248" s="10"/>
      <c r="AG248" s="10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11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189</v>
      </c>
      <c r="AA249" s="11">
        <f t="shared" si="3"/>
        <v>7.875</v>
      </c>
      <c r="AB249" s="11">
        <v>12.75</v>
      </c>
      <c r="AC249" s="11">
        <v>12.75</v>
      </c>
      <c r="AD249" s="10"/>
      <c r="AE249" s="10"/>
      <c r="AF249" s="10"/>
      <c r="AG249" s="10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11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195.9</v>
      </c>
      <c r="AA250" s="11">
        <f t="shared" si="3"/>
        <v>6.1218750000000002</v>
      </c>
      <c r="AB250" s="11">
        <v>10</v>
      </c>
      <c r="AC250" s="11">
        <v>12</v>
      </c>
      <c r="AD250" s="10"/>
      <c r="AE250" s="10"/>
      <c r="AF250" s="10"/>
      <c r="AG250" s="10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11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11">
        <v>6</v>
      </c>
      <c r="AC251" s="11">
        <v>6</v>
      </c>
      <c r="AD251" s="10"/>
      <c r="AE251" s="10"/>
      <c r="AF251" s="10"/>
      <c r="AG251" s="10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11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142.30000000000001</v>
      </c>
      <c r="AA252" s="11">
        <f t="shared" si="3"/>
        <v>7.4894736842105267</v>
      </c>
      <c r="AB252" s="11">
        <v>10</v>
      </c>
      <c r="AC252" s="11">
        <v>0.52</v>
      </c>
      <c r="AD252" s="10"/>
      <c r="AE252" s="10"/>
      <c r="AF252" s="10"/>
      <c r="AG252" s="10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11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11">
        <v>10</v>
      </c>
      <c r="AC253" s="11">
        <v>5</v>
      </c>
      <c r="AD253" s="10"/>
      <c r="AE253" s="10"/>
      <c r="AF253" s="10"/>
      <c r="AG253" s="10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11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183.5</v>
      </c>
      <c r="AA254" s="11">
        <f t="shared" si="3"/>
        <v>9.6578947368421044</v>
      </c>
      <c r="AB254" s="11">
        <v>5</v>
      </c>
      <c r="AC254" s="11">
        <v>11</v>
      </c>
      <c r="AD254" s="10"/>
      <c r="AE254" s="10"/>
      <c r="AF254" s="10"/>
      <c r="AG254" s="10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11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11">
        <v>0</v>
      </c>
      <c r="AC255" s="11">
        <v>11.75</v>
      </c>
      <c r="AD255" s="10"/>
      <c r="AE255" s="10"/>
      <c r="AF255" s="10"/>
      <c r="AG255" s="10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11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460</v>
      </c>
      <c r="AA256" s="11">
        <f t="shared" si="3"/>
        <v>9.5833333333333339</v>
      </c>
      <c r="AB256" s="11">
        <v>12</v>
      </c>
      <c r="AC256" s="11">
        <v>22</v>
      </c>
      <c r="AD256" s="10"/>
      <c r="AE256" s="10"/>
      <c r="AF256" s="10"/>
      <c r="AG256" s="10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11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11">
        <v>5</v>
      </c>
      <c r="AC257" s="11">
        <v>7</v>
      </c>
      <c r="AD257" s="10"/>
      <c r="AE257" s="10"/>
      <c r="AF257" s="10"/>
      <c r="AG257" s="10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11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222.5</v>
      </c>
      <c r="AA258" s="11">
        <f t="shared" si="3"/>
        <v>6.5441176470588234</v>
      </c>
      <c r="AB258" s="11">
        <v>15</v>
      </c>
      <c r="AC258" s="11">
        <v>10</v>
      </c>
      <c r="AD258" s="10"/>
      <c r="AE258" s="10"/>
      <c r="AF258" s="10"/>
      <c r="AG258" s="10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11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IFERROR(Z259/M259,0)</f>
        <v>0</v>
      </c>
      <c r="AB259" s="11">
        <v>15</v>
      </c>
      <c r="AC259" s="11">
        <v>0.78</v>
      </c>
      <c r="AD259" s="10"/>
      <c r="AE259" s="10"/>
      <c r="AF259" s="10"/>
      <c r="AG259" s="10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11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11">
        <v>10.5</v>
      </c>
      <c r="AC260" s="11">
        <v>8.5</v>
      </c>
      <c r="AD260" s="10"/>
      <c r="AE260" s="10"/>
      <c r="AF260" s="10"/>
      <c r="AG260" s="10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11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417.2</v>
      </c>
      <c r="AA261" s="11">
        <f t="shared" si="4"/>
        <v>12.270588235294117</v>
      </c>
      <c r="AB261" s="11">
        <v>10</v>
      </c>
      <c r="AC261" s="11">
        <v>11.05</v>
      </c>
      <c r="AD261" s="10"/>
      <c r="AE261" s="10"/>
      <c r="AF261" s="10"/>
      <c r="AG261" s="10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11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188.5</v>
      </c>
      <c r="AA262" s="11">
        <f t="shared" si="4"/>
        <v>8.195652173913043</v>
      </c>
      <c r="AB262" s="11">
        <v>21</v>
      </c>
      <c r="AC262" s="11">
        <v>14</v>
      </c>
      <c r="AD262" s="10"/>
      <c r="AE262" s="10"/>
      <c r="AF262" s="10"/>
      <c r="AG262" s="10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11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197</v>
      </c>
      <c r="AA263" s="11">
        <f t="shared" si="4"/>
        <v>7.5769230769230766</v>
      </c>
      <c r="AB263" s="11">
        <v>16</v>
      </c>
      <c r="AC263" s="11">
        <v>0</v>
      </c>
      <c r="AD263" s="10"/>
      <c r="AE263" s="10"/>
      <c r="AF263" s="10"/>
      <c r="AG263" s="10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11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241</v>
      </c>
      <c r="AA264" s="11">
        <f t="shared" si="4"/>
        <v>9.64</v>
      </c>
      <c r="AB264" s="11">
        <v>10</v>
      </c>
      <c r="AC264" s="11">
        <v>11.05</v>
      </c>
      <c r="AD264" s="10"/>
      <c r="AE264" s="10"/>
      <c r="AF264" s="10"/>
      <c r="AG264" s="10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11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295</v>
      </c>
      <c r="AA265" s="11">
        <f t="shared" si="4"/>
        <v>12.291666666666666</v>
      </c>
      <c r="AB265" s="11">
        <v>6</v>
      </c>
      <c r="AC265" s="11">
        <v>10.84</v>
      </c>
      <c r="AD265" s="10"/>
      <c r="AE265" s="10"/>
      <c r="AF265" s="10"/>
      <c r="AG265" s="10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11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225.9</v>
      </c>
      <c r="AA266" s="11">
        <f t="shared" si="4"/>
        <v>9.4124999999999996</v>
      </c>
      <c r="AB266" s="11">
        <v>10</v>
      </c>
      <c r="AC266" s="11">
        <v>15.26</v>
      </c>
      <c r="AD266" s="10"/>
      <c r="AE266" s="10"/>
      <c r="AF266" s="10"/>
      <c r="AG266" s="10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11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523</v>
      </c>
      <c r="AA267" s="11">
        <f t="shared" si="4"/>
        <v>18.03448275862069</v>
      </c>
      <c r="AB267" s="11">
        <v>0</v>
      </c>
      <c r="AC267" s="11">
        <v>22.5</v>
      </c>
      <c r="AD267" s="10"/>
      <c r="AE267" s="10"/>
      <c r="AF267" s="10"/>
      <c r="AG267" s="10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11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11">
        <v>10</v>
      </c>
      <c r="AC268" s="11">
        <v>5.8</v>
      </c>
      <c r="AD268" s="10"/>
      <c r="AE268" s="10"/>
      <c r="AF268" s="10"/>
      <c r="AG268" s="10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11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11">
        <v>2</v>
      </c>
      <c r="AC269" s="11">
        <v>4.75</v>
      </c>
      <c r="AD269" s="10"/>
      <c r="AE269" s="10"/>
      <c r="AF269" s="10"/>
      <c r="AG269" s="10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11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145</v>
      </c>
      <c r="AA270" s="11">
        <f t="shared" si="4"/>
        <v>5.8</v>
      </c>
      <c r="AB270" s="11">
        <v>16</v>
      </c>
      <c r="AC270" s="11">
        <v>0.84</v>
      </c>
      <c r="AD270" s="10"/>
      <c r="AE270" s="10"/>
      <c r="AF270" s="10"/>
      <c r="AG270" s="10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11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11">
        <v>6</v>
      </c>
      <c r="AC271" s="11">
        <v>11</v>
      </c>
      <c r="AD271" s="10"/>
      <c r="AE271" s="10"/>
      <c r="AF271" s="10"/>
      <c r="AG271" s="10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11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234.4</v>
      </c>
      <c r="AA272" s="11">
        <f t="shared" si="4"/>
        <v>7.1030303030303035</v>
      </c>
      <c r="AB272" s="11">
        <v>6</v>
      </c>
      <c r="AC272" s="11">
        <v>24</v>
      </c>
      <c r="AD272" s="10"/>
      <c r="AE272" s="10"/>
      <c r="AF272" s="10"/>
      <c r="AG272" s="10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11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11">
        <v>0</v>
      </c>
      <c r="AC273" s="11">
        <v>6.57</v>
      </c>
      <c r="AD273" s="10"/>
      <c r="AE273" s="10"/>
      <c r="AF273" s="10"/>
      <c r="AG273" s="10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11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163</v>
      </c>
      <c r="AA274" s="11">
        <f t="shared" si="4"/>
        <v>9.5882352941176467</v>
      </c>
      <c r="AB274" s="11">
        <v>3</v>
      </c>
      <c r="AC274" s="11">
        <v>12</v>
      </c>
      <c r="AD274" s="10"/>
      <c r="AE274" s="10"/>
      <c r="AF274" s="10"/>
      <c r="AG274" s="10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11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512.79999999999995</v>
      </c>
      <c r="AA275" s="11">
        <f t="shared" si="4"/>
        <v>14.244444444444444</v>
      </c>
      <c r="AB275" s="11">
        <v>5</v>
      </c>
      <c r="AC275" s="11">
        <v>20</v>
      </c>
      <c r="AD275" s="10"/>
      <c r="AE275" s="10"/>
      <c r="AF275" s="10"/>
      <c r="AG275" s="10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11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189</v>
      </c>
      <c r="AA276" s="11">
        <f t="shared" si="4"/>
        <v>7.875</v>
      </c>
      <c r="AB276" s="11">
        <v>12.75</v>
      </c>
      <c r="AC276" s="11">
        <v>12.75</v>
      </c>
      <c r="AD276" s="10"/>
      <c r="AE276" s="10"/>
      <c r="AF276" s="10"/>
      <c r="AG276" s="10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11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195.9</v>
      </c>
      <c r="AA277" s="11">
        <f t="shared" si="4"/>
        <v>6.1218750000000002</v>
      </c>
      <c r="AB277" s="11">
        <v>10</v>
      </c>
      <c r="AC277" s="11">
        <v>12</v>
      </c>
      <c r="AD277" s="10"/>
      <c r="AE277" s="10"/>
      <c r="AF277" s="10"/>
      <c r="AG277" s="10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11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11">
        <v>6</v>
      </c>
      <c r="AC278" s="11">
        <v>6</v>
      </c>
      <c r="AD278" s="10"/>
      <c r="AE278" s="10"/>
      <c r="AF278" s="10"/>
      <c r="AG278" s="10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11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142.30000000000001</v>
      </c>
      <c r="AA279" s="11">
        <f t="shared" si="4"/>
        <v>9.4866666666666681</v>
      </c>
      <c r="AB279" s="11">
        <v>10</v>
      </c>
      <c r="AC279" s="11">
        <v>0.52</v>
      </c>
      <c r="AD279" s="10"/>
      <c r="AE279" s="10"/>
      <c r="AF279" s="10"/>
      <c r="AG279" s="10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11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11">
        <v>10</v>
      </c>
      <c r="AC280" s="11">
        <v>5</v>
      </c>
      <c r="AD280" s="10"/>
      <c r="AE280" s="10"/>
      <c r="AF280" s="10"/>
      <c r="AG280" s="10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11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183.5</v>
      </c>
      <c r="AA281" s="11">
        <f t="shared" si="4"/>
        <v>8.7380952380952372</v>
      </c>
      <c r="AB281" s="11">
        <v>5</v>
      </c>
      <c r="AC281" s="11">
        <v>11</v>
      </c>
      <c r="AD281" s="10"/>
      <c r="AE281" s="10"/>
      <c r="AF281" s="10"/>
      <c r="AG281" s="10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11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11">
        <v>0</v>
      </c>
      <c r="AC282" s="11">
        <v>11.75</v>
      </c>
      <c r="AD282" s="10"/>
      <c r="AE282" s="10"/>
      <c r="AF282" s="10"/>
      <c r="AG282" s="10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11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460</v>
      </c>
      <c r="AA283" s="11">
        <f t="shared" si="4"/>
        <v>9.787234042553191</v>
      </c>
      <c r="AB283" s="11">
        <v>12</v>
      </c>
      <c r="AC283" s="11">
        <v>22</v>
      </c>
      <c r="AD283" s="10"/>
      <c r="AE283" s="10"/>
      <c r="AF283" s="10"/>
      <c r="AG283" s="10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11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11">
        <v>5</v>
      </c>
      <c r="AC284" s="11">
        <v>7</v>
      </c>
      <c r="AD284" s="10"/>
      <c r="AE284" s="10"/>
      <c r="AF284" s="10"/>
      <c r="AG284" s="10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11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222.5</v>
      </c>
      <c r="AA285" s="11">
        <f t="shared" si="4"/>
        <v>7.17741935483871</v>
      </c>
      <c r="AB285" s="11">
        <v>15</v>
      </c>
      <c r="AC285" s="11">
        <v>10</v>
      </c>
      <c r="AD285" s="10"/>
      <c r="AE285" s="10"/>
      <c r="AF285" s="10"/>
      <c r="AG285" s="10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11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11">
        <v>15</v>
      </c>
      <c r="AC286" s="11">
        <v>0.78</v>
      </c>
      <c r="AD286" s="10"/>
      <c r="AE286" s="10"/>
      <c r="AF286" s="10"/>
      <c r="AG286" s="10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11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11">
        <v>10.5</v>
      </c>
      <c r="AC287" s="11">
        <v>8.5</v>
      </c>
      <c r="AD287" s="10"/>
      <c r="AE287" s="10"/>
      <c r="AF287" s="10"/>
      <c r="AG287" s="10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11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417.2</v>
      </c>
      <c r="AA288" s="11">
        <f t="shared" si="4"/>
        <v>12.270588235294117</v>
      </c>
      <c r="AB288" s="11">
        <v>10</v>
      </c>
      <c r="AC288" s="11">
        <v>11.05</v>
      </c>
      <c r="AD288" s="10"/>
      <c r="AE288" s="10"/>
      <c r="AF288" s="10"/>
      <c r="AG288" s="10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11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188.5</v>
      </c>
      <c r="AA289" s="11">
        <f t="shared" si="4"/>
        <v>8.195652173913043</v>
      </c>
      <c r="AB289" s="11">
        <v>21</v>
      </c>
      <c r="AC289" s="11">
        <v>14</v>
      </c>
      <c r="AD289" s="10"/>
      <c r="AE289" s="10"/>
      <c r="AF289" s="10"/>
      <c r="AG289" s="10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11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197</v>
      </c>
      <c r="AA290" s="11">
        <f t="shared" si="4"/>
        <v>8.954545454545455</v>
      </c>
      <c r="AB290" s="11">
        <v>16</v>
      </c>
      <c r="AC290" s="11">
        <v>0</v>
      </c>
      <c r="AD290" s="10"/>
      <c r="AE290" s="10"/>
      <c r="AF290" s="10"/>
      <c r="AG290" s="10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11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241</v>
      </c>
      <c r="AA291" s="11">
        <f t="shared" si="4"/>
        <v>9.2692307692307701</v>
      </c>
      <c r="AB291" s="11">
        <v>10</v>
      </c>
      <c r="AC291" s="11">
        <v>11.05</v>
      </c>
      <c r="AD291" s="10"/>
      <c r="AE291" s="10"/>
      <c r="AF291" s="10"/>
      <c r="AG291" s="10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11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295</v>
      </c>
      <c r="AA292" s="11">
        <f t="shared" si="4"/>
        <v>11.8</v>
      </c>
      <c r="AB292" s="11">
        <v>6</v>
      </c>
      <c r="AC292" s="11">
        <v>10.84</v>
      </c>
      <c r="AD292" s="10"/>
      <c r="AE292" s="10"/>
      <c r="AF292" s="10"/>
      <c r="AG292" s="10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11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225.9</v>
      </c>
      <c r="AA293" s="11">
        <f t="shared" si="4"/>
        <v>9.4124999999999996</v>
      </c>
      <c r="AB293" s="11">
        <v>10</v>
      </c>
      <c r="AC293" s="11">
        <v>15.26</v>
      </c>
      <c r="AD293" s="10"/>
      <c r="AE293" s="10"/>
      <c r="AF293" s="10"/>
      <c r="AG293" s="10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11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523</v>
      </c>
      <c r="AA294" s="11">
        <f t="shared" si="4"/>
        <v>18.03448275862069</v>
      </c>
      <c r="AB294" s="11">
        <v>0</v>
      </c>
      <c r="AC294" s="11">
        <v>22.5</v>
      </c>
      <c r="AD294" s="10"/>
      <c r="AE294" s="10"/>
      <c r="AF294" s="10"/>
      <c r="AG294" s="10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11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11">
        <v>10</v>
      </c>
      <c r="AC295" s="11">
        <v>5.8</v>
      </c>
      <c r="AD295" s="10"/>
      <c r="AE295" s="10"/>
      <c r="AF295" s="10"/>
      <c r="AG295" s="10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11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11">
        <v>2</v>
      </c>
      <c r="AC296" s="11">
        <v>4.75</v>
      </c>
      <c r="AD296" s="10"/>
      <c r="AE296" s="10"/>
      <c r="AF296" s="10"/>
      <c r="AG296" s="10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11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145</v>
      </c>
      <c r="AA297" s="11">
        <f t="shared" si="4"/>
        <v>6.5909090909090908</v>
      </c>
      <c r="AB297" s="11">
        <v>16</v>
      </c>
      <c r="AC297" s="11">
        <v>0.84</v>
      </c>
      <c r="AD297" s="10"/>
      <c r="AE297" s="10"/>
      <c r="AF297" s="10"/>
      <c r="AG297" s="10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11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11">
        <v>6</v>
      </c>
      <c r="AC298" s="11">
        <v>11</v>
      </c>
      <c r="AD298" s="10"/>
      <c r="AE298" s="10"/>
      <c r="AF298" s="10"/>
      <c r="AG298" s="10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11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234.4</v>
      </c>
      <c r="AA299" s="11">
        <f t="shared" si="4"/>
        <v>5.2088888888888887</v>
      </c>
      <c r="AB299" s="11">
        <v>6</v>
      </c>
      <c r="AC299" s="11">
        <v>24</v>
      </c>
      <c r="AD299" s="10"/>
      <c r="AE299" s="10"/>
      <c r="AF299" s="10"/>
      <c r="AG299" s="10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11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11">
        <v>0</v>
      </c>
      <c r="AC300" s="11">
        <v>6.57</v>
      </c>
      <c r="AD300" s="10"/>
      <c r="AE300" s="10"/>
      <c r="AF300" s="10"/>
      <c r="AG300" s="10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11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163</v>
      </c>
      <c r="AA301" s="11">
        <f t="shared" si="4"/>
        <v>9.5882352941176467</v>
      </c>
      <c r="AB301" s="11">
        <v>3</v>
      </c>
      <c r="AC301" s="11">
        <v>12</v>
      </c>
      <c r="AD301" s="10"/>
      <c r="AE301" s="10"/>
      <c r="AF301" s="10"/>
      <c r="AG301" s="10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11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512.79999999999995</v>
      </c>
      <c r="AA302" s="11">
        <f t="shared" si="4"/>
        <v>13.494736842105262</v>
      </c>
      <c r="AB302" s="11">
        <v>5</v>
      </c>
      <c r="AC302" s="11">
        <v>20</v>
      </c>
      <c r="AD302" s="10"/>
      <c r="AE302" s="10"/>
      <c r="AF302" s="10"/>
      <c r="AG302" s="10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11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189</v>
      </c>
      <c r="AA303" s="11">
        <f t="shared" si="4"/>
        <v>7</v>
      </c>
      <c r="AB303" s="11">
        <v>12.75</v>
      </c>
      <c r="AC303" s="11">
        <v>12.75</v>
      </c>
      <c r="AD303" s="10"/>
      <c r="AE303" s="10"/>
      <c r="AF303" s="10"/>
      <c r="AG303" s="10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11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195.9</v>
      </c>
      <c r="AA304" s="11">
        <f t="shared" si="4"/>
        <v>5.9363636363636365</v>
      </c>
      <c r="AB304" s="11">
        <v>10</v>
      </c>
      <c r="AC304" s="11">
        <v>12</v>
      </c>
      <c r="AD304" s="10"/>
      <c r="AE304" s="10"/>
      <c r="AF304" s="10"/>
      <c r="AG304" s="10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11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11">
        <v>6</v>
      </c>
      <c r="AC305" s="11">
        <v>6</v>
      </c>
      <c r="AD305" s="10"/>
      <c r="AE305" s="10"/>
      <c r="AF305" s="10"/>
      <c r="AG305" s="10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11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142.30000000000001</v>
      </c>
      <c r="AA306" s="11">
        <f t="shared" si="4"/>
        <v>9.4866666666666681</v>
      </c>
      <c r="AB306" s="11">
        <v>10</v>
      </c>
      <c r="AC306" s="11">
        <v>0.52</v>
      </c>
      <c r="AD306" s="10"/>
      <c r="AE306" s="10"/>
      <c r="AF306" s="10"/>
      <c r="AG306" s="10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11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11">
        <v>10</v>
      </c>
      <c r="AC307" s="11">
        <v>5</v>
      </c>
      <c r="AD307" s="10"/>
      <c r="AE307" s="10"/>
      <c r="AF307" s="10"/>
      <c r="AG307" s="10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11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183.5</v>
      </c>
      <c r="AA308" s="11">
        <f t="shared" si="4"/>
        <v>9.1750000000000007</v>
      </c>
      <c r="AB308" s="11">
        <v>5</v>
      </c>
      <c r="AC308" s="11">
        <v>11</v>
      </c>
      <c r="AD308" s="10"/>
      <c r="AE308" s="10"/>
      <c r="AF308" s="10"/>
      <c r="AG308" s="10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11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11">
        <v>0</v>
      </c>
      <c r="AC309" s="11">
        <v>11.75</v>
      </c>
      <c r="AD309" s="10"/>
      <c r="AE309" s="10"/>
      <c r="AF309" s="10"/>
      <c r="AG309" s="10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11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460</v>
      </c>
      <c r="AA310" s="11">
        <f t="shared" si="4"/>
        <v>9.5833333333333339</v>
      </c>
      <c r="AB310" s="11">
        <v>12</v>
      </c>
      <c r="AC310" s="11">
        <v>22</v>
      </c>
      <c r="AD310" s="10"/>
      <c r="AE310" s="10"/>
      <c r="AF310" s="10"/>
      <c r="AG310" s="10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11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11">
        <v>5</v>
      </c>
      <c r="AC311" s="11">
        <v>7</v>
      </c>
      <c r="AD311" s="10"/>
      <c r="AE311" s="10"/>
      <c r="AF311" s="10"/>
      <c r="AG311" s="10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11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222.5</v>
      </c>
      <c r="AA312" s="11">
        <f t="shared" si="4"/>
        <v>8.2407407407407405</v>
      </c>
      <c r="AB312" s="11">
        <v>15</v>
      </c>
      <c r="AC312" s="11">
        <v>10</v>
      </c>
      <c r="AD312" s="10"/>
      <c r="AE312" s="10"/>
      <c r="AF312" s="10"/>
      <c r="AG312" s="10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11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11">
        <v>15</v>
      </c>
      <c r="AC313" s="11">
        <v>0.78</v>
      </c>
      <c r="AD313" s="10"/>
      <c r="AE313" s="10"/>
      <c r="AF313" s="10"/>
      <c r="AG313" s="10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11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11">
        <v>10.5</v>
      </c>
      <c r="AC314" s="11">
        <v>8.5</v>
      </c>
      <c r="AD314" s="10"/>
      <c r="AE314" s="10"/>
      <c r="AF314" s="10"/>
      <c r="AG314" s="10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11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417.2</v>
      </c>
      <c r="AA315" s="11">
        <f t="shared" si="4"/>
        <v>13.458064516129031</v>
      </c>
      <c r="AB315" s="11">
        <v>10</v>
      </c>
      <c r="AC315" s="11">
        <v>11.05</v>
      </c>
      <c r="AD315" s="10"/>
      <c r="AE315" s="10"/>
      <c r="AF315" s="10"/>
      <c r="AG315" s="10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11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188.5</v>
      </c>
      <c r="AA316" s="11">
        <f t="shared" si="4"/>
        <v>7.854166666666667</v>
      </c>
      <c r="AB316" s="11">
        <v>21</v>
      </c>
      <c r="AC316" s="11">
        <v>14</v>
      </c>
      <c r="AD316" s="10"/>
      <c r="AE316" s="10"/>
      <c r="AF316" s="10"/>
      <c r="AG316" s="10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11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197</v>
      </c>
      <c r="AA317" s="11">
        <f t="shared" si="4"/>
        <v>7.88</v>
      </c>
      <c r="AB317" s="11">
        <v>16</v>
      </c>
      <c r="AC317" s="11">
        <v>0</v>
      </c>
      <c r="AD317" s="10"/>
      <c r="AE317" s="10"/>
      <c r="AF317" s="10"/>
      <c r="AG317" s="10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11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241</v>
      </c>
      <c r="AA318" s="11">
        <f t="shared" si="4"/>
        <v>9.64</v>
      </c>
      <c r="AB318" s="11">
        <v>10</v>
      </c>
      <c r="AC318" s="11">
        <v>11.05</v>
      </c>
      <c r="AD318" s="10"/>
      <c r="AE318" s="10"/>
      <c r="AF318" s="10"/>
      <c r="AG318" s="10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11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295</v>
      </c>
      <c r="AA319" s="11">
        <f t="shared" si="4"/>
        <v>10.925925925925926</v>
      </c>
      <c r="AB319" s="11">
        <v>6</v>
      </c>
      <c r="AC319" s="11">
        <v>10.84</v>
      </c>
      <c r="AD319" s="10"/>
      <c r="AE319" s="10"/>
      <c r="AF319" s="10"/>
      <c r="AG319" s="10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11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225.9</v>
      </c>
      <c r="AA320" s="11">
        <f t="shared" si="4"/>
        <v>8.6884615384615387</v>
      </c>
      <c r="AB320" s="11">
        <v>10</v>
      </c>
      <c r="AC320" s="11">
        <v>15.26</v>
      </c>
      <c r="AD320" s="10"/>
      <c r="AE320" s="10"/>
      <c r="AF320" s="10"/>
      <c r="AG320" s="10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11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523</v>
      </c>
      <c r="AA321" s="11">
        <f t="shared" si="4"/>
        <v>16.870967741935484</v>
      </c>
      <c r="AB321" s="11">
        <v>0</v>
      </c>
      <c r="AC321" s="11">
        <v>22.5</v>
      </c>
      <c r="AD321" s="10"/>
      <c r="AE321" s="10"/>
      <c r="AF321" s="10"/>
      <c r="AG321" s="10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11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11">
        <v>10</v>
      </c>
      <c r="AC322" s="11">
        <v>5.8</v>
      </c>
      <c r="AD322" s="10"/>
      <c r="AE322" s="10"/>
      <c r="AF322" s="10"/>
      <c r="AG322" s="10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11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IFERROR(Z323/M323,0)</f>
        <v>0</v>
      </c>
      <c r="AB323" s="11">
        <v>2</v>
      </c>
      <c r="AC323" s="11">
        <v>4.75</v>
      </c>
      <c r="AD323" s="10"/>
      <c r="AE323" s="10"/>
      <c r="AF323" s="10"/>
      <c r="AG323" s="10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11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145</v>
      </c>
      <c r="AA324" s="11">
        <f t="shared" si="5"/>
        <v>6.3043478260869561</v>
      </c>
      <c r="AB324" s="11">
        <v>16</v>
      </c>
      <c r="AC324" s="11">
        <v>0.84</v>
      </c>
      <c r="AD324" s="10"/>
      <c r="AE324" s="10"/>
      <c r="AF324" s="10"/>
      <c r="AG324" s="10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11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11">
        <v>6</v>
      </c>
      <c r="AC325" s="11">
        <v>11</v>
      </c>
      <c r="AD325" s="10"/>
      <c r="AE325" s="10"/>
      <c r="AF325" s="10"/>
      <c r="AG325" s="10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11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234.4</v>
      </c>
      <c r="AA326" s="11">
        <f t="shared" si="5"/>
        <v>10.654545454545454</v>
      </c>
      <c r="AB326" s="11">
        <v>15</v>
      </c>
      <c r="AC326" s="11">
        <v>0.78949999999999998</v>
      </c>
      <c r="AD326" s="10"/>
      <c r="AE326" s="10"/>
      <c r="AF326" s="10"/>
      <c r="AG326" s="10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11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11">
        <v>8</v>
      </c>
      <c r="AC327" s="11">
        <v>0.42</v>
      </c>
      <c r="AD327" s="10"/>
      <c r="AE327" s="10"/>
      <c r="AF327" s="10"/>
      <c r="AG327" s="10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11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163</v>
      </c>
      <c r="AA328" s="11">
        <f t="shared" si="5"/>
        <v>10.1875</v>
      </c>
      <c r="AB328" s="11">
        <v>8</v>
      </c>
      <c r="AC328" s="11">
        <v>3</v>
      </c>
      <c r="AD328" s="10"/>
      <c r="AE328" s="10"/>
      <c r="AF328" s="10"/>
      <c r="AG328" s="10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11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512.79999999999995</v>
      </c>
      <c r="AA329" s="11">
        <f t="shared" si="5"/>
        <v>15.539393939393937</v>
      </c>
      <c r="AB329" s="11">
        <v>5</v>
      </c>
      <c r="AC329" s="11">
        <v>5.53</v>
      </c>
      <c r="AD329" s="10"/>
      <c r="AE329" s="10"/>
      <c r="AF329" s="10"/>
      <c r="AG329" s="10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11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189</v>
      </c>
      <c r="AA330" s="11">
        <f t="shared" si="5"/>
        <v>7.2692307692307692</v>
      </c>
      <c r="AB330" s="11">
        <v>14</v>
      </c>
      <c r="AC330" s="11">
        <v>2</v>
      </c>
      <c r="AD330" s="10"/>
      <c r="AE330" s="10"/>
      <c r="AF330" s="10"/>
      <c r="AG330" s="10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11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195.9</v>
      </c>
      <c r="AA331" s="11">
        <f t="shared" si="5"/>
        <v>5.9363636363636365</v>
      </c>
      <c r="AB331" s="11">
        <v>14</v>
      </c>
      <c r="AC331" s="11">
        <v>6</v>
      </c>
      <c r="AD331" s="10"/>
      <c r="AE331" s="10"/>
      <c r="AF331" s="10"/>
      <c r="AG331" s="10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11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11">
        <v>0</v>
      </c>
      <c r="AC332" s="11">
        <v>0</v>
      </c>
      <c r="AD332" s="10"/>
      <c r="AE332" s="10"/>
      <c r="AF332" s="10"/>
      <c r="AG332" s="10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11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142.30000000000001</v>
      </c>
      <c r="AA333" s="11">
        <f t="shared" si="5"/>
        <v>8.3705882352941181</v>
      </c>
      <c r="AB333" s="11">
        <v>10.85</v>
      </c>
      <c r="AC333" s="11">
        <v>3.15</v>
      </c>
      <c r="AD333" s="10"/>
      <c r="AE333" s="10"/>
      <c r="AF333" s="10"/>
      <c r="AG333" s="10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11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11">
        <v>9</v>
      </c>
      <c r="AC334" s="11">
        <v>2.5</v>
      </c>
      <c r="AD334" s="10"/>
      <c r="AE334" s="10"/>
      <c r="AF334" s="10"/>
      <c r="AG334" s="10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11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183.5</v>
      </c>
      <c r="AA335" s="11">
        <f t="shared" si="5"/>
        <v>10.194444444444445</v>
      </c>
      <c r="AB335" s="11">
        <v>7.03</v>
      </c>
      <c r="AC335" s="11">
        <v>3.37</v>
      </c>
      <c r="AD335" s="10"/>
      <c r="AE335" s="10"/>
      <c r="AF335" s="10"/>
      <c r="AG335" s="10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11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11">
        <v>10</v>
      </c>
      <c r="AC336" s="11">
        <v>3.05</v>
      </c>
      <c r="AD336" s="10"/>
      <c r="AE336" s="10"/>
      <c r="AF336" s="10"/>
      <c r="AG336" s="10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11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460</v>
      </c>
      <c r="AA337" s="11">
        <f t="shared" si="5"/>
        <v>10.454545454545455</v>
      </c>
      <c r="AB337" s="11">
        <v>33.5</v>
      </c>
      <c r="AC337" s="11">
        <v>1.76</v>
      </c>
      <c r="AD337" s="10"/>
      <c r="AE337" s="10"/>
      <c r="AF337" s="10"/>
      <c r="AG337" s="10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11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11">
        <v>6</v>
      </c>
      <c r="AC338" s="11">
        <v>2.42</v>
      </c>
      <c r="AD338" s="10"/>
      <c r="AE338" s="10"/>
      <c r="AF338" s="10"/>
      <c r="AG338" s="10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11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222.5</v>
      </c>
      <c r="AA339" s="11">
        <f t="shared" si="5"/>
        <v>9.2708333333333339</v>
      </c>
      <c r="AB339" s="11">
        <v>12</v>
      </c>
      <c r="AC339" s="11">
        <v>4</v>
      </c>
      <c r="AD339" s="10"/>
      <c r="AE339" s="10"/>
      <c r="AF339" s="10"/>
      <c r="AG339" s="10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11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11">
        <v>10.269500000000001</v>
      </c>
      <c r="AC340" s="11">
        <v>0.54049999999999998</v>
      </c>
      <c r="AD340" s="10"/>
      <c r="AE340" s="10"/>
      <c r="AF340" s="10"/>
      <c r="AG340" s="10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11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11">
        <v>13</v>
      </c>
      <c r="AC341" s="11">
        <v>5.5</v>
      </c>
      <c r="AD341" s="10"/>
      <c r="AE341" s="10"/>
      <c r="AF341" s="10"/>
      <c r="AG341" s="10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11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417.2</v>
      </c>
      <c r="AA342" s="11">
        <f t="shared" si="5"/>
        <v>9.9333333333333336</v>
      </c>
      <c r="AB342" s="11">
        <v>19</v>
      </c>
      <c r="AC342" s="11">
        <v>1</v>
      </c>
      <c r="AD342" s="10"/>
      <c r="AE342" s="10"/>
      <c r="AF342" s="10"/>
      <c r="AG342" s="10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11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188.5</v>
      </c>
      <c r="AA343" s="11">
        <f t="shared" si="5"/>
        <v>6.7321428571428568</v>
      </c>
      <c r="AB343" s="11">
        <v>13</v>
      </c>
      <c r="AC343" s="11">
        <v>3.2</v>
      </c>
      <c r="AD343" s="10"/>
      <c r="AE343" s="10"/>
      <c r="AF343" s="10"/>
      <c r="AG343" s="10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11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197</v>
      </c>
      <c r="AA344" s="11">
        <f t="shared" si="5"/>
        <v>7.2962962962962967</v>
      </c>
      <c r="AB344" s="11">
        <v>15</v>
      </c>
      <c r="AC344" s="11">
        <v>0</v>
      </c>
      <c r="AD344" s="10"/>
      <c r="AE344" s="10"/>
      <c r="AF344" s="10"/>
      <c r="AG344" s="10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11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241</v>
      </c>
      <c r="AA345" s="11">
        <f t="shared" si="5"/>
        <v>8.9259259259259256</v>
      </c>
      <c r="AB345" s="11">
        <v>10</v>
      </c>
      <c r="AC345" s="11">
        <v>3.6</v>
      </c>
      <c r="AD345" s="10"/>
      <c r="AE345" s="10"/>
      <c r="AF345" s="10"/>
      <c r="AG345" s="10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11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295</v>
      </c>
      <c r="AA346" s="11">
        <f t="shared" si="5"/>
        <v>14.047619047619047</v>
      </c>
      <c r="AB346" s="11">
        <v>6</v>
      </c>
      <c r="AC346" s="11">
        <v>3.47</v>
      </c>
      <c r="AD346" s="10"/>
      <c r="AE346" s="10"/>
      <c r="AF346" s="10"/>
      <c r="AG346" s="10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11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225.9</v>
      </c>
      <c r="AA347" s="11">
        <f t="shared" si="5"/>
        <v>9.8217391304347821</v>
      </c>
      <c r="AB347" s="11">
        <v>12</v>
      </c>
      <c r="AC347" s="11">
        <v>3</v>
      </c>
      <c r="AD347" s="10"/>
      <c r="AE347" s="10"/>
      <c r="AF347" s="10"/>
      <c r="AG347" s="10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11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523</v>
      </c>
      <c r="AA348" s="11">
        <f t="shared" si="5"/>
        <v>16.34375</v>
      </c>
      <c r="AB348" s="11">
        <v>7</v>
      </c>
      <c r="AC348" s="11">
        <v>4.84</v>
      </c>
      <c r="AD348" s="10"/>
      <c r="AE348" s="10"/>
      <c r="AF348" s="10"/>
      <c r="AG348" s="10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11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11">
        <v>5.8</v>
      </c>
      <c r="AC349" s="11">
        <v>2.48</v>
      </c>
      <c r="AD349" s="10"/>
      <c r="AE349" s="10"/>
      <c r="AF349" s="10"/>
      <c r="AG349" s="10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11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11">
        <v>5.25</v>
      </c>
      <c r="AC350" s="11">
        <v>2.25</v>
      </c>
      <c r="AD350" s="10"/>
      <c r="AE350" s="10"/>
      <c r="AF350" s="10"/>
      <c r="AG350" s="10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11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145</v>
      </c>
      <c r="AA351" s="11">
        <f t="shared" si="5"/>
        <v>6.041666666666667</v>
      </c>
      <c r="AB351" s="11">
        <v>10</v>
      </c>
      <c r="AC351" s="11">
        <v>0.52629999999999999</v>
      </c>
      <c r="AD351" s="10"/>
      <c r="AE351" s="10"/>
      <c r="AF351" s="10"/>
      <c r="AG351" s="10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11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11">
        <v>13</v>
      </c>
      <c r="AC352" s="11">
        <v>3</v>
      </c>
      <c r="AD352" s="10"/>
      <c r="AE352" s="10"/>
      <c r="AF352" s="10"/>
      <c r="AG352" s="10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11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234.4</v>
      </c>
      <c r="AA353" s="11">
        <f t="shared" si="5"/>
        <v>7.8133333333333335</v>
      </c>
      <c r="AB353" s="11">
        <v>15</v>
      </c>
      <c r="AC353" s="11">
        <v>0.78949999999999998</v>
      </c>
      <c r="AD353" s="10"/>
      <c r="AE353" s="10"/>
      <c r="AF353" s="10"/>
      <c r="AG353" s="10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11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11">
        <v>8</v>
      </c>
      <c r="AC354" s="11">
        <v>0.42</v>
      </c>
      <c r="AD354" s="10"/>
      <c r="AE354" s="10"/>
      <c r="AF354" s="10"/>
      <c r="AG354" s="10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11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163</v>
      </c>
      <c r="AA355" s="11">
        <f t="shared" si="5"/>
        <v>10.1875</v>
      </c>
      <c r="AB355" s="11">
        <v>8</v>
      </c>
      <c r="AC355" s="11">
        <v>3</v>
      </c>
      <c r="AD355" s="10"/>
      <c r="AE355" s="10"/>
      <c r="AF355" s="10"/>
      <c r="AG355" s="10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11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512.79999999999995</v>
      </c>
      <c r="AA356" s="11">
        <f t="shared" si="5"/>
        <v>14.651428571428569</v>
      </c>
      <c r="AB356" s="11">
        <v>5</v>
      </c>
      <c r="AC356" s="11">
        <v>5.53</v>
      </c>
      <c r="AD356" s="10"/>
      <c r="AE356" s="10"/>
      <c r="AF356" s="10"/>
      <c r="AG356" s="10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11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189</v>
      </c>
      <c r="AA357" s="11">
        <f t="shared" si="5"/>
        <v>10.5</v>
      </c>
      <c r="AB357" s="11">
        <v>14</v>
      </c>
      <c r="AC357" s="11">
        <v>2</v>
      </c>
      <c r="AD357" s="10"/>
      <c r="AE357" s="10"/>
      <c r="AF357" s="10"/>
      <c r="AG357" s="10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11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195.9</v>
      </c>
      <c r="AA358" s="11">
        <f t="shared" si="5"/>
        <v>5.2945945945945949</v>
      </c>
      <c r="AB358" s="11">
        <v>14</v>
      </c>
      <c r="AC358" s="11">
        <v>6</v>
      </c>
      <c r="AD358" s="10"/>
      <c r="AE358" s="10"/>
      <c r="AF358" s="10"/>
      <c r="AG358" s="10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11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142.30000000000001</v>
      </c>
      <c r="AA359" s="11">
        <f t="shared" si="5"/>
        <v>8.3705882352941181</v>
      </c>
      <c r="AB359" s="11">
        <v>10.85</v>
      </c>
      <c r="AC359" s="11">
        <v>3.15</v>
      </c>
      <c r="AD359" s="10"/>
      <c r="AE359" s="10"/>
      <c r="AF359" s="10"/>
      <c r="AG359" s="10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11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11">
        <v>9</v>
      </c>
      <c r="AC360" s="11">
        <v>2.5</v>
      </c>
      <c r="AD360" s="10"/>
      <c r="AE360" s="10"/>
      <c r="AF360" s="10"/>
      <c r="AG360" s="10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11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183.5</v>
      </c>
      <c r="AA361" s="11">
        <f t="shared" si="5"/>
        <v>9.6578947368421044</v>
      </c>
      <c r="AB361" s="11">
        <v>7.03</v>
      </c>
      <c r="AC361" s="11">
        <v>3.37</v>
      </c>
      <c r="AD361" s="10"/>
      <c r="AE361" s="10"/>
      <c r="AF361" s="10"/>
      <c r="AG361" s="10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11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11">
        <v>10</v>
      </c>
      <c r="AC362" s="11">
        <v>3.05</v>
      </c>
      <c r="AD362" s="10"/>
      <c r="AE362" s="10"/>
      <c r="AF362" s="10"/>
      <c r="AG362" s="10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11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460</v>
      </c>
      <c r="AA363" s="11">
        <f t="shared" si="5"/>
        <v>11.5</v>
      </c>
      <c r="AB363" s="11">
        <v>33.5</v>
      </c>
      <c r="AC363" s="11">
        <v>1.76</v>
      </c>
      <c r="AD363" s="10"/>
      <c r="AE363" s="10"/>
      <c r="AF363" s="10"/>
      <c r="AG363" s="10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11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11">
        <v>6</v>
      </c>
      <c r="AC364" s="11">
        <v>2.42</v>
      </c>
      <c r="AD364" s="10"/>
      <c r="AE364" s="10"/>
      <c r="AF364" s="10"/>
      <c r="AG364" s="10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11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222.5</v>
      </c>
      <c r="AA365" s="11">
        <f t="shared" si="5"/>
        <v>7.9464285714285712</v>
      </c>
      <c r="AB365" s="11">
        <v>12</v>
      </c>
      <c r="AC365" s="11">
        <v>4</v>
      </c>
      <c r="AD365" s="10"/>
      <c r="AE365" s="10"/>
      <c r="AF365" s="10"/>
      <c r="AG365" s="10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11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11">
        <v>10.269500000000001</v>
      </c>
      <c r="AC366" s="11">
        <v>0.54049999999999998</v>
      </c>
      <c r="AD366" s="10"/>
      <c r="AE366" s="10"/>
      <c r="AF366" s="10"/>
      <c r="AG366" s="10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11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11">
        <v>13</v>
      </c>
      <c r="AC367" s="11">
        <v>5.5</v>
      </c>
      <c r="AD367" s="10"/>
      <c r="AE367" s="10"/>
      <c r="AF367" s="10"/>
      <c r="AG367" s="10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11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417.2</v>
      </c>
      <c r="AA368" s="11">
        <f t="shared" si="5"/>
        <v>10.175609756097561</v>
      </c>
      <c r="AB368" s="11">
        <v>19</v>
      </c>
      <c r="AC368" s="11">
        <v>1</v>
      </c>
      <c r="AD368" s="10"/>
      <c r="AE368" s="10"/>
      <c r="AF368" s="10"/>
      <c r="AG368" s="10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11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188.5</v>
      </c>
      <c r="AA369" s="11">
        <f t="shared" si="5"/>
        <v>8.195652173913043</v>
      </c>
      <c r="AB369" s="11">
        <v>13</v>
      </c>
      <c r="AC369" s="11">
        <v>3.2</v>
      </c>
      <c r="AD369" s="10"/>
      <c r="AE369" s="10"/>
      <c r="AF369" s="10"/>
      <c r="AG369" s="10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11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197</v>
      </c>
      <c r="AA370" s="11">
        <f t="shared" si="5"/>
        <v>8.5652173913043477</v>
      </c>
      <c r="AB370" s="11">
        <v>15</v>
      </c>
      <c r="AC370" s="11">
        <v>0</v>
      </c>
      <c r="AD370" s="10"/>
      <c r="AE370" s="10"/>
      <c r="AF370" s="10"/>
      <c r="AG370" s="10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11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241</v>
      </c>
      <c r="AA371" s="11">
        <f t="shared" si="5"/>
        <v>9.2692307692307701</v>
      </c>
      <c r="AB371" s="11">
        <v>10</v>
      </c>
      <c r="AC371" s="11">
        <v>3.6</v>
      </c>
      <c r="AD371" s="10"/>
      <c r="AE371" s="10"/>
      <c r="AF371" s="10"/>
      <c r="AG371" s="10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11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295</v>
      </c>
      <c r="AA372" s="11">
        <f t="shared" si="5"/>
        <v>13.409090909090908</v>
      </c>
      <c r="AB372" s="11">
        <v>6</v>
      </c>
      <c r="AC372" s="11">
        <v>3.47</v>
      </c>
      <c r="AD372" s="10"/>
      <c r="AE372" s="10"/>
      <c r="AF372" s="10"/>
      <c r="AG372" s="10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11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225.9</v>
      </c>
      <c r="AA373" s="11">
        <f t="shared" si="5"/>
        <v>10.757142857142858</v>
      </c>
      <c r="AB373" s="11">
        <v>12</v>
      </c>
      <c r="AC373" s="11">
        <v>3</v>
      </c>
      <c r="AD373" s="10"/>
      <c r="AE373" s="10"/>
      <c r="AF373" s="10"/>
      <c r="AG373" s="10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11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523</v>
      </c>
      <c r="AA374" s="11">
        <f t="shared" si="5"/>
        <v>16.870967741935484</v>
      </c>
      <c r="AB374" s="11">
        <v>7</v>
      </c>
      <c r="AC374" s="11">
        <v>4.84</v>
      </c>
      <c r="AD374" s="10"/>
      <c r="AE374" s="10"/>
      <c r="AF374" s="10"/>
      <c r="AG374" s="10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11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11">
        <v>5.8</v>
      </c>
      <c r="AC375" s="11">
        <v>2.48</v>
      </c>
      <c r="AD375" s="10"/>
      <c r="AE375" s="10"/>
      <c r="AF375" s="10"/>
      <c r="AG375" s="10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11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11">
        <v>5.25</v>
      </c>
      <c r="AC376" s="11">
        <v>2.25</v>
      </c>
      <c r="AD376" s="10"/>
      <c r="AE376" s="10"/>
      <c r="AF376" s="10"/>
      <c r="AG376" s="10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11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145</v>
      </c>
      <c r="AA377" s="11">
        <f t="shared" si="5"/>
        <v>6.9047619047619051</v>
      </c>
      <c r="AB377" s="11">
        <v>10</v>
      </c>
      <c r="AC377" s="11">
        <v>0.52629999999999999</v>
      </c>
      <c r="AD377" s="10"/>
      <c r="AE377" s="10"/>
      <c r="AF377" s="10"/>
      <c r="AG377" s="10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11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11">
        <v>13</v>
      </c>
      <c r="AC378" s="11">
        <v>3</v>
      </c>
      <c r="AD378" s="10"/>
      <c r="AE378" s="10"/>
      <c r="AF378" s="10"/>
      <c r="AG378" s="10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11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234.4</v>
      </c>
      <c r="AA379" s="11">
        <f t="shared" si="5"/>
        <v>9.3759999999999994</v>
      </c>
      <c r="AB379" s="11">
        <v>15</v>
      </c>
      <c r="AC379" s="11">
        <v>0.78949999999999998</v>
      </c>
      <c r="AD379" s="10"/>
      <c r="AE379" s="10"/>
      <c r="AF379" s="10"/>
      <c r="AG379" s="10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11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11">
        <v>8</v>
      </c>
      <c r="AC380" s="11">
        <v>0.42</v>
      </c>
      <c r="AD380" s="10"/>
      <c r="AE380" s="10"/>
      <c r="AF380" s="10"/>
      <c r="AG380" s="10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11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163</v>
      </c>
      <c r="AA381" s="11">
        <f t="shared" si="5"/>
        <v>9.5882352941176467</v>
      </c>
      <c r="AB381" s="11">
        <v>8</v>
      </c>
      <c r="AC381" s="11">
        <v>3</v>
      </c>
      <c r="AD381" s="10"/>
      <c r="AE381" s="10"/>
      <c r="AF381" s="10"/>
      <c r="AG381" s="10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11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512.79999999999995</v>
      </c>
      <c r="AA382" s="11">
        <f t="shared" si="5"/>
        <v>13.859459459459458</v>
      </c>
      <c r="AB382" s="11">
        <v>5</v>
      </c>
      <c r="AC382" s="11">
        <v>5.53</v>
      </c>
      <c r="AD382" s="10"/>
      <c r="AE382" s="10"/>
      <c r="AF382" s="10"/>
      <c r="AG382" s="10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11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189</v>
      </c>
      <c r="AA383" s="11">
        <f t="shared" si="5"/>
        <v>9.9473684210526319</v>
      </c>
      <c r="AB383" s="11">
        <v>14</v>
      </c>
      <c r="AC383" s="11">
        <v>2</v>
      </c>
      <c r="AD383" s="10"/>
      <c r="AE383" s="10"/>
      <c r="AF383" s="10"/>
      <c r="AG383" s="10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11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195.9</v>
      </c>
      <c r="AA384" s="11">
        <f t="shared" si="5"/>
        <v>5.9363636363636365</v>
      </c>
      <c r="AB384" s="11">
        <v>14</v>
      </c>
      <c r="AC384" s="11">
        <v>6</v>
      </c>
      <c r="AD384" s="10"/>
      <c r="AE384" s="10"/>
      <c r="AF384" s="10"/>
      <c r="AG384" s="10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11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142.30000000000001</v>
      </c>
      <c r="AA385" s="11">
        <f t="shared" si="5"/>
        <v>10.164285714285715</v>
      </c>
      <c r="AB385" s="11">
        <v>10.85</v>
      </c>
      <c r="AC385" s="11">
        <v>3.15</v>
      </c>
      <c r="AD385" s="10"/>
      <c r="AE385" s="10"/>
      <c r="AF385" s="10"/>
      <c r="AG385" s="10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11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11">
        <v>9</v>
      </c>
      <c r="AC386" s="11">
        <v>2.5</v>
      </c>
      <c r="AD386" s="10"/>
      <c r="AE386" s="10"/>
      <c r="AF386" s="10"/>
      <c r="AG386" s="10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11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183.5</v>
      </c>
      <c r="AA387" s="11">
        <f t="shared" ref="AA387:AA450" si="6">IFERROR(Z387/M387,0)</f>
        <v>10.194444444444445</v>
      </c>
      <c r="AB387" s="11">
        <v>7.03</v>
      </c>
      <c r="AC387" s="11">
        <v>3.37</v>
      </c>
      <c r="AD387" s="10"/>
      <c r="AE387" s="10"/>
      <c r="AF387" s="10"/>
      <c r="AG387" s="10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11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11">
        <v>10</v>
      </c>
      <c r="AC388" s="11">
        <v>3.05</v>
      </c>
      <c r="AD388" s="10"/>
      <c r="AE388" s="10"/>
      <c r="AF388" s="10"/>
      <c r="AG388" s="10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11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460</v>
      </c>
      <c r="AA389" s="11">
        <f t="shared" si="6"/>
        <v>10.952380952380953</v>
      </c>
      <c r="AB389" s="11">
        <v>33.5</v>
      </c>
      <c r="AC389" s="11">
        <v>1.76</v>
      </c>
      <c r="AD389" s="10"/>
      <c r="AE389" s="10"/>
      <c r="AF389" s="10"/>
      <c r="AG389" s="10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11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11">
        <v>6</v>
      </c>
      <c r="AC390" s="11">
        <v>2.42</v>
      </c>
      <c r="AD390" s="10"/>
      <c r="AE390" s="10"/>
      <c r="AF390" s="10"/>
      <c r="AG390" s="10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11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222.5</v>
      </c>
      <c r="AA391" s="11">
        <f t="shared" si="6"/>
        <v>9.2708333333333339</v>
      </c>
      <c r="AB391" s="11">
        <v>12</v>
      </c>
      <c r="AC391" s="11">
        <v>4</v>
      </c>
      <c r="AD391" s="10"/>
      <c r="AE391" s="10"/>
      <c r="AF391" s="10"/>
      <c r="AG391" s="10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11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11">
        <v>10.269500000000001</v>
      </c>
      <c r="AC392" s="11">
        <v>0.54049999999999998</v>
      </c>
      <c r="AD392" s="10"/>
      <c r="AE392" s="10"/>
      <c r="AF392" s="10"/>
      <c r="AG392" s="10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11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11">
        <v>13</v>
      </c>
      <c r="AC393" s="11">
        <v>5.5</v>
      </c>
      <c r="AD393" s="10"/>
      <c r="AE393" s="10"/>
      <c r="AF393" s="10"/>
      <c r="AG393" s="10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11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417.2</v>
      </c>
      <c r="AA394" s="11">
        <f t="shared" si="6"/>
        <v>12.270588235294117</v>
      </c>
      <c r="AB394" s="11">
        <v>19</v>
      </c>
      <c r="AC394" s="11">
        <v>1</v>
      </c>
      <c r="AD394" s="10"/>
      <c r="AE394" s="10"/>
      <c r="AF394" s="10"/>
      <c r="AG394" s="10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11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188.5</v>
      </c>
      <c r="AA395" s="11">
        <f t="shared" si="6"/>
        <v>10.472222222222221</v>
      </c>
      <c r="AB395" s="11">
        <v>13</v>
      </c>
      <c r="AC395" s="11">
        <v>3.2</v>
      </c>
      <c r="AD395" s="10"/>
      <c r="AE395" s="10"/>
      <c r="AF395" s="10"/>
      <c r="AG395" s="10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11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197</v>
      </c>
      <c r="AA396" s="11">
        <f t="shared" si="6"/>
        <v>10.368421052631579</v>
      </c>
      <c r="AB396" s="11">
        <v>15</v>
      </c>
      <c r="AC396" s="11">
        <v>0</v>
      </c>
      <c r="AD396" s="10"/>
      <c r="AE396" s="10"/>
      <c r="AF396" s="10"/>
      <c r="AG396" s="10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11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241</v>
      </c>
      <c r="AA397" s="11">
        <f t="shared" si="6"/>
        <v>9.64</v>
      </c>
      <c r="AB397" s="11">
        <v>10</v>
      </c>
      <c r="AC397" s="11">
        <v>3.6</v>
      </c>
      <c r="AD397" s="10"/>
      <c r="AE397" s="10"/>
      <c r="AF397" s="10"/>
      <c r="AG397" s="10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11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295</v>
      </c>
      <c r="AA398" s="11">
        <f t="shared" si="6"/>
        <v>14.047619047619047</v>
      </c>
      <c r="AB398" s="11">
        <v>6</v>
      </c>
      <c r="AC398" s="11">
        <v>3.47</v>
      </c>
      <c r="AD398" s="10"/>
      <c r="AE398" s="10"/>
      <c r="AF398" s="10"/>
      <c r="AG398" s="10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11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225.9</v>
      </c>
      <c r="AA399" s="11">
        <f t="shared" si="6"/>
        <v>12.55</v>
      </c>
      <c r="AB399" s="11">
        <v>12</v>
      </c>
      <c r="AC399" s="11">
        <v>3</v>
      </c>
      <c r="AD399" s="10"/>
      <c r="AE399" s="10"/>
      <c r="AF399" s="10"/>
      <c r="AG399" s="10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11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523</v>
      </c>
      <c r="AA400" s="11">
        <f t="shared" si="6"/>
        <v>17.433333333333334</v>
      </c>
      <c r="AB400" s="11">
        <v>7</v>
      </c>
      <c r="AC400" s="11">
        <v>4.84</v>
      </c>
      <c r="AD400" s="10"/>
      <c r="AE400" s="10"/>
      <c r="AF400" s="10"/>
      <c r="AG400" s="10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11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11">
        <v>5.8</v>
      </c>
      <c r="AC401" s="11">
        <v>2.48</v>
      </c>
      <c r="AD401" s="10"/>
      <c r="AE401" s="10"/>
      <c r="AF401" s="10"/>
      <c r="AG401" s="10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11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11">
        <v>5.25</v>
      </c>
      <c r="AC402" s="11">
        <v>2.25</v>
      </c>
      <c r="AD402" s="10"/>
      <c r="AE402" s="10"/>
      <c r="AF402" s="10"/>
      <c r="AG402" s="10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11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145</v>
      </c>
      <c r="AA403" s="11">
        <f t="shared" si="6"/>
        <v>7.6315789473684212</v>
      </c>
      <c r="AB403" s="11">
        <v>10</v>
      </c>
      <c r="AC403" s="11">
        <v>0.52629999999999999</v>
      </c>
      <c r="AD403" s="10"/>
      <c r="AE403" s="10"/>
      <c r="AF403" s="10"/>
      <c r="AG403" s="10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11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11">
        <v>13</v>
      </c>
      <c r="AC404" s="11">
        <v>3</v>
      </c>
      <c r="AD404" s="10"/>
      <c r="AE404" s="10"/>
      <c r="AF404" s="10"/>
      <c r="AG404" s="10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11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234.4</v>
      </c>
      <c r="AA405" s="11">
        <f t="shared" si="6"/>
        <v>7.1030303030303035</v>
      </c>
      <c r="AB405" s="11">
        <v>15</v>
      </c>
      <c r="AC405" s="11">
        <v>0.78949999999999998</v>
      </c>
      <c r="AD405" s="10"/>
      <c r="AE405" s="10"/>
      <c r="AF405" s="10"/>
      <c r="AG405" s="10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11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11">
        <v>8</v>
      </c>
      <c r="AC406" s="11">
        <v>0.42</v>
      </c>
      <c r="AD406" s="10"/>
      <c r="AE406" s="10"/>
      <c r="AF406" s="10"/>
      <c r="AG406" s="10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11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163</v>
      </c>
      <c r="AA407" s="11">
        <f t="shared" si="6"/>
        <v>13.583333333333334</v>
      </c>
      <c r="AB407" s="11">
        <v>8</v>
      </c>
      <c r="AC407" s="11">
        <v>3</v>
      </c>
      <c r="AD407" s="10"/>
      <c r="AE407" s="10"/>
      <c r="AF407" s="10"/>
      <c r="AG407" s="10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11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512.79999999999995</v>
      </c>
      <c r="AA408" s="11">
        <f t="shared" si="6"/>
        <v>17.682758620689654</v>
      </c>
      <c r="AB408" s="11">
        <v>5</v>
      </c>
      <c r="AC408" s="11">
        <v>5.53</v>
      </c>
      <c r="AD408" s="10"/>
      <c r="AE408" s="10"/>
      <c r="AF408" s="10"/>
      <c r="AG408" s="10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11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189</v>
      </c>
      <c r="AA409" s="11">
        <f t="shared" si="6"/>
        <v>11.8125</v>
      </c>
      <c r="AB409" s="11">
        <v>14</v>
      </c>
      <c r="AC409" s="11">
        <v>2</v>
      </c>
      <c r="AD409" s="10"/>
      <c r="AE409" s="10"/>
      <c r="AF409" s="10"/>
      <c r="AG409" s="10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11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195.9</v>
      </c>
      <c r="AA410" s="11">
        <f t="shared" si="6"/>
        <v>7.2555555555555555</v>
      </c>
      <c r="AB410" s="11">
        <v>14</v>
      </c>
      <c r="AC410" s="11">
        <v>6</v>
      </c>
      <c r="AD410" s="10"/>
      <c r="AE410" s="10"/>
      <c r="AF410" s="10"/>
      <c r="AG410" s="10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11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142.30000000000001</v>
      </c>
      <c r="AA411" s="11">
        <f t="shared" si="6"/>
        <v>14.23</v>
      </c>
      <c r="AB411" s="11">
        <v>10.85</v>
      </c>
      <c r="AC411" s="11">
        <v>3.15</v>
      </c>
      <c r="AD411" s="10"/>
      <c r="AE411" s="10"/>
      <c r="AF411" s="10"/>
      <c r="AG411" s="10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11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11">
        <v>9</v>
      </c>
      <c r="AC412" s="11">
        <v>2.5</v>
      </c>
      <c r="AD412" s="10"/>
      <c r="AE412" s="10"/>
      <c r="AF412" s="10"/>
      <c r="AG412" s="10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11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183.5</v>
      </c>
      <c r="AA413" s="11">
        <f t="shared" si="6"/>
        <v>12.233333333333333</v>
      </c>
      <c r="AB413" s="11">
        <v>7.03</v>
      </c>
      <c r="AC413" s="11">
        <v>3.37</v>
      </c>
      <c r="AD413" s="10"/>
      <c r="AE413" s="10"/>
      <c r="AF413" s="10"/>
      <c r="AG413" s="10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11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11">
        <v>10</v>
      </c>
      <c r="AC414" s="11">
        <v>3.05</v>
      </c>
      <c r="AD414" s="10"/>
      <c r="AE414" s="10"/>
      <c r="AF414" s="10"/>
      <c r="AG414" s="10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11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460</v>
      </c>
      <c r="AA415" s="11">
        <f t="shared" si="6"/>
        <v>13.142857142857142</v>
      </c>
      <c r="AB415" s="11">
        <v>33.5</v>
      </c>
      <c r="AC415" s="11">
        <v>1.76</v>
      </c>
      <c r="AD415" s="10"/>
      <c r="AE415" s="10"/>
      <c r="AF415" s="10"/>
      <c r="AG415" s="10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11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11">
        <v>6</v>
      </c>
      <c r="AC416" s="11">
        <v>2.42</v>
      </c>
      <c r="AD416" s="10"/>
      <c r="AE416" s="10"/>
      <c r="AF416" s="10"/>
      <c r="AG416" s="10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11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222.5</v>
      </c>
      <c r="AA417" s="11">
        <f t="shared" si="6"/>
        <v>9.6739130434782616</v>
      </c>
      <c r="AB417" s="11">
        <v>12</v>
      </c>
      <c r="AC417" s="11">
        <v>4</v>
      </c>
      <c r="AD417" s="10"/>
      <c r="AE417" s="10"/>
      <c r="AF417" s="10"/>
      <c r="AG417" s="10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11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11">
        <v>10.269500000000001</v>
      </c>
      <c r="AC418" s="11">
        <v>0.54049999999999998</v>
      </c>
      <c r="AD418" s="10"/>
      <c r="AE418" s="10"/>
      <c r="AF418" s="10"/>
      <c r="AG418" s="10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11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11">
        <v>13</v>
      </c>
      <c r="AC419" s="11">
        <v>5.5</v>
      </c>
      <c r="AD419" s="10"/>
      <c r="AE419" s="10"/>
      <c r="AF419" s="10"/>
      <c r="AG419" s="10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11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417.2</v>
      </c>
      <c r="AA420" s="11">
        <f t="shared" si="6"/>
        <v>13.0375</v>
      </c>
      <c r="AB420" s="11">
        <v>19</v>
      </c>
      <c r="AC420" s="11">
        <v>1</v>
      </c>
      <c r="AD420" s="10"/>
      <c r="AE420" s="10"/>
      <c r="AF420" s="10"/>
      <c r="AG420" s="10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11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188.5</v>
      </c>
      <c r="AA421" s="11">
        <f t="shared" si="6"/>
        <v>11.78125</v>
      </c>
      <c r="AB421" s="11">
        <v>13</v>
      </c>
      <c r="AC421" s="11">
        <v>3.2</v>
      </c>
      <c r="AD421" s="10"/>
      <c r="AE421" s="10"/>
      <c r="AF421" s="10"/>
      <c r="AG421" s="10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11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197</v>
      </c>
      <c r="AA422" s="11">
        <f t="shared" si="6"/>
        <v>12.3125</v>
      </c>
      <c r="AB422" s="11">
        <v>15</v>
      </c>
      <c r="AC422" s="11">
        <v>0</v>
      </c>
      <c r="AD422" s="10"/>
      <c r="AE422" s="10"/>
      <c r="AF422" s="10"/>
      <c r="AG422" s="10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11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241</v>
      </c>
      <c r="AA423" s="11">
        <f t="shared" si="6"/>
        <v>12.684210526315789</v>
      </c>
      <c r="AB423" s="11">
        <v>10</v>
      </c>
      <c r="AC423" s="11">
        <v>3.6</v>
      </c>
      <c r="AD423" s="10"/>
      <c r="AE423" s="10"/>
      <c r="AF423" s="10"/>
      <c r="AG423" s="10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11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295</v>
      </c>
      <c r="AA424" s="11">
        <f t="shared" si="6"/>
        <v>17.352941176470587</v>
      </c>
      <c r="AB424" s="11">
        <v>6</v>
      </c>
      <c r="AC424" s="11">
        <v>3.47</v>
      </c>
      <c r="AD424" s="10"/>
      <c r="AE424" s="10"/>
      <c r="AF424" s="10"/>
      <c r="AG424" s="10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11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225.9</v>
      </c>
      <c r="AA425" s="11">
        <f t="shared" si="6"/>
        <v>10.757142857142858</v>
      </c>
      <c r="AB425" s="11">
        <v>12</v>
      </c>
      <c r="AC425" s="11">
        <v>3</v>
      </c>
      <c r="AD425" s="10"/>
      <c r="AE425" s="10"/>
      <c r="AF425" s="10"/>
      <c r="AG425" s="10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11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523</v>
      </c>
      <c r="AA426" s="11">
        <f t="shared" si="6"/>
        <v>20.92</v>
      </c>
      <c r="AB426" s="11">
        <v>7</v>
      </c>
      <c r="AC426" s="11">
        <v>4.84</v>
      </c>
      <c r="AD426" s="10"/>
      <c r="AE426" s="10"/>
      <c r="AF426" s="10"/>
      <c r="AG426" s="10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11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11">
        <v>5.8</v>
      </c>
      <c r="AC427" s="11">
        <v>2.48</v>
      </c>
      <c r="AD427" s="10"/>
      <c r="AE427" s="10"/>
      <c r="AF427" s="10"/>
      <c r="AG427" s="10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11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11">
        <v>5.25</v>
      </c>
      <c r="AC428" s="11">
        <v>2.25</v>
      </c>
      <c r="AD428" s="10"/>
      <c r="AE428" s="10"/>
      <c r="AF428" s="10"/>
      <c r="AG428" s="10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11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145</v>
      </c>
      <c r="AA429" s="11">
        <f t="shared" si="6"/>
        <v>11.153846153846153</v>
      </c>
      <c r="AB429" s="11">
        <v>10</v>
      </c>
      <c r="AC429" s="11">
        <v>0.52629999999999999</v>
      </c>
      <c r="AD429" s="10"/>
      <c r="AE429" s="10"/>
      <c r="AF429" s="10"/>
      <c r="AG429" s="10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11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11">
        <v>13</v>
      </c>
      <c r="AC430" s="11">
        <v>3</v>
      </c>
      <c r="AD430" s="10"/>
      <c r="AE430" s="10"/>
      <c r="AF430" s="10"/>
      <c r="AG430" s="10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11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234.4</v>
      </c>
      <c r="AA431" s="11">
        <f t="shared" si="6"/>
        <v>23.44</v>
      </c>
      <c r="AB431" s="11">
        <v>20</v>
      </c>
      <c r="AC431" s="11">
        <v>1.0526</v>
      </c>
      <c r="AD431" s="10"/>
      <c r="AE431" s="10"/>
      <c r="AF431" s="10"/>
      <c r="AG431" s="10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11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11">
        <v>5</v>
      </c>
      <c r="AC432" s="11">
        <v>0.26</v>
      </c>
      <c r="AD432" s="10"/>
      <c r="AE432" s="10"/>
      <c r="AF432" s="10"/>
      <c r="AG432" s="10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11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163</v>
      </c>
      <c r="AA433" s="11">
        <f t="shared" si="6"/>
        <v>7.0869565217391308</v>
      </c>
      <c r="AB433" s="11">
        <v>12.913</v>
      </c>
      <c r="AC433" s="11">
        <v>3.0870000000000002</v>
      </c>
      <c r="AD433" s="10"/>
      <c r="AE433" s="10"/>
      <c r="AF433" s="10"/>
      <c r="AG433" s="10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11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512.79999999999995</v>
      </c>
      <c r="AA434" s="11">
        <f t="shared" si="6"/>
        <v>32.049999999999997</v>
      </c>
      <c r="AB434" s="11">
        <v>6</v>
      </c>
      <c r="AC434" s="11">
        <v>4.32</v>
      </c>
      <c r="AD434" s="10"/>
      <c r="AE434" s="10"/>
      <c r="AF434" s="10"/>
      <c r="AG434" s="10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11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189</v>
      </c>
      <c r="AA435" s="11">
        <f t="shared" si="6"/>
        <v>8.5909090909090917</v>
      </c>
      <c r="AB435" s="11">
        <v>10</v>
      </c>
      <c r="AC435" s="11">
        <v>3.5</v>
      </c>
      <c r="AD435" s="10"/>
      <c r="AE435" s="10"/>
      <c r="AF435" s="10"/>
      <c r="AG435" s="10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11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195.9</v>
      </c>
      <c r="AA436" s="11">
        <f t="shared" si="6"/>
        <v>12.24375</v>
      </c>
      <c r="AB436" s="11">
        <v>21.38</v>
      </c>
      <c r="AC436" s="11">
        <v>4.62</v>
      </c>
      <c r="AD436" s="10"/>
      <c r="AE436" s="10"/>
      <c r="AF436" s="10"/>
      <c r="AG436" s="10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11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142.30000000000001</v>
      </c>
      <c r="AA437" s="11">
        <f t="shared" si="6"/>
        <v>7.4894736842105267</v>
      </c>
      <c r="AB437" s="11">
        <v>6</v>
      </c>
      <c r="AC437" s="11">
        <v>2.67</v>
      </c>
      <c r="AD437" s="10"/>
      <c r="AE437" s="10"/>
      <c r="AF437" s="10"/>
      <c r="AG437" s="10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11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11">
        <v>8</v>
      </c>
      <c r="AC438" s="11">
        <v>3.5</v>
      </c>
      <c r="AD438" s="10"/>
      <c r="AE438" s="10"/>
      <c r="AF438" s="10"/>
      <c r="AG438" s="10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11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183.5</v>
      </c>
      <c r="AA439" s="11">
        <f t="shared" si="6"/>
        <v>10.794117647058824</v>
      </c>
      <c r="AB439" s="11">
        <v>13.3</v>
      </c>
      <c r="AC439" s="11">
        <v>0.7</v>
      </c>
      <c r="AD439" s="10"/>
      <c r="AE439" s="10"/>
      <c r="AF439" s="10"/>
      <c r="AG439" s="10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11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11">
        <v>10</v>
      </c>
      <c r="AC440" s="11">
        <v>2.0699999999999998</v>
      </c>
      <c r="AD440" s="10"/>
      <c r="AE440" s="10"/>
      <c r="AF440" s="10"/>
      <c r="AG440" s="10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11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460</v>
      </c>
      <c r="AA441" s="11">
        <f t="shared" si="6"/>
        <v>11.219512195121951</v>
      </c>
      <c r="AB441" s="11">
        <v>33.6</v>
      </c>
      <c r="AC441" s="11">
        <v>4.4000000000000004</v>
      </c>
      <c r="AD441" s="10"/>
      <c r="AE441" s="10"/>
      <c r="AF441" s="10"/>
      <c r="AG441" s="10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11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11">
        <v>12</v>
      </c>
      <c r="AC442" s="11">
        <v>3.5</v>
      </c>
      <c r="AD442" s="10"/>
      <c r="AE442" s="10"/>
      <c r="AF442" s="10"/>
      <c r="AG442" s="10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11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222.5</v>
      </c>
      <c r="AA443" s="11">
        <f t="shared" si="6"/>
        <v>11.710526315789474</v>
      </c>
      <c r="AB443" s="11">
        <v>14</v>
      </c>
      <c r="AC443" s="11">
        <v>3</v>
      </c>
      <c r="AD443" s="10"/>
      <c r="AE443" s="10"/>
      <c r="AF443" s="10"/>
      <c r="AG443" s="10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11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11">
        <v>8</v>
      </c>
      <c r="AC444" s="11">
        <v>0.42</v>
      </c>
      <c r="AD444" s="10"/>
      <c r="AE444" s="10"/>
      <c r="AF444" s="10"/>
      <c r="AG444" s="10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11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11">
        <v>12.611000000000001</v>
      </c>
      <c r="AC445" s="11">
        <v>3.3889999999999998</v>
      </c>
      <c r="AD445" s="10"/>
      <c r="AE445" s="10"/>
      <c r="AF445" s="10"/>
      <c r="AG445" s="10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11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417.2</v>
      </c>
      <c r="AA446" s="11">
        <f t="shared" si="6"/>
        <v>9.9333333333333336</v>
      </c>
      <c r="AB446" s="11">
        <v>0</v>
      </c>
      <c r="AC446" s="11">
        <v>0</v>
      </c>
      <c r="AD446" s="10"/>
      <c r="AE446" s="10"/>
      <c r="AF446" s="10"/>
      <c r="AG446" s="10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11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188.5</v>
      </c>
      <c r="AA447" s="11">
        <f t="shared" si="6"/>
        <v>9.4250000000000007</v>
      </c>
      <c r="AB447" s="11">
        <v>12.5</v>
      </c>
      <c r="AC447" s="11">
        <v>3.3</v>
      </c>
      <c r="AD447" s="10"/>
      <c r="AE447" s="10"/>
      <c r="AF447" s="10"/>
      <c r="AG447" s="10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11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197</v>
      </c>
      <c r="AA448" s="11">
        <f t="shared" si="6"/>
        <v>6.7931034482758621</v>
      </c>
      <c r="AB448" s="11">
        <v>16</v>
      </c>
      <c r="AC448" s="11">
        <v>0.63129999999999997</v>
      </c>
      <c r="AD448" s="10"/>
      <c r="AE448" s="10"/>
      <c r="AF448" s="10"/>
      <c r="AG448" s="10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11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241</v>
      </c>
      <c r="AA449" s="11">
        <f t="shared" si="6"/>
        <v>14.176470588235293</v>
      </c>
      <c r="AB449" s="11">
        <v>17</v>
      </c>
      <c r="AC449" s="11">
        <v>0.89470000000000005</v>
      </c>
      <c r="AD449" s="10"/>
      <c r="AE449" s="10"/>
      <c r="AF449" s="10"/>
      <c r="AG449" s="10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11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295</v>
      </c>
      <c r="AA450" s="11">
        <f t="shared" si="6"/>
        <v>32.777777777777779</v>
      </c>
      <c r="AB450" s="11">
        <v>3.5</v>
      </c>
      <c r="AC450" s="11">
        <v>1.81</v>
      </c>
      <c r="AD450" s="10"/>
      <c r="AE450" s="10"/>
      <c r="AF450" s="10"/>
      <c r="AG450" s="10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11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225.9</v>
      </c>
      <c r="AA451" s="11">
        <f t="shared" ref="AA451:AA514" si="7">IFERROR(Z451/M451,0)</f>
        <v>11.295</v>
      </c>
      <c r="AB451" s="11">
        <v>14.25</v>
      </c>
      <c r="AC451" s="11">
        <v>0.75</v>
      </c>
      <c r="AD451" s="10"/>
      <c r="AE451" s="10"/>
      <c r="AF451" s="10"/>
      <c r="AG451" s="10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11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523</v>
      </c>
      <c r="AA452" s="11">
        <f t="shared" si="7"/>
        <v>26.15</v>
      </c>
      <c r="AB452" s="11">
        <v>10</v>
      </c>
      <c r="AC452" s="11">
        <v>3.06</v>
      </c>
      <c r="AD452" s="10"/>
      <c r="AE452" s="10"/>
      <c r="AF452" s="10"/>
      <c r="AG452" s="10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11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11">
        <v>6.65</v>
      </c>
      <c r="AC453" s="11">
        <v>0.35</v>
      </c>
      <c r="AD453" s="10"/>
      <c r="AE453" s="10"/>
      <c r="AF453" s="10"/>
      <c r="AG453" s="10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11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11">
        <v>5.75</v>
      </c>
      <c r="AC454" s="11">
        <v>0.3</v>
      </c>
      <c r="AD454" s="10"/>
      <c r="AE454" s="10"/>
      <c r="AF454" s="10"/>
      <c r="AG454" s="10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11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145</v>
      </c>
      <c r="AA455" s="11">
        <f t="shared" si="7"/>
        <v>4.3939393939393936</v>
      </c>
      <c r="AB455" s="11">
        <v>12</v>
      </c>
      <c r="AC455" s="11">
        <v>0.63</v>
      </c>
      <c r="AD455" s="10"/>
      <c r="AE455" s="10"/>
      <c r="AF455" s="10"/>
      <c r="AG455" s="10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11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11">
        <v>10</v>
      </c>
      <c r="AC456" s="11">
        <v>4</v>
      </c>
      <c r="AD456" s="10"/>
      <c r="AE456" s="10"/>
      <c r="AF456" s="10"/>
      <c r="AG456" s="10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11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234.4</v>
      </c>
      <c r="AA457" s="11">
        <f t="shared" si="7"/>
        <v>16.742857142857144</v>
      </c>
      <c r="AB457" s="11">
        <v>20</v>
      </c>
      <c r="AC457" s="11">
        <v>1.0526</v>
      </c>
      <c r="AD457" s="10"/>
      <c r="AE457" s="10"/>
      <c r="AF457" s="10"/>
      <c r="AG457" s="10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11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11">
        <v>5</v>
      </c>
      <c r="AC458" s="11">
        <v>0.26</v>
      </c>
      <c r="AD458" s="10"/>
      <c r="AE458" s="10"/>
      <c r="AF458" s="10"/>
      <c r="AG458" s="10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11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163</v>
      </c>
      <c r="AA459" s="11">
        <f t="shared" si="7"/>
        <v>9.0555555555555554</v>
      </c>
      <c r="AB459" s="11">
        <v>12.913</v>
      </c>
      <c r="AC459" s="11">
        <v>3.0870000000000002</v>
      </c>
      <c r="AD459" s="10"/>
      <c r="AE459" s="10"/>
      <c r="AF459" s="10"/>
      <c r="AG459" s="10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11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512.79999999999995</v>
      </c>
      <c r="AA460" s="11">
        <f t="shared" si="7"/>
        <v>23.309090909090909</v>
      </c>
      <c r="AB460" s="11">
        <v>6</v>
      </c>
      <c r="AC460" s="11">
        <v>4.32</v>
      </c>
      <c r="AD460" s="10"/>
      <c r="AE460" s="10"/>
      <c r="AF460" s="10"/>
      <c r="AG460" s="10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11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189</v>
      </c>
      <c r="AA461" s="11">
        <f t="shared" si="7"/>
        <v>9</v>
      </c>
      <c r="AB461" s="11">
        <v>10</v>
      </c>
      <c r="AC461" s="11">
        <v>3.5</v>
      </c>
      <c r="AD461" s="10"/>
      <c r="AE461" s="10"/>
      <c r="AF461" s="10"/>
      <c r="AG461" s="10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11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195.9</v>
      </c>
      <c r="AA462" s="11">
        <f t="shared" si="7"/>
        <v>16.324999999999999</v>
      </c>
      <c r="AB462" s="11">
        <v>21.38</v>
      </c>
      <c r="AC462" s="11">
        <v>4.62</v>
      </c>
      <c r="AD462" s="10"/>
      <c r="AE462" s="10"/>
      <c r="AF462" s="10"/>
      <c r="AG462" s="10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11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142.30000000000001</v>
      </c>
      <c r="AA463" s="11">
        <f t="shared" si="7"/>
        <v>7.9055555555555559</v>
      </c>
      <c r="AB463" s="11">
        <v>6</v>
      </c>
      <c r="AC463" s="11">
        <v>2.67</v>
      </c>
      <c r="AD463" s="10"/>
      <c r="AE463" s="10"/>
      <c r="AF463" s="10"/>
      <c r="AG463" s="10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11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11">
        <v>8</v>
      </c>
      <c r="AC464" s="11">
        <v>3.5</v>
      </c>
      <c r="AD464" s="10"/>
      <c r="AE464" s="10"/>
      <c r="AF464" s="10"/>
      <c r="AG464" s="10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11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183.5</v>
      </c>
      <c r="AA465" s="11">
        <f t="shared" si="7"/>
        <v>10.194444444444445</v>
      </c>
      <c r="AB465" s="11">
        <v>13.3</v>
      </c>
      <c r="AC465" s="11">
        <v>0.7</v>
      </c>
      <c r="AD465" s="10"/>
      <c r="AE465" s="10"/>
      <c r="AF465" s="10"/>
      <c r="AG465" s="10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11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11">
        <v>10</v>
      </c>
      <c r="AC466" s="11">
        <v>2.0699999999999998</v>
      </c>
      <c r="AD466" s="10"/>
      <c r="AE466" s="10"/>
      <c r="AF466" s="10"/>
      <c r="AG466" s="10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11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460</v>
      </c>
      <c r="AA467" s="11">
        <f t="shared" si="7"/>
        <v>15.333333333333334</v>
      </c>
      <c r="AB467" s="11">
        <v>33.6</v>
      </c>
      <c r="AC467" s="11">
        <v>4.4000000000000004</v>
      </c>
      <c r="AD467" s="10"/>
      <c r="AE467" s="10"/>
      <c r="AF467" s="10"/>
      <c r="AG467" s="10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11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11">
        <v>12</v>
      </c>
      <c r="AC468" s="11">
        <v>3.5</v>
      </c>
      <c r="AD468" s="10"/>
      <c r="AE468" s="10"/>
      <c r="AF468" s="10"/>
      <c r="AG468" s="10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11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222.5</v>
      </c>
      <c r="AA469" s="11">
        <f t="shared" si="7"/>
        <v>10.595238095238095</v>
      </c>
      <c r="AB469" s="11">
        <v>14</v>
      </c>
      <c r="AC469" s="11">
        <v>3</v>
      </c>
      <c r="AD469" s="10"/>
      <c r="AE469" s="10"/>
      <c r="AF469" s="10"/>
      <c r="AG469" s="10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11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11">
        <v>8</v>
      </c>
      <c r="AC470" s="11">
        <v>0.42</v>
      </c>
      <c r="AD470" s="10"/>
      <c r="AE470" s="10"/>
      <c r="AF470" s="10"/>
      <c r="AG470" s="10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11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11">
        <v>12.611000000000001</v>
      </c>
      <c r="AC471" s="11">
        <v>3.3889999999999998</v>
      </c>
      <c r="AD471" s="10"/>
      <c r="AE471" s="10"/>
      <c r="AF471" s="10"/>
      <c r="AG471" s="10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11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417.2</v>
      </c>
      <c r="AA472" s="11">
        <f t="shared" si="7"/>
        <v>11.588888888888889</v>
      </c>
      <c r="AB472" s="11">
        <v>0</v>
      </c>
      <c r="AC472" s="11">
        <v>0</v>
      </c>
      <c r="AD472" s="10"/>
      <c r="AE472" s="10"/>
      <c r="AF472" s="10"/>
      <c r="AG472" s="10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11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188.5</v>
      </c>
      <c r="AA473" s="11">
        <f t="shared" si="7"/>
        <v>8.5681818181818183</v>
      </c>
      <c r="AB473" s="11">
        <v>12.5</v>
      </c>
      <c r="AC473" s="11">
        <v>3.3</v>
      </c>
      <c r="AD473" s="10"/>
      <c r="AE473" s="10"/>
      <c r="AF473" s="10"/>
      <c r="AG473" s="10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11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197</v>
      </c>
      <c r="AA474" s="11">
        <f t="shared" si="7"/>
        <v>8.5652173913043477</v>
      </c>
      <c r="AB474" s="11">
        <v>16</v>
      </c>
      <c r="AC474" s="11">
        <v>0.63129999999999997</v>
      </c>
      <c r="AD474" s="10"/>
      <c r="AE474" s="10"/>
      <c r="AF474" s="10"/>
      <c r="AG474" s="10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11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241</v>
      </c>
      <c r="AA475" s="11">
        <f t="shared" si="7"/>
        <v>10.954545454545455</v>
      </c>
      <c r="AB475" s="11">
        <v>17</v>
      </c>
      <c r="AC475" s="11">
        <v>0.89470000000000005</v>
      </c>
      <c r="AD475" s="10"/>
      <c r="AE475" s="10"/>
      <c r="AF475" s="10"/>
      <c r="AG475" s="10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11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295</v>
      </c>
      <c r="AA476" s="11">
        <f t="shared" si="7"/>
        <v>26.818181818181817</v>
      </c>
      <c r="AB476" s="11">
        <v>3.5</v>
      </c>
      <c r="AC476" s="11">
        <v>1.81</v>
      </c>
      <c r="AD476" s="10"/>
      <c r="AE476" s="10"/>
      <c r="AF476" s="10"/>
      <c r="AG476" s="10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11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225.9</v>
      </c>
      <c r="AA477" s="11">
        <f t="shared" si="7"/>
        <v>11.889473684210527</v>
      </c>
      <c r="AB477" s="11">
        <v>14.25</v>
      </c>
      <c r="AC477" s="11">
        <v>0.75</v>
      </c>
      <c r="AD477" s="10"/>
      <c r="AE477" s="10"/>
      <c r="AF477" s="10"/>
      <c r="AG477" s="10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11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523</v>
      </c>
      <c r="AA478" s="11">
        <f t="shared" si="7"/>
        <v>30.764705882352942</v>
      </c>
      <c r="AB478" s="11">
        <v>10</v>
      </c>
      <c r="AC478" s="11">
        <v>3.06</v>
      </c>
      <c r="AD478" s="10"/>
      <c r="AE478" s="10"/>
      <c r="AF478" s="10"/>
      <c r="AG478" s="10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11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11">
        <v>6.65</v>
      </c>
      <c r="AC479" s="11">
        <v>0.35</v>
      </c>
      <c r="AD479" s="10"/>
      <c r="AE479" s="10"/>
      <c r="AF479" s="10"/>
      <c r="AG479" s="10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11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11">
        <v>5.75</v>
      </c>
      <c r="AC480" s="11">
        <v>0.3</v>
      </c>
      <c r="AD480" s="10"/>
      <c r="AE480" s="10"/>
      <c r="AF480" s="10"/>
      <c r="AG480" s="10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11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145</v>
      </c>
      <c r="AA481" s="11">
        <f t="shared" si="7"/>
        <v>5.3703703703703702</v>
      </c>
      <c r="AB481" s="11">
        <v>12</v>
      </c>
      <c r="AC481" s="11">
        <v>0.63</v>
      </c>
      <c r="AD481" s="10"/>
      <c r="AE481" s="10"/>
      <c r="AF481" s="10"/>
      <c r="AG481" s="10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11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11">
        <v>10</v>
      </c>
      <c r="AC482" s="11">
        <v>4</v>
      </c>
      <c r="AD482" s="10"/>
      <c r="AE482" s="10"/>
      <c r="AF482" s="10"/>
      <c r="AG482" s="10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11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234.4</v>
      </c>
      <c r="AA483" s="11">
        <f t="shared" si="7"/>
        <v>15.626666666666667</v>
      </c>
      <c r="AB483" s="11">
        <v>20</v>
      </c>
      <c r="AC483" s="11">
        <v>1.0526</v>
      </c>
      <c r="AD483" s="10"/>
      <c r="AE483" s="10"/>
      <c r="AF483" s="10"/>
      <c r="AG483" s="10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11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11">
        <v>5</v>
      </c>
      <c r="AC484" s="11">
        <v>0.26</v>
      </c>
      <c r="AD484" s="10"/>
      <c r="AE484" s="10"/>
      <c r="AF484" s="10"/>
      <c r="AG484" s="10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11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163</v>
      </c>
      <c r="AA485" s="11">
        <f t="shared" si="7"/>
        <v>9.0555555555555554</v>
      </c>
      <c r="AB485" s="11">
        <v>12.913</v>
      </c>
      <c r="AC485" s="11">
        <v>3.0870000000000002</v>
      </c>
      <c r="AD485" s="10"/>
      <c r="AE485" s="10"/>
      <c r="AF485" s="10"/>
      <c r="AG485" s="10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11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512.79999999999995</v>
      </c>
      <c r="AA486" s="11">
        <f t="shared" si="7"/>
        <v>23.309090909090909</v>
      </c>
      <c r="AB486" s="11">
        <v>6</v>
      </c>
      <c r="AC486" s="11">
        <v>4.32</v>
      </c>
      <c r="AD486" s="10"/>
      <c r="AE486" s="10"/>
      <c r="AF486" s="10"/>
      <c r="AG486" s="10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11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189</v>
      </c>
      <c r="AA487" s="11">
        <f t="shared" si="7"/>
        <v>8.5909090909090917</v>
      </c>
      <c r="AB487" s="11">
        <v>10</v>
      </c>
      <c r="AC487" s="11">
        <v>3.5</v>
      </c>
      <c r="AD487" s="10"/>
      <c r="AE487" s="10"/>
      <c r="AF487" s="10"/>
      <c r="AG487" s="10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11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195.9</v>
      </c>
      <c r="AA488" s="11">
        <f t="shared" si="7"/>
        <v>12.24375</v>
      </c>
      <c r="AB488" s="11">
        <v>21.38</v>
      </c>
      <c r="AC488" s="11">
        <v>4.62</v>
      </c>
      <c r="AD488" s="10"/>
      <c r="AE488" s="10"/>
      <c r="AF488" s="10"/>
      <c r="AG488" s="10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11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142.30000000000001</v>
      </c>
      <c r="AA489" s="11">
        <f t="shared" si="7"/>
        <v>8.3705882352941181</v>
      </c>
      <c r="AB489" s="11">
        <v>6</v>
      </c>
      <c r="AC489" s="11">
        <v>2.67</v>
      </c>
      <c r="AD489" s="10"/>
      <c r="AE489" s="10"/>
      <c r="AF489" s="10"/>
      <c r="AG489" s="10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11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11">
        <v>8</v>
      </c>
      <c r="AC490" s="11">
        <v>3.5</v>
      </c>
      <c r="AD490" s="10"/>
      <c r="AE490" s="10"/>
      <c r="AF490" s="10"/>
      <c r="AG490" s="10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11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183.5</v>
      </c>
      <c r="AA491" s="11">
        <f t="shared" si="7"/>
        <v>9.6578947368421044</v>
      </c>
      <c r="AB491" s="11">
        <v>13.3</v>
      </c>
      <c r="AC491" s="11">
        <v>0.7</v>
      </c>
      <c r="AD491" s="10"/>
      <c r="AE491" s="10"/>
      <c r="AF491" s="10"/>
      <c r="AG491" s="10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11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11">
        <v>10</v>
      </c>
      <c r="AC492" s="11">
        <v>2.0699999999999998</v>
      </c>
      <c r="AD492" s="10"/>
      <c r="AE492" s="10"/>
      <c r="AF492" s="10"/>
      <c r="AG492" s="10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11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460</v>
      </c>
      <c r="AA493" s="11">
        <f t="shared" si="7"/>
        <v>12.777777777777779</v>
      </c>
      <c r="AB493" s="11">
        <v>33.6</v>
      </c>
      <c r="AC493" s="11">
        <v>4.4000000000000004</v>
      </c>
      <c r="AD493" s="10"/>
      <c r="AE493" s="10"/>
      <c r="AF493" s="10"/>
      <c r="AG493" s="10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11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11">
        <v>12</v>
      </c>
      <c r="AC494" s="11">
        <v>3.5</v>
      </c>
      <c r="AD494" s="10"/>
      <c r="AE494" s="10"/>
      <c r="AF494" s="10"/>
      <c r="AG494" s="10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11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222.5</v>
      </c>
      <c r="AA495" s="11">
        <f t="shared" si="7"/>
        <v>9.2708333333333339</v>
      </c>
      <c r="AB495" s="11">
        <v>14</v>
      </c>
      <c r="AC495" s="11">
        <v>3</v>
      </c>
      <c r="AD495" s="10"/>
      <c r="AE495" s="10"/>
      <c r="AF495" s="10"/>
      <c r="AG495" s="10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11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11">
        <v>8</v>
      </c>
      <c r="AC496" s="11">
        <v>0.42</v>
      </c>
      <c r="AD496" s="10"/>
      <c r="AE496" s="10"/>
      <c r="AF496" s="10"/>
      <c r="AG496" s="10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11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11">
        <v>12.611000000000001</v>
      </c>
      <c r="AC497" s="11">
        <v>3.3889999999999998</v>
      </c>
      <c r="AD497" s="10"/>
      <c r="AE497" s="10"/>
      <c r="AF497" s="10"/>
      <c r="AG497" s="10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11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417.2</v>
      </c>
      <c r="AA498" s="11">
        <f t="shared" si="7"/>
        <v>11.92</v>
      </c>
      <c r="AB498" s="11">
        <v>0</v>
      </c>
      <c r="AC498" s="11">
        <v>0</v>
      </c>
      <c r="AD498" s="10"/>
      <c r="AE498" s="10"/>
      <c r="AF498" s="10"/>
      <c r="AG498" s="10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11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188.5</v>
      </c>
      <c r="AA499" s="11">
        <f t="shared" si="7"/>
        <v>8.9761904761904763</v>
      </c>
      <c r="AB499" s="11">
        <v>12.5</v>
      </c>
      <c r="AC499" s="11">
        <v>3.3</v>
      </c>
      <c r="AD499" s="10"/>
      <c r="AE499" s="10"/>
      <c r="AF499" s="10"/>
      <c r="AG499" s="10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11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197</v>
      </c>
      <c r="AA500" s="11">
        <f t="shared" si="7"/>
        <v>8.5652173913043477</v>
      </c>
      <c r="AB500" s="11">
        <v>16</v>
      </c>
      <c r="AC500" s="11">
        <v>0.63129999999999997</v>
      </c>
      <c r="AD500" s="10"/>
      <c r="AE500" s="10"/>
      <c r="AF500" s="10"/>
      <c r="AG500" s="10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11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241</v>
      </c>
      <c r="AA501" s="11">
        <f t="shared" si="7"/>
        <v>9.2692307692307701</v>
      </c>
      <c r="AB501" s="11">
        <v>17</v>
      </c>
      <c r="AC501" s="11">
        <v>0.89470000000000005</v>
      </c>
      <c r="AD501" s="10"/>
      <c r="AE501" s="10"/>
      <c r="AF501" s="10"/>
      <c r="AG501" s="10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11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295</v>
      </c>
      <c r="AA502" s="11">
        <f t="shared" si="7"/>
        <v>24.583333333333332</v>
      </c>
      <c r="AB502" s="11">
        <v>3.5</v>
      </c>
      <c r="AC502" s="11">
        <v>1.81</v>
      </c>
      <c r="AD502" s="10"/>
      <c r="AE502" s="10"/>
      <c r="AF502" s="10"/>
      <c r="AG502" s="10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11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225.9</v>
      </c>
      <c r="AA503" s="11">
        <f t="shared" si="7"/>
        <v>9.0359999999999996</v>
      </c>
      <c r="AB503" s="11">
        <v>14.25</v>
      </c>
      <c r="AC503" s="11">
        <v>0.75</v>
      </c>
      <c r="AD503" s="10"/>
      <c r="AE503" s="10"/>
      <c r="AF503" s="10"/>
      <c r="AG503" s="10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11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523</v>
      </c>
      <c r="AA504" s="11">
        <f t="shared" si="7"/>
        <v>29.055555555555557</v>
      </c>
      <c r="AB504" s="11">
        <v>10</v>
      </c>
      <c r="AC504" s="11">
        <v>3.06</v>
      </c>
      <c r="AD504" s="10"/>
      <c r="AE504" s="10"/>
      <c r="AF504" s="10"/>
      <c r="AG504" s="10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11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11">
        <v>6.65</v>
      </c>
      <c r="AC505" s="11">
        <v>0.35</v>
      </c>
      <c r="AD505" s="10"/>
      <c r="AE505" s="10"/>
      <c r="AF505" s="10"/>
      <c r="AG505" s="10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11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11">
        <v>5.75</v>
      </c>
      <c r="AC506" s="11">
        <v>0.3</v>
      </c>
      <c r="AD506" s="10"/>
      <c r="AE506" s="10"/>
      <c r="AF506" s="10"/>
      <c r="AG506" s="10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11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145</v>
      </c>
      <c r="AA507" s="11">
        <f t="shared" si="7"/>
        <v>5.8</v>
      </c>
      <c r="AB507" s="11">
        <v>12</v>
      </c>
      <c r="AC507" s="11">
        <v>0.63</v>
      </c>
      <c r="AD507" s="10"/>
      <c r="AE507" s="10"/>
      <c r="AF507" s="10"/>
      <c r="AG507" s="10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11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11">
        <v>10</v>
      </c>
      <c r="AC508" s="11">
        <v>4</v>
      </c>
      <c r="AD508" s="10"/>
      <c r="AE508" s="10"/>
      <c r="AF508" s="10"/>
      <c r="AG508" s="10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11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234.4</v>
      </c>
      <c r="AA509" s="11">
        <f t="shared" si="7"/>
        <v>11.161904761904761</v>
      </c>
      <c r="AB509" s="11">
        <v>20</v>
      </c>
      <c r="AC509" s="11">
        <v>1.0526</v>
      </c>
      <c r="AD509" s="10"/>
      <c r="AE509" s="10"/>
      <c r="AF509" s="10"/>
      <c r="AG509" s="10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11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11">
        <v>5</v>
      </c>
      <c r="AC510" s="11">
        <v>0.26</v>
      </c>
      <c r="AD510" s="10"/>
      <c r="AE510" s="10"/>
      <c r="AF510" s="10"/>
      <c r="AG510" s="10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11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163</v>
      </c>
      <c r="AA511" s="11">
        <f t="shared" si="7"/>
        <v>12.538461538461538</v>
      </c>
      <c r="AB511" s="11">
        <v>12.913</v>
      </c>
      <c r="AC511" s="11">
        <v>3.0870000000000002</v>
      </c>
      <c r="AD511" s="10"/>
      <c r="AE511" s="10"/>
      <c r="AF511" s="10"/>
      <c r="AG511" s="10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11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512.79999999999995</v>
      </c>
      <c r="AA512" s="11">
        <f t="shared" si="7"/>
        <v>25.639999999999997</v>
      </c>
      <c r="AB512" s="11">
        <v>6</v>
      </c>
      <c r="AC512" s="11">
        <v>4.32</v>
      </c>
      <c r="AD512" s="10"/>
      <c r="AE512" s="10"/>
      <c r="AF512" s="10"/>
      <c r="AG512" s="10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11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189</v>
      </c>
      <c r="AA513" s="11">
        <f t="shared" si="7"/>
        <v>9.9473684210526319</v>
      </c>
      <c r="AB513" s="11">
        <v>10</v>
      </c>
      <c r="AC513" s="11">
        <v>3.5</v>
      </c>
      <c r="AD513" s="10"/>
      <c r="AE513" s="10"/>
      <c r="AF513" s="10"/>
      <c r="AG513" s="10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11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195.9</v>
      </c>
      <c r="AA514" s="11">
        <f t="shared" si="7"/>
        <v>6.9964285714285719</v>
      </c>
      <c r="AB514" s="11">
        <v>21.38</v>
      </c>
      <c r="AC514" s="11">
        <v>4.62</v>
      </c>
      <c r="AD514" s="10"/>
      <c r="AE514" s="10"/>
      <c r="AF514" s="10"/>
      <c r="AG514" s="10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11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142.30000000000001</v>
      </c>
      <c r="AA515" s="11">
        <f t="shared" ref="AA515:AA578" si="8">IFERROR(Z515/M515,0)</f>
        <v>10.164285714285715</v>
      </c>
      <c r="AB515" s="11">
        <v>6</v>
      </c>
      <c r="AC515" s="11">
        <v>2.67</v>
      </c>
      <c r="AD515" s="10"/>
      <c r="AE515" s="10"/>
      <c r="AF515" s="10"/>
      <c r="AG515" s="10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11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11">
        <v>8</v>
      </c>
      <c r="AC516" s="11">
        <v>3.5</v>
      </c>
      <c r="AD516" s="10"/>
      <c r="AE516" s="10"/>
      <c r="AF516" s="10"/>
      <c r="AG516" s="10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11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183.5</v>
      </c>
      <c r="AA517" s="11">
        <f t="shared" si="8"/>
        <v>10.194444444444445</v>
      </c>
      <c r="AB517" s="11">
        <v>13.3</v>
      </c>
      <c r="AC517" s="11">
        <v>0.7</v>
      </c>
      <c r="AD517" s="10"/>
      <c r="AE517" s="10"/>
      <c r="AF517" s="10"/>
      <c r="AG517" s="10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11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11">
        <v>10</v>
      </c>
      <c r="AC518" s="11">
        <v>2.0699999999999998</v>
      </c>
      <c r="AD518" s="10"/>
      <c r="AE518" s="10"/>
      <c r="AF518" s="10"/>
      <c r="AG518" s="10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11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460</v>
      </c>
      <c r="AA519" s="11">
        <f t="shared" si="8"/>
        <v>13.939393939393939</v>
      </c>
      <c r="AB519" s="11">
        <v>33.6</v>
      </c>
      <c r="AC519" s="11">
        <v>4.4000000000000004</v>
      </c>
      <c r="AD519" s="10"/>
      <c r="AE519" s="10"/>
      <c r="AF519" s="10"/>
      <c r="AG519" s="10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11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11">
        <v>12</v>
      </c>
      <c r="AC520" s="11">
        <v>3.5</v>
      </c>
      <c r="AD520" s="10"/>
      <c r="AE520" s="10"/>
      <c r="AF520" s="10"/>
      <c r="AG520" s="10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11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222.5</v>
      </c>
      <c r="AA521" s="11">
        <f t="shared" si="8"/>
        <v>9.2708333333333339</v>
      </c>
      <c r="AB521" s="11">
        <v>14</v>
      </c>
      <c r="AC521" s="11">
        <v>3</v>
      </c>
      <c r="AD521" s="10"/>
      <c r="AE521" s="10"/>
      <c r="AF521" s="10"/>
      <c r="AG521" s="10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11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11">
        <v>8</v>
      </c>
      <c r="AC522" s="11">
        <v>0.42</v>
      </c>
      <c r="AD522" s="10"/>
      <c r="AE522" s="10"/>
      <c r="AF522" s="10"/>
      <c r="AG522" s="10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11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11">
        <v>12.611000000000001</v>
      </c>
      <c r="AC523" s="11">
        <v>3.3889999999999998</v>
      </c>
      <c r="AD523" s="10"/>
      <c r="AE523" s="10"/>
      <c r="AF523" s="10"/>
      <c r="AG523" s="10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11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417.2</v>
      </c>
      <c r="AA524" s="11">
        <f t="shared" si="8"/>
        <v>14.9</v>
      </c>
      <c r="AB524" s="11">
        <v>0</v>
      </c>
      <c r="AC524" s="11">
        <v>0</v>
      </c>
      <c r="AD524" s="10"/>
      <c r="AE524" s="10"/>
      <c r="AF524" s="10"/>
      <c r="AG524" s="10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11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188.5</v>
      </c>
      <c r="AA525" s="11">
        <f t="shared" si="8"/>
        <v>11.088235294117647</v>
      </c>
      <c r="AB525" s="11">
        <v>12.5</v>
      </c>
      <c r="AC525" s="11">
        <v>3.3</v>
      </c>
      <c r="AD525" s="10"/>
      <c r="AE525" s="10"/>
      <c r="AF525" s="10"/>
      <c r="AG525" s="10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11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197</v>
      </c>
      <c r="AA526" s="11">
        <f t="shared" si="8"/>
        <v>9.85</v>
      </c>
      <c r="AB526" s="11">
        <v>16</v>
      </c>
      <c r="AC526" s="11">
        <v>0.63129999999999997</v>
      </c>
      <c r="AD526" s="10"/>
      <c r="AE526" s="10"/>
      <c r="AF526" s="10"/>
      <c r="AG526" s="10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11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241</v>
      </c>
      <c r="AA527" s="11">
        <f t="shared" si="8"/>
        <v>10.041666666666666</v>
      </c>
      <c r="AB527" s="11">
        <v>17</v>
      </c>
      <c r="AC527" s="11">
        <v>0.89470000000000005</v>
      </c>
      <c r="AD527" s="10"/>
      <c r="AE527" s="10"/>
      <c r="AF527" s="10"/>
      <c r="AG527" s="10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11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295</v>
      </c>
      <c r="AA528" s="11">
        <f t="shared" si="8"/>
        <v>29.5</v>
      </c>
      <c r="AB528" s="11">
        <v>3.5</v>
      </c>
      <c r="AC528" s="11">
        <v>1.81</v>
      </c>
      <c r="AD528" s="10"/>
      <c r="AE528" s="10"/>
      <c r="AF528" s="10"/>
      <c r="AG528" s="10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11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225.9</v>
      </c>
      <c r="AA529" s="11">
        <f t="shared" si="8"/>
        <v>8.6884615384615387</v>
      </c>
      <c r="AB529" s="11">
        <v>14.25</v>
      </c>
      <c r="AC529" s="11">
        <v>0.75</v>
      </c>
      <c r="AD529" s="10"/>
      <c r="AE529" s="10"/>
      <c r="AF529" s="10"/>
      <c r="AG529" s="10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11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523</v>
      </c>
      <c r="AA530" s="11">
        <f t="shared" si="8"/>
        <v>32.6875</v>
      </c>
      <c r="AB530" s="11">
        <v>10</v>
      </c>
      <c r="AC530" s="11">
        <v>3.06</v>
      </c>
      <c r="AD530" s="10"/>
      <c r="AE530" s="10"/>
      <c r="AF530" s="10"/>
      <c r="AG530" s="10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11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11">
        <v>6.65</v>
      </c>
      <c r="AC531" s="11">
        <v>0.35</v>
      </c>
      <c r="AD531" s="10"/>
      <c r="AE531" s="10"/>
      <c r="AF531" s="10"/>
      <c r="AG531" s="10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11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11">
        <v>5.75</v>
      </c>
      <c r="AC532" s="11">
        <v>0.3</v>
      </c>
      <c r="AD532" s="10"/>
      <c r="AE532" s="10"/>
      <c r="AF532" s="10"/>
      <c r="AG532" s="10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11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145</v>
      </c>
      <c r="AA533" s="11">
        <f t="shared" si="8"/>
        <v>8.0555555555555554</v>
      </c>
      <c r="AB533" s="11">
        <v>12</v>
      </c>
      <c r="AC533" s="11">
        <v>0.63</v>
      </c>
      <c r="AD533" s="10"/>
      <c r="AE533" s="10"/>
      <c r="AF533" s="10"/>
      <c r="AG533" s="10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11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11">
        <v>10</v>
      </c>
      <c r="AC534" s="11">
        <v>4</v>
      </c>
      <c r="AD534" s="10"/>
      <c r="AE534" s="10"/>
      <c r="AF534" s="10"/>
      <c r="AG534" s="10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11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234.4</v>
      </c>
      <c r="AA535" s="11">
        <f t="shared" si="8"/>
        <v>23.44</v>
      </c>
      <c r="AB535" s="11">
        <v>2</v>
      </c>
      <c r="AC535" s="11">
        <v>11</v>
      </c>
      <c r="AD535" s="10"/>
      <c r="AE535" s="10"/>
      <c r="AF535" s="10"/>
      <c r="AG535" s="10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11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11">
        <v>5</v>
      </c>
      <c r="AC536" s="11">
        <v>0.26</v>
      </c>
      <c r="AD536" s="10"/>
      <c r="AE536" s="10"/>
      <c r="AF536" s="10"/>
      <c r="AG536" s="10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11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163</v>
      </c>
      <c r="AA537" s="11">
        <f t="shared" si="8"/>
        <v>7.4090909090909092</v>
      </c>
      <c r="AB537" s="11">
        <v>0</v>
      </c>
      <c r="AC537" s="11">
        <v>9</v>
      </c>
      <c r="AD537" s="10"/>
      <c r="AE537" s="10"/>
      <c r="AF537" s="10"/>
      <c r="AG537" s="10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11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512.79999999999995</v>
      </c>
      <c r="AA538" s="11">
        <f t="shared" si="8"/>
        <v>19.723076923076921</v>
      </c>
      <c r="AB538" s="11">
        <v>13</v>
      </c>
      <c r="AC538" s="11">
        <v>7.68</v>
      </c>
      <c r="AD538" s="10"/>
      <c r="AE538" s="10"/>
      <c r="AF538" s="10"/>
      <c r="AG538" s="10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11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189</v>
      </c>
      <c r="AA539" s="11">
        <f t="shared" si="8"/>
        <v>9</v>
      </c>
      <c r="AB539" s="11">
        <v>3</v>
      </c>
      <c r="AC539" s="11">
        <v>10.6</v>
      </c>
      <c r="AD539" s="10"/>
      <c r="AE539" s="10"/>
      <c r="AF539" s="10"/>
      <c r="AG539" s="10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11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195.9</v>
      </c>
      <c r="AA540" s="11">
        <f t="shared" si="8"/>
        <v>11.523529411764706</v>
      </c>
      <c r="AB540" s="11">
        <v>8</v>
      </c>
      <c r="AC540" s="11">
        <v>11.11</v>
      </c>
      <c r="AD540" s="10"/>
      <c r="AE540" s="10"/>
      <c r="AF540" s="10"/>
      <c r="AG540" s="10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11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142.30000000000001</v>
      </c>
      <c r="AA541" s="11">
        <f t="shared" si="8"/>
        <v>8.8937500000000007</v>
      </c>
      <c r="AB541" s="11">
        <v>0</v>
      </c>
      <c r="AC541" s="11">
        <v>12.5</v>
      </c>
      <c r="AD541" s="10"/>
      <c r="AE541" s="10"/>
      <c r="AF541" s="10"/>
      <c r="AG541" s="10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11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11">
        <v>0</v>
      </c>
      <c r="AC542" s="11">
        <v>0</v>
      </c>
      <c r="AD542" s="10"/>
      <c r="AE542" s="10"/>
      <c r="AF542" s="10"/>
      <c r="AG542" s="10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11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183.5</v>
      </c>
      <c r="AA543" s="11">
        <f t="shared" si="8"/>
        <v>7.34</v>
      </c>
      <c r="AB543" s="11">
        <v>0</v>
      </c>
      <c r="AC543" s="11">
        <v>0</v>
      </c>
      <c r="AD543" s="10"/>
      <c r="AE543" s="10"/>
      <c r="AF543" s="10"/>
      <c r="AG543" s="10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11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11">
        <v>4</v>
      </c>
      <c r="AC544" s="11">
        <v>3.79</v>
      </c>
      <c r="AD544" s="10"/>
      <c r="AE544" s="10"/>
      <c r="AF544" s="10"/>
      <c r="AG544" s="10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11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460</v>
      </c>
      <c r="AA545" s="11">
        <f t="shared" si="8"/>
        <v>14.375</v>
      </c>
      <c r="AB545" s="11">
        <v>18.5</v>
      </c>
      <c r="AC545" s="11">
        <v>11.5</v>
      </c>
      <c r="AD545" s="10"/>
      <c r="AE545" s="10"/>
      <c r="AF545" s="10"/>
      <c r="AG545" s="10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11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11">
        <v>0</v>
      </c>
      <c r="AC546" s="11">
        <v>0</v>
      </c>
      <c r="AD546" s="10"/>
      <c r="AE546" s="10"/>
      <c r="AF546" s="10"/>
      <c r="AG546" s="10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11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222.5</v>
      </c>
      <c r="AA547" s="11">
        <f t="shared" si="8"/>
        <v>9.2708333333333339</v>
      </c>
      <c r="AB547" s="11">
        <v>2</v>
      </c>
      <c r="AC547" s="11">
        <v>10</v>
      </c>
      <c r="AD547" s="10"/>
      <c r="AE547" s="10"/>
      <c r="AF547" s="10"/>
      <c r="AG547" s="10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11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11">
        <v>3.3662999999999998</v>
      </c>
      <c r="AC548" s="11">
        <v>7.6337000000000002</v>
      </c>
      <c r="AD548" s="10"/>
      <c r="AE548" s="10"/>
      <c r="AF548" s="10"/>
      <c r="AG548" s="10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11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11">
        <v>4</v>
      </c>
      <c r="AC549" s="11">
        <v>7</v>
      </c>
      <c r="AD549" s="10"/>
      <c r="AE549" s="10"/>
      <c r="AF549" s="10"/>
      <c r="AG549" s="10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11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417.2</v>
      </c>
      <c r="AA550" s="11">
        <f t="shared" si="8"/>
        <v>10.175609756097561</v>
      </c>
      <c r="AB550" s="11">
        <v>0</v>
      </c>
      <c r="AC550" s="11">
        <v>0</v>
      </c>
      <c r="AD550" s="10"/>
      <c r="AE550" s="10"/>
      <c r="AF550" s="10"/>
      <c r="AG550" s="10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11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188.5</v>
      </c>
      <c r="AA551" s="11">
        <f t="shared" si="8"/>
        <v>7.25</v>
      </c>
      <c r="AB551" s="11">
        <v>0</v>
      </c>
      <c r="AC551" s="11">
        <v>8.25</v>
      </c>
      <c r="AD551" s="10"/>
      <c r="AE551" s="10"/>
      <c r="AF551" s="10"/>
      <c r="AG551" s="10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11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197</v>
      </c>
      <c r="AA552" s="11">
        <f t="shared" si="8"/>
        <v>8.2083333333333339</v>
      </c>
      <c r="AB552" s="11">
        <v>4</v>
      </c>
      <c r="AC552" s="11">
        <v>4.95</v>
      </c>
      <c r="AD552" s="10"/>
      <c r="AE552" s="10"/>
      <c r="AF552" s="10"/>
      <c r="AG552" s="10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11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241</v>
      </c>
      <c r="AA553" s="11">
        <f t="shared" si="8"/>
        <v>10.478260869565217</v>
      </c>
      <c r="AB553" s="11">
        <v>10</v>
      </c>
      <c r="AC553" s="11">
        <v>0.98</v>
      </c>
      <c r="AD553" s="10"/>
      <c r="AE553" s="10"/>
      <c r="AF553" s="10"/>
      <c r="AG553" s="10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11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295</v>
      </c>
      <c r="AA554" s="11">
        <f t="shared" si="8"/>
        <v>18.4375</v>
      </c>
      <c r="AB554" s="11">
        <v>3</v>
      </c>
      <c r="AC554" s="11">
        <v>7.53</v>
      </c>
      <c r="AD554" s="10"/>
      <c r="AE554" s="10"/>
      <c r="AF554" s="10"/>
      <c r="AG554" s="10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11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225.9</v>
      </c>
      <c r="AA555" s="11">
        <f t="shared" si="8"/>
        <v>6.4542857142857146</v>
      </c>
      <c r="AB555" s="11">
        <v>12.5</v>
      </c>
      <c r="AC555" s="11">
        <v>0.66</v>
      </c>
      <c r="AD555" s="10"/>
      <c r="AE555" s="10"/>
      <c r="AF555" s="10"/>
      <c r="AG555" s="10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11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523</v>
      </c>
      <c r="AA556" s="11">
        <f t="shared" si="8"/>
        <v>23.772727272727273</v>
      </c>
      <c r="AB556" s="11">
        <v>0</v>
      </c>
      <c r="AC556" s="11">
        <v>16.510000000000002</v>
      </c>
      <c r="AD556" s="10"/>
      <c r="AE556" s="10"/>
      <c r="AF556" s="10"/>
      <c r="AG556" s="10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11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11">
        <v>0</v>
      </c>
      <c r="AC557" s="11">
        <v>0</v>
      </c>
      <c r="AD557" s="10"/>
      <c r="AE557" s="10"/>
      <c r="AF557" s="10"/>
      <c r="AG557" s="10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11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11">
        <v>4.75</v>
      </c>
      <c r="AC558" s="11">
        <v>0.25</v>
      </c>
      <c r="AD558" s="10"/>
      <c r="AE558" s="10"/>
      <c r="AF558" s="10"/>
      <c r="AG558" s="10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11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145</v>
      </c>
      <c r="AA559" s="11">
        <f t="shared" si="8"/>
        <v>7.25</v>
      </c>
      <c r="AB559" s="11">
        <v>6.5</v>
      </c>
      <c r="AC559" s="11">
        <v>1.5</v>
      </c>
      <c r="AD559" s="10"/>
      <c r="AE559" s="10"/>
      <c r="AF559" s="10"/>
      <c r="AG559" s="10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11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11">
        <v>6</v>
      </c>
      <c r="AC560" s="11">
        <v>14.95</v>
      </c>
      <c r="AD560" s="10"/>
      <c r="AE560" s="10"/>
      <c r="AF560" s="10"/>
      <c r="AG560" s="10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11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234.4</v>
      </c>
      <c r="AA561" s="11">
        <f t="shared" si="8"/>
        <v>13.788235294117648</v>
      </c>
      <c r="AB561" s="11">
        <v>2</v>
      </c>
      <c r="AC561" s="11">
        <v>11</v>
      </c>
      <c r="AD561" s="10"/>
      <c r="AE561" s="10"/>
      <c r="AF561" s="10"/>
      <c r="AG561" s="10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11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11">
        <v>5</v>
      </c>
      <c r="AC562" s="11">
        <v>0.26</v>
      </c>
      <c r="AD562" s="10"/>
      <c r="AE562" s="10"/>
      <c r="AF562" s="10"/>
      <c r="AG562" s="10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11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163</v>
      </c>
      <c r="AA563" s="11">
        <f t="shared" si="8"/>
        <v>9.5882352941176467</v>
      </c>
      <c r="AB563" s="11">
        <v>0</v>
      </c>
      <c r="AC563" s="11">
        <v>9</v>
      </c>
      <c r="AD563" s="10"/>
      <c r="AE563" s="10"/>
      <c r="AF563" s="10"/>
      <c r="AG563" s="10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11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512.79999999999995</v>
      </c>
      <c r="AA564" s="11">
        <f t="shared" si="8"/>
        <v>28.488888888888887</v>
      </c>
      <c r="AB564" s="11">
        <v>13</v>
      </c>
      <c r="AC564" s="11">
        <v>7.68</v>
      </c>
      <c r="AD564" s="10"/>
      <c r="AE564" s="10"/>
      <c r="AF564" s="10"/>
      <c r="AG564" s="10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11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189</v>
      </c>
      <c r="AA565" s="11">
        <f t="shared" si="8"/>
        <v>8.5909090909090917</v>
      </c>
      <c r="AB565" s="11">
        <v>3</v>
      </c>
      <c r="AC565" s="11">
        <v>10.6</v>
      </c>
      <c r="AD565" s="10"/>
      <c r="AE565" s="10"/>
      <c r="AF565" s="10"/>
      <c r="AG565" s="10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11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195.9</v>
      </c>
      <c r="AA566" s="11">
        <f t="shared" si="8"/>
        <v>17.809090909090909</v>
      </c>
      <c r="AB566" s="11">
        <v>8</v>
      </c>
      <c r="AC566" s="11">
        <v>11.11</v>
      </c>
      <c r="AD566" s="10"/>
      <c r="AE566" s="10"/>
      <c r="AF566" s="10"/>
      <c r="AG566" s="10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11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142.30000000000001</v>
      </c>
      <c r="AA567" s="11">
        <f t="shared" si="8"/>
        <v>10.946153846153846</v>
      </c>
      <c r="AB567" s="11">
        <v>0</v>
      </c>
      <c r="AC567" s="11">
        <v>12.5</v>
      </c>
      <c r="AD567" s="10"/>
      <c r="AE567" s="10"/>
      <c r="AF567" s="10"/>
      <c r="AG567" s="10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11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11">
        <v>0</v>
      </c>
      <c r="AC568" s="11">
        <v>0</v>
      </c>
      <c r="AD568" s="10"/>
      <c r="AE568" s="10"/>
      <c r="AF568" s="10"/>
      <c r="AG568" s="10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11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183.5</v>
      </c>
      <c r="AA569" s="11">
        <f t="shared" si="8"/>
        <v>9.1750000000000007</v>
      </c>
      <c r="AB569" s="11">
        <v>0</v>
      </c>
      <c r="AC569" s="11">
        <v>0</v>
      </c>
      <c r="AD569" s="10"/>
      <c r="AE569" s="10"/>
      <c r="AF569" s="10"/>
      <c r="AG569" s="10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11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11">
        <v>4</v>
      </c>
      <c r="AC570" s="11">
        <v>3.79</v>
      </c>
      <c r="AD570" s="10"/>
      <c r="AE570" s="10"/>
      <c r="AF570" s="10"/>
      <c r="AG570" s="10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11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460</v>
      </c>
      <c r="AA571" s="11">
        <f t="shared" si="8"/>
        <v>19.166666666666668</v>
      </c>
      <c r="AB571" s="11">
        <v>18.5</v>
      </c>
      <c r="AC571" s="11">
        <v>11.5</v>
      </c>
      <c r="AD571" s="10"/>
      <c r="AE571" s="10"/>
      <c r="AF571" s="10"/>
      <c r="AG571" s="10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11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11">
        <v>0</v>
      </c>
      <c r="AC572" s="11">
        <v>0</v>
      </c>
      <c r="AD572" s="10"/>
      <c r="AE572" s="10"/>
      <c r="AF572" s="10"/>
      <c r="AG572" s="10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11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222.5</v>
      </c>
      <c r="AA573" s="11">
        <f t="shared" si="8"/>
        <v>11.125</v>
      </c>
      <c r="AB573" s="11">
        <v>2</v>
      </c>
      <c r="AC573" s="11">
        <v>10</v>
      </c>
      <c r="AD573" s="10"/>
      <c r="AE573" s="10"/>
      <c r="AF573" s="10"/>
      <c r="AG573" s="10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11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11">
        <v>3.3662999999999998</v>
      </c>
      <c r="AC574" s="11">
        <v>7.6337000000000002</v>
      </c>
      <c r="AD574" s="10"/>
      <c r="AE574" s="10"/>
      <c r="AF574" s="10"/>
      <c r="AG574" s="10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11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11">
        <v>4</v>
      </c>
      <c r="AC575" s="11">
        <v>7</v>
      </c>
      <c r="AD575" s="10"/>
      <c r="AE575" s="10"/>
      <c r="AF575" s="10"/>
      <c r="AG575" s="10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11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417.2</v>
      </c>
      <c r="AA576" s="11">
        <f t="shared" si="8"/>
        <v>9.9333333333333336</v>
      </c>
      <c r="AB576" s="11">
        <v>0</v>
      </c>
      <c r="AC576" s="11">
        <v>0</v>
      </c>
      <c r="AD576" s="10"/>
      <c r="AE576" s="10"/>
      <c r="AF576" s="10"/>
      <c r="AG576" s="10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11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188.5</v>
      </c>
      <c r="AA577" s="11">
        <f t="shared" si="8"/>
        <v>9.9210526315789469</v>
      </c>
      <c r="AB577" s="11">
        <v>0</v>
      </c>
      <c r="AC577" s="11">
        <v>8.25</v>
      </c>
      <c r="AD577" s="10"/>
      <c r="AE577" s="10"/>
      <c r="AF577" s="10"/>
      <c r="AG577" s="10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11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197</v>
      </c>
      <c r="AA578" s="11">
        <f t="shared" si="8"/>
        <v>10.944444444444445</v>
      </c>
      <c r="AB578" s="11">
        <v>4</v>
      </c>
      <c r="AC578" s="11">
        <v>4.95</v>
      </c>
      <c r="AD578" s="10"/>
      <c r="AE578" s="10"/>
      <c r="AF578" s="10"/>
      <c r="AG578" s="10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11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241</v>
      </c>
      <c r="AA579" s="11">
        <f t="shared" ref="AA579:AA642" si="9">IFERROR(Z579/M579,0)</f>
        <v>12.684210526315789</v>
      </c>
      <c r="AB579" s="11">
        <v>10</v>
      </c>
      <c r="AC579" s="11">
        <v>0.98</v>
      </c>
      <c r="AD579" s="10"/>
      <c r="AE579" s="10"/>
      <c r="AF579" s="10"/>
      <c r="AG579" s="10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11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295</v>
      </c>
      <c r="AA580" s="11">
        <f t="shared" si="9"/>
        <v>18.4375</v>
      </c>
      <c r="AB580" s="11">
        <v>3</v>
      </c>
      <c r="AC580" s="11">
        <v>7.53</v>
      </c>
      <c r="AD580" s="10"/>
      <c r="AE580" s="10"/>
      <c r="AF580" s="10"/>
      <c r="AG580" s="10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11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225.9</v>
      </c>
      <c r="AA581" s="11">
        <f t="shared" si="9"/>
        <v>9.0359999999999996</v>
      </c>
      <c r="AB581" s="11">
        <v>12.5</v>
      </c>
      <c r="AC581" s="11">
        <v>0.66</v>
      </c>
      <c r="AD581" s="10"/>
      <c r="AE581" s="10"/>
      <c r="AF581" s="10"/>
      <c r="AG581" s="10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11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523</v>
      </c>
      <c r="AA582" s="11">
        <f t="shared" si="9"/>
        <v>22.739130434782609</v>
      </c>
      <c r="AB582" s="11">
        <v>0</v>
      </c>
      <c r="AC582" s="11">
        <v>16.510000000000002</v>
      </c>
      <c r="AD582" s="10"/>
      <c r="AE582" s="10"/>
      <c r="AF582" s="10"/>
      <c r="AG582" s="10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11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11">
        <v>0</v>
      </c>
      <c r="AC583" s="11">
        <v>0</v>
      </c>
      <c r="AD583" s="10"/>
      <c r="AE583" s="10"/>
      <c r="AF583" s="10"/>
      <c r="AG583" s="10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11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11">
        <v>4.75</v>
      </c>
      <c r="AC584" s="11">
        <v>0.25</v>
      </c>
      <c r="AD584" s="10"/>
      <c r="AE584" s="10"/>
      <c r="AF584" s="10"/>
      <c r="AG584" s="10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11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145</v>
      </c>
      <c r="AA585" s="11">
        <f t="shared" si="9"/>
        <v>7.25</v>
      </c>
      <c r="AB585" s="11">
        <v>6.5</v>
      </c>
      <c r="AC585" s="11">
        <v>1.5</v>
      </c>
      <c r="AD585" s="10"/>
      <c r="AE585" s="10"/>
      <c r="AF585" s="10"/>
      <c r="AG585" s="10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11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11">
        <v>6</v>
      </c>
      <c r="AC586" s="11">
        <v>14.95</v>
      </c>
      <c r="AD586" s="10"/>
      <c r="AE586" s="10"/>
      <c r="AF586" s="10"/>
      <c r="AG586" s="10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11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234.4</v>
      </c>
      <c r="AA587" s="11">
        <f t="shared" si="9"/>
        <v>15.626666666666667</v>
      </c>
      <c r="AB587" s="11">
        <v>2</v>
      </c>
      <c r="AC587" s="11">
        <v>11</v>
      </c>
      <c r="AD587" s="10"/>
      <c r="AE587" s="10"/>
      <c r="AF587" s="10"/>
      <c r="AG587" s="10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11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11">
        <v>5</v>
      </c>
      <c r="AC588" s="11">
        <v>0.26</v>
      </c>
      <c r="AD588" s="10"/>
      <c r="AE588" s="10"/>
      <c r="AF588" s="10"/>
      <c r="AG588" s="10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11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163</v>
      </c>
      <c r="AA589" s="11">
        <f t="shared" si="9"/>
        <v>10.866666666666667</v>
      </c>
      <c r="AB589" s="11">
        <v>0</v>
      </c>
      <c r="AC589" s="11">
        <v>9</v>
      </c>
      <c r="AD589" s="10"/>
      <c r="AE589" s="10"/>
      <c r="AF589" s="10"/>
      <c r="AG589" s="10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11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512.79999999999995</v>
      </c>
      <c r="AA590" s="11">
        <f t="shared" si="9"/>
        <v>24.419047619047618</v>
      </c>
      <c r="AB590" s="11">
        <v>13</v>
      </c>
      <c r="AC590" s="11">
        <v>7.68</v>
      </c>
      <c r="AD590" s="10"/>
      <c r="AE590" s="10"/>
      <c r="AF590" s="10"/>
      <c r="AG590" s="10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11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189</v>
      </c>
      <c r="AA591" s="11">
        <f t="shared" si="9"/>
        <v>9</v>
      </c>
      <c r="AB591" s="11">
        <v>3</v>
      </c>
      <c r="AC591" s="11">
        <v>10.6</v>
      </c>
      <c r="AD591" s="10"/>
      <c r="AE591" s="10"/>
      <c r="AF591" s="10"/>
      <c r="AG591" s="10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11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195.9</v>
      </c>
      <c r="AA592" s="11">
        <f t="shared" si="9"/>
        <v>13.992857142857144</v>
      </c>
      <c r="AB592" s="11">
        <v>8</v>
      </c>
      <c r="AC592" s="11">
        <v>11.11</v>
      </c>
      <c r="AD592" s="10"/>
      <c r="AE592" s="10"/>
      <c r="AF592" s="10"/>
      <c r="AG592" s="10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11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142.30000000000001</v>
      </c>
      <c r="AA593" s="11">
        <f t="shared" si="9"/>
        <v>8.8937500000000007</v>
      </c>
      <c r="AB593" s="11">
        <v>0</v>
      </c>
      <c r="AC593" s="11">
        <v>12.5</v>
      </c>
      <c r="AD593" s="10"/>
      <c r="AE593" s="10"/>
      <c r="AF593" s="10"/>
      <c r="AG593" s="10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11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11">
        <v>0</v>
      </c>
      <c r="AC594" s="11">
        <v>0</v>
      </c>
      <c r="AD594" s="10"/>
      <c r="AE594" s="10"/>
      <c r="AF594" s="10"/>
      <c r="AG594" s="10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11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183.5</v>
      </c>
      <c r="AA595" s="11">
        <f t="shared" si="9"/>
        <v>9.1750000000000007</v>
      </c>
      <c r="AB595" s="11">
        <v>0</v>
      </c>
      <c r="AC595" s="11">
        <v>0</v>
      </c>
      <c r="AD595" s="10"/>
      <c r="AE595" s="10"/>
      <c r="AF595" s="10"/>
      <c r="AG595" s="10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11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11">
        <v>4</v>
      </c>
      <c r="AC596" s="11">
        <v>3.79</v>
      </c>
      <c r="AD596" s="10"/>
      <c r="AE596" s="10"/>
      <c r="AF596" s="10"/>
      <c r="AG596" s="10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11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460</v>
      </c>
      <c r="AA597" s="11">
        <f t="shared" si="9"/>
        <v>19.166666666666668</v>
      </c>
      <c r="AB597" s="11">
        <v>18.5</v>
      </c>
      <c r="AC597" s="11">
        <v>11.5</v>
      </c>
      <c r="AD597" s="10"/>
      <c r="AE597" s="10"/>
      <c r="AF597" s="10"/>
      <c r="AG597" s="10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11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11">
        <v>0</v>
      </c>
      <c r="AC598" s="11">
        <v>0</v>
      </c>
      <c r="AD598" s="10"/>
      <c r="AE598" s="10"/>
      <c r="AF598" s="10"/>
      <c r="AG598" s="10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11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222.5</v>
      </c>
      <c r="AA599" s="11">
        <f t="shared" si="9"/>
        <v>11.125</v>
      </c>
      <c r="AB599" s="11">
        <v>2</v>
      </c>
      <c r="AC599" s="11">
        <v>10</v>
      </c>
      <c r="AD599" s="10"/>
      <c r="AE599" s="10"/>
      <c r="AF599" s="10"/>
      <c r="AG599" s="10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11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11">
        <v>3.3662999999999998</v>
      </c>
      <c r="AC600" s="11">
        <v>7.6337000000000002</v>
      </c>
      <c r="AD600" s="10"/>
      <c r="AE600" s="10"/>
      <c r="AF600" s="10"/>
      <c r="AG600" s="10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11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11">
        <v>4</v>
      </c>
      <c r="AC601" s="11">
        <v>7</v>
      </c>
      <c r="AD601" s="10"/>
      <c r="AE601" s="10"/>
      <c r="AF601" s="10"/>
      <c r="AG601" s="10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11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417.2</v>
      </c>
      <c r="AA602" s="11">
        <f t="shared" si="9"/>
        <v>9.9333333333333336</v>
      </c>
      <c r="AB602" s="11">
        <v>0</v>
      </c>
      <c r="AC602" s="11">
        <v>0</v>
      </c>
      <c r="AD602" s="10"/>
      <c r="AE602" s="10"/>
      <c r="AF602" s="10"/>
      <c r="AG602" s="10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11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188.5</v>
      </c>
      <c r="AA603" s="11">
        <f t="shared" si="9"/>
        <v>9.9210526315789469</v>
      </c>
      <c r="AB603" s="11">
        <v>0</v>
      </c>
      <c r="AC603" s="11">
        <v>8.25</v>
      </c>
      <c r="AD603" s="10"/>
      <c r="AE603" s="10"/>
      <c r="AF603" s="10"/>
      <c r="AG603" s="10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11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197</v>
      </c>
      <c r="AA604" s="11">
        <f t="shared" si="9"/>
        <v>10.368421052631579</v>
      </c>
      <c r="AB604" s="11">
        <v>4</v>
      </c>
      <c r="AC604" s="11">
        <v>4.95</v>
      </c>
      <c r="AD604" s="10"/>
      <c r="AE604" s="10"/>
      <c r="AF604" s="10"/>
      <c r="AG604" s="10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11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241</v>
      </c>
      <c r="AA605" s="11">
        <f t="shared" si="9"/>
        <v>12.684210526315789</v>
      </c>
      <c r="AB605" s="11">
        <v>10</v>
      </c>
      <c r="AC605" s="11">
        <v>0.98</v>
      </c>
      <c r="AD605" s="10"/>
      <c r="AE605" s="10"/>
      <c r="AF605" s="10"/>
      <c r="AG605" s="10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11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295</v>
      </c>
      <c r="AA606" s="11">
        <f t="shared" si="9"/>
        <v>16.388888888888889</v>
      </c>
      <c r="AB606" s="11">
        <v>3</v>
      </c>
      <c r="AC606" s="11">
        <v>7.53</v>
      </c>
      <c r="AD606" s="10"/>
      <c r="AE606" s="10"/>
      <c r="AF606" s="10"/>
      <c r="AG606" s="10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11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225.9</v>
      </c>
      <c r="AA607" s="11">
        <f t="shared" si="9"/>
        <v>10.268181818181818</v>
      </c>
      <c r="AB607" s="11">
        <v>12.5</v>
      </c>
      <c r="AC607" s="11">
        <v>0.66</v>
      </c>
      <c r="AD607" s="10"/>
      <c r="AE607" s="10"/>
      <c r="AF607" s="10"/>
      <c r="AG607" s="10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11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523</v>
      </c>
      <c r="AA608" s="11">
        <f t="shared" si="9"/>
        <v>22.739130434782609</v>
      </c>
      <c r="AB608" s="11">
        <v>0</v>
      </c>
      <c r="AC608" s="11">
        <v>16.510000000000002</v>
      </c>
      <c r="AD608" s="10"/>
      <c r="AE608" s="10"/>
      <c r="AF608" s="10"/>
      <c r="AG608" s="10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11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11">
        <v>0</v>
      </c>
      <c r="AC609" s="11">
        <v>0</v>
      </c>
      <c r="AD609" s="10"/>
      <c r="AE609" s="10"/>
      <c r="AF609" s="10"/>
      <c r="AG609" s="10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11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11">
        <v>4.75</v>
      </c>
      <c r="AC610" s="11">
        <v>0.25</v>
      </c>
      <c r="AD610" s="10"/>
      <c r="AE610" s="10"/>
      <c r="AF610" s="10"/>
      <c r="AG610" s="10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11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145</v>
      </c>
      <c r="AA611" s="11">
        <f t="shared" si="9"/>
        <v>8.0555555555555554</v>
      </c>
      <c r="AB611" s="11">
        <v>6.5</v>
      </c>
      <c r="AC611" s="11">
        <v>1.5</v>
      </c>
      <c r="AD611" s="10"/>
      <c r="AE611" s="10"/>
      <c r="AF611" s="10"/>
      <c r="AG611" s="10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11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11">
        <v>6</v>
      </c>
      <c r="AC612" s="11">
        <v>14.95</v>
      </c>
      <c r="AD612" s="10"/>
      <c r="AE612" s="10"/>
      <c r="AF612" s="10"/>
      <c r="AG612" s="10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11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866</v>
      </c>
      <c r="AA613" s="11">
        <f t="shared" si="9"/>
        <v>10.188235294117646</v>
      </c>
      <c r="AB613" s="11">
        <v>19.89</v>
      </c>
      <c r="AC613" s="11">
        <v>25.11</v>
      </c>
      <c r="AD613" s="10"/>
      <c r="AE613" s="10"/>
      <c r="AF613" s="10"/>
      <c r="AG613" s="10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11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793.9</v>
      </c>
      <c r="AA614" s="11">
        <f t="shared" si="9"/>
        <v>7.3509259259259254</v>
      </c>
      <c r="AB614" s="11">
        <v>16</v>
      </c>
      <c r="AC614" s="11">
        <v>15</v>
      </c>
      <c r="AD614" s="10"/>
      <c r="AE614" s="10"/>
      <c r="AF614" s="10"/>
      <c r="AG614" s="10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11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620</v>
      </c>
      <c r="AA615" s="11">
        <f t="shared" si="9"/>
        <v>26.956521739130434</v>
      </c>
      <c r="AB615" s="11">
        <v>15</v>
      </c>
      <c r="AC615" s="11">
        <v>0.79</v>
      </c>
      <c r="AD615" s="10"/>
      <c r="AE615" s="10"/>
      <c r="AF615" s="10"/>
      <c r="AG615" s="10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11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825</v>
      </c>
      <c r="AA616" s="11">
        <f t="shared" si="9"/>
        <v>18.75</v>
      </c>
      <c r="AB616" s="11">
        <v>21.21</v>
      </c>
      <c r="AC616" s="11">
        <v>0</v>
      </c>
      <c r="AD616" s="10"/>
      <c r="AE616" s="10"/>
      <c r="AF616" s="10"/>
      <c r="AG616" s="10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11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11">
        <v>13</v>
      </c>
      <c r="AC617" s="11">
        <v>7.68</v>
      </c>
      <c r="AD617" s="10"/>
      <c r="AE617" s="10"/>
      <c r="AF617" s="10"/>
      <c r="AG617" s="10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11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11">
        <v>20</v>
      </c>
      <c r="AC618" s="11">
        <v>1.0526</v>
      </c>
      <c r="AD618" s="10"/>
      <c r="AE618" s="10"/>
      <c r="AF618" s="10"/>
      <c r="AG618" s="10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11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11">
        <v>5</v>
      </c>
      <c r="AC619" s="11">
        <v>15</v>
      </c>
      <c r="AD619" s="10"/>
      <c r="AE619" s="10"/>
      <c r="AF619" s="10"/>
      <c r="AG619" s="10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11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855</v>
      </c>
      <c r="AA620" s="11">
        <f t="shared" si="9"/>
        <v>10.822784810126583</v>
      </c>
      <c r="AB620" s="11">
        <v>25</v>
      </c>
      <c r="AC620" s="11">
        <v>1.3160000000000001</v>
      </c>
      <c r="AD620" s="10"/>
      <c r="AE620" s="10"/>
      <c r="AF620" s="10"/>
      <c r="AG620" s="10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11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683</v>
      </c>
      <c r="AA621" s="11">
        <f t="shared" si="9"/>
        <v>14.847826086956522</v>
      </c>
      <c r="AB621" s="11">
        <v>16.66</v>
      </c>
      <c r="AC621" s="11">
        <v>0.88</v>
      </c>
      <c r="AD621" s="10"/>
      <c r="AE621" s="10"/>
      <c r="AF621" s="10"/>
      <c r="AG621" s="10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11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11">
        <v>34.479999999999997</v>
      </c>
      <c r="AC622" s="11">
        <v>10.52</v>
      </c>
      <c r="AD622" s="10"/>
      <c r="AE622" s="10"/>
      <c r="AF622" s="10"/>
      <c r="AG622" s="10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11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778</v>
      </c>
      <c r="AA623" s="11">
        <f t="shared" si="9"/>
        <v>8.6444444444444439</v>
      </c>
      <c r="AB623" s="11">
        <v>20</v>
      </c>
      <c r="AC623" s="11">
        <v>11.57</v>
      </c>
      <c r="AD623" s="10"/>
      <c r="AE623" s="10"/>
      <c r="AF623" s="10"/>
      <c r="AG623" s="10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11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928</v>
      </c>
      <c r="AA624" s="11">
        <f t="shared" si="9"/>
        <v>116</v>
      </c>
      <c r="AB624" s="11">
        <v>15</v>
      </c>
      <c r="AC624" s="11">
        <v>0.78</v>
      </c>
      <c r="AD624" s="10"/>
      <c r="AE624" s="10"/>
      <c r="AF624" s="10"/>
      <c r="AG624" s="10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11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11">
        <v>45.6</v>
      </c>
      <c r="AC625" s="11">
        <v>2.4</v>
      </c>
      <c r="AD625" s="10"/>
      <c r="AE625" s="10"/>
      <c r="AF625" s="10"/>
      <c r="AG625" s="10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11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880</v>
      </c>
      <c r="AA626" s="11">
        <f t="shared" si="9"/>
        <v>9.7777777777777786</v>
      </c>
      <c r="AB626" s="11">
        <v>10</v>
      </c>
      <c r="AC626" s="11">
        <v>16.32</v>
      </c>
      <c r="AD626" s="10"/>
      <c r="AE626" s="10"/>
      <c r="AF626" s="10"/>
      <c r="AG626" s="10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11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Microfinance</v>
      </c>
      <c r="Z627">
        <f>IFERROR(VLOOKUP(C627,[1]LP!$B:$C,2,FALSE),0)</f>
        <v>0</v>
      </c>
      <c r="AA627" s="11">
        <f t="shared" si="9"/>
        <v>0</v>
      </c>
      <c r="AB627" s="11">
        <v>30.8</v>
      </c>
      <c r="AC627" s="11">
        <v>0</v>
      </c>
      <c r="AD627" s="10"/>
      <c r="AE627" s="10"/>
      <c r="AF627" s="10"/>
      <c r="AG627" s="10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11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11">
        <v>0</v>
      </c>
      <c r="AC628" s="11">
        <v>5</v>
      </c>
      <c r="AD628" s="10"/>
      <c r="AE628" s="10"/>
      <c r="AF628" s="10"/>
      <c r="AG628" s="10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11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1036</v>
      </c>
      <c r="AA629" s="11">
        <f t="shared" si="9"/>
        <v>21.142857142857142</v>
      </c>
      <c r="AB629" s="11">
        <v>20</v>
      </c>
      <c r="AC629" s="11">
        <v>1.05</v>
      </c>
      <c r="AD629" s="10"/>
      <c r="AE629" s="10"/>
      <c r="AF629" s="10"/>
      <c r="AG629" s="10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11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11">
        <v>20.125</v>
      </c>
      <c r="AC630" s="11">
        <v>0</v>
      </c>
      <c r="AD630" s="10"/>
      <c r="AE630" s="10"/>
      <c r="AF630" s="10"/>
      <c r="AG630" s="10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11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11">
        <v>20</v>
      </c>
      <c r="AC631" s="11">
        <v>1.052</v>
      </c>
      <c r="AD631" s="10"/>
      <c r="AE631" s="10"/>
      <c r="AF631" s="10"/>
      <c r="AG631" s="10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11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677.1</v>
      </c>
      <c r="AA632" s="11">
        <f t="shared" si="9"/>
        <v>30.777272727272727</v>
      </c>
      <c r="AB632" s="11">
        <v>10</v>
      </c>
      <c r="AC632" s="11">
        <v>5</v>
      </c>
      <c r="AD632" s="10"/>
      <c r="AE632" s="10"/>
      <c r="AF632" s="10"/>
      <c r="AG632" s="10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11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586</v>
      </c>
      <c r="AA633" s="11">
        <f t="shared" si="9"/>
        <v>32.555555555555557</v>
      </c>
      <c r="AB633" s="11">
        <v>13</v>
      </c>
      <c r="AC633" s="11">
        <v>0.68</v>
      </c>
      <c r="AD633" s="10"/>
      <c r="AE633" s="10"/>
      <c r="AF633" s="10"/>
      <c r="AG633" s="10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11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565</v>
      </c>
      <c r="AA634" s="11">
        <f t="shared" si="9"/>
        <v>12.840909090909092</v>
      </c>
      <c r="AB634" s="11">
        <v>25</v>
      </c>
      <c r="AC634" s="11">
        <v>1.3158000000000001</v>
      </c>
      <c r="AD634" s="10"/>
      <c r="AE634" s="10"/>
      <c r="AF634" s="10"/>
      <c r="AG634" s="10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11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591.20000000000005</v>
      </c>
      <c r="AA635" s="11">
        <f t="shared" si="9"/>
        <v>13.748837209302327</v>
      </c>
      <c r="AB635" s="11">
        <v>30</v>
      </c>
      <c r="AC635" s="11">
        <v>12.105</v>
      </c>
      <c r="AD635" s="10"/>
      <c r="AE635" s="10"/>
      <c r="AF635" s="10"/>
      <c r="AG635" s="10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11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1142.2</v>
      </c>
      <c r="AA636" s="11">
        <f t="shared" si="9"/>
        <v>15.435135135135136</v>
      </c>
      <c r="AB636" s="11">
        <v>20</v>
      </c>
      <c r="AC636" s="11">
        <v>15</v>
      </c>
      <c r="AD636" s="10"/>
      <c r="AE636" s="10"/>
      <c r="AF636" s="10"/>
      <c r="AG636" s="10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11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11">
        <v>19</v>
      </c>
      <c r="AC637" s="11">
        <v>1</v>
      </c>
      <c r="AD637" s="10"/>
      <c r="AE637" s="10"/>
      <c r="AF637" s="10"/>
      <c r="AG637" s="10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11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11">
        <v>4.5</v>
      </c>
      <c r="AC638" s="11">
        <v>0.23</v>
      </c>
      <c r="AD638" s="10"/>
      <c r="AE638" s="10"/>
      <c r="AF638" s="10"/>
      <c r="AG638" s="10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11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1121.9000000000001</v>
      </c>
      <c r="AA639" s="11">
        <f t="shared" si="9"/>
        <v>6.3744318181818187</v>
      </c>
      <c r="AB639" s="11">
        <v>50</v>
      </c>
      <c r="AC639" s="11">
        <v>15</v>
      </c>
      <c r="AD639" s="10"/>
      <c r="AE639" s="10"/>
      <c r="AF639" s="10"/>
      <c r="AG639" s="10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11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11">
        <v>15</v>
      </c>
      <c r="AC640" s="11">
        <v>0</v>
      </c>
      <c r="AD640" s="10"/>
      <c r="AE640" s="10"/>
      <c r="AF640" s="10"/>
      <c r="AG640" s="10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11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936</v>
      </c>
      <c r="AA641" s="11">
        <f t="shared" si="9"/>
        <v>34.666666666666664</v>
      </c>
      <c r="AB641" s="11">
        <v>20</v>
      </c>
      <c r="AC641" s="11">
        <v>1.05</v>
      </c>
      <c r="AD641" s="10"/>
      <c r="AE641" s="10"/>
      <c r="AF641" s="10"/>
      <c r="AG641" s="10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11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1150</v>
      </c>
      <c r="AA642" s="11">
        <f t="shared" si="9"/>
        <v>287.5</v>
      </c>
      <c r="AB642" s="11">
        <v>0</v>
      </c>
      <c r="AC642" s="11">
        <v>0</v>
      </c>
      <c r="AD642" s="10"/>
      <c r="AE642" s="10"/>
      <c r="AF642" s="10"/>
      <c r="AG642" s="10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11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614</v>
      </c>
      <c r="AA643" s="11">
        <f t="shared" ref="AA643:AA706" si="10">IFERROR(Z643/M643,0)</f>
        <v>27.90909090909091</v>
      </c>
      <c r="AB643" s="11">
        <v>0</v>
      </c>
      <c r="AC643" s="11">
        <v>0</v>
      </c>
      <c r="AD643" s="10"/>
      <c r="AE643" s="10"/>
      <c r="AF643" s="10"/>
      <c r="AG643" s="10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11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866</v>
      </c>
      <c r="AA644" s="11">
        <f t="shared" si="10"/>
        <v>12.19718309859155</v>
      </c>
      <c r="AB644" s="11">
        <v>19.89</v>
      </c>
      <c r="AC644" s="11">
        <v>25.11</v>
      </c>
      <c r="AD644" s="10"/>
      <c r="AE644" s="10"/>
      <c r="AF644" s="10"/>
      <c r="AG644" s="10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11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793.9</v>
      </c>
      <c r="AA645" s="11">
        <f t="shared" si="10"/>
        <v>6.9640350877192985</v>
      </c>
      <c r="AB645" s="11">
        <v>16</v>
      </c>
      <c r="AC645" s="11">
        <v>15</v>
      </c>
      <c r="AD645" s="10"/>
      <c r="AE645" s="10"/>
      <c r="AF645" s="10"/>
      <c r="AG645" s="10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11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620</v>
      </c>
      <c r="AA646" s="11">
        <f t="shared" si="10"/>
        <v>24.8</v>
      </c>
      <c r="AB646" s="11">
        <v>15</v>
      </c>
      <c r="AC646" s="11">
        <v>0.79</v>
      </c>
      <c r="AD646" s="10"/>
      <c r="AE646" s="10"/>
      <c r="AF646" s="10"/>
      <c r="AG646" s="10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11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825</v>
      </c>
      <c r="AA647" s="11">
        <f t="shared" si="10"/>
        <v>14.732142857142858</v>
      </c>
      <c r="AB647" s="11">
        <v>21.21</v>
      </c>
      <c r="AC647" s="11">
        <v>0</v>
      </c>
      <c r="AD647" s="10"/>
      <c r="AE647" s="10"/>
      <c r="AF647" s="10"/>
      <c r="AG647" s="10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11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11">
        <v>13</v>
      </c>
      <c r="AC648" s="11">
        <v>7.68</v>
      </c>
      <c r="AD648" s="10"/>
      <c r="AE648" s="10"/>
      <c r="AF648" s="10"/>
      <c r="AG648" s="10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11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11">
        <v>20</v>
      </c>
      <c r="AC649" s="11">
        <v>1.0526</v>
      </c>
      <c r="AD649" s="10"/>
      <c r="AE649" s="10"/>
      <c r="AF649" s="10"/>
      <c r="AG649" s="10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11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660</v>
      </c>
      <c r="AA650" s="11">
        <f t="shared" si="10"/>
        <v>6.6</v>
      </c>
      <c r="AB650" s="11">
        <v>66.67</v>
      </c>
      <c r="AC650" s="11">
        <v>14.04</v>
      </c>
      <c r="AD650" s="10"/>
      <c r="AE650" s="10"/>
      <c r="AF650" s="10"/>
      <c r="AG650" s="10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11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11">
        <v>5</v>
      </c>
      <c r="AC651" s="11">
        <v>15</v>
      </c>
      <c r="AD651" s="10"/>
      <c r="AE651" s="10"/>
      <c r="AF651" s="10"/>
      <c r="AG651" s="10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11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855</v>
      </c>
      <c r="AA652" s="11">
        <f t="shared" si="10"/>
        <v>13.571428571428571</v>
      </c>
      <c r="AB652" s="11">
        <v>25</v>
      </c>
      <c r="AC652" s="11">
        <v>1.3160000000000001</v>
      </c>
      <c r="AD652" s="10"/>
      <c r="AE652" s="10"/>
      <c r="AF652" s="10"/>
      <c r="AG652" s="10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11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683</v>
      </c>
      <c r="AA653" s="11">
        <f t="shared" si="10"/>
        <v>16.658536585365855</v>
      </c>
      <c r="AB653" s="11">
        <v>16.66</v>
      </c>
      <c r="AC653" s="11">
        <v>0.88</v>
      </c>
      <c r="AD653" s="10"/>
      <c r="AE653" s="10"/>
      <c r="AF653" s="10"/>
      <c r="AG653" s="10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11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11">
        <v>34.479999999999997</v>
      </c>
      <c r="AC654" s="11">
        <v>10.52</v>
      </c>
      <c r="AD654" s="10"/>
      <c r="AE654" s="10"/>
      <c r="AF654" s="10"/>
      <c r="AG654" s="10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11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778</v>
      </c>
      <c r="AA655" s="11">
        <f t="shared" si="10"/>
        <v>11.441176470588236</v>
      </c>
      <c r="AB655" s="11">
        <v>20</v>
      </c>
      <c r="AC655" s="11">
        <v>11.57</v>
      </c>
      <c r="AD655" s="10"/>
      <c r="AE655" s="10"/>
      <c r="AF655" s="10"/>
      <c r="AG655" s="10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11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928</v>
      </c>
      <c r="AA656" s="11">
        <f t="shared" si="10"/>
        <v>58</v>
      </c>
      <c r="AB656" s="11">
        <v>15</v>
      </c>
      <c r="AC656" s="11">
        <v>0.78</v>
      </c>
      <c r="AD656" s="10"/>
      <c r="AE656" s="10"/>
      <c r="AF656" s="10"/>
      <c r="AG656" s="10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11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11">
        <v>45.6</v>
      </c>
      <c r="AC657" s="11">
        <v>2.4</v>
      </c>
      <c r="AD657" s="10"/>
      <c r="AE657" s="10"/>
      <c r="AF657" s="10"/>
      <c r="AG657" s="10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11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880</v>
      </c>
      <c r="AA658" s="11">
        <f t="shared" si="10"/>
        <v>18.723404255319149</v>
      </c>
      <c r="AB658" s="11">
        <v>10</v>
      </c>
      <c r="AC658" s="11">
        <v>16.32</v>
      </c>
      <c r="AD658" s="10"/>
      <c r="AE658" s="10"/>
      <c r="AF658" s="10"/>
      <c r="AG658" s="10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11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Microfinance</v>
      </c>
      <c r="Z659">
        <f>IFERROR(VLOOKUP(C659,[1]LP!$B:$C,2,FALSE),0)</f>
        <v>0</v>
      </c>
      <c r="AA659" s="11">
        <f t="shared" si="10"/>
        <v>0</v>
      </c>
      <c r="AB659" s="11">
        <v>30.8</v>
      </c>
      <c r="AC659" s="11">
        <v>0</v>
      </c>
      <c r="AD659" s="10"/>
      <c r="AE659" s="10"/>
      <c r="AF659" s="10"/>
      <c r="AG659" s="10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11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11">
        <v>0</v>
      </c>
      <c r="AC660" s="11">
        <v>5</v>
      </c>
      <c r="AD660" s="10"/>
      <c r="AE660" s="10"/>
      <c r="AF660" s="10"/>
      <c r="AG660" s="10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11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1036</v>
      </c>
      <c r="AA661" s="11">
        <f t="shared" si="10"/>
        <v>13.813333333333333</v>
      </c>
      <c r="AB661" s="11">
        <v>20</v>
      </c>
      <c r="AC661" s="11">
        <v>1.05</v>
      </c>
      <c r="AD661" s="10"/>
      <c r="AE661" s="10"/>
      <c r="AF661" s="10"/>
      <c r="AG661" s="10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11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11">
        <v>20.125</v>
      </c>
      <c r="AC662" s="11">
        <v>0</v>
      </c>
      <c r="AD662" s="10"/>
      <c r="AE662" s="10"/>
      <c r="AF662" s="10"/>
      <c r="AG662" s="10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11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11">
        <v>20</v>
      </c>
      <c r="AC663" s="11">
        <v>1.052</v>
      </c>
      <c r="AD663" s="10"/>
      <c r="AE663" s="10"/>
      <c r="AF663" s="10"/>
      <c r="AG663" s="10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11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677.1</v>
      </c>
      <c r="AA664" s="11">
        <f t="shared" si="10"/>
        <v>35.636842105263156</v>
      </c>
      <c r="AB664" s="11">
        <v>10</v>
      </c>
      <c r="AC664" s="11">
        <v>5</v>
      </c>
      <c r="AD664" s="10"/>
      <c r="AE664" s="10"/>
      <c r="AF664" s="10"/>
      <c r="AG664" s="10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11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586</v>
      </c>
      <c r="AA665" s="11">
        <f t="shared" si="10"/>
        <v>26.636363636363637</v>
      </c>
      <c r="AB665" s="11">
        <v>13</v>
      </c>
      <c r="AC665" s="11">
        <v>0.68</v>
      </c>
      <c r="AD665" s="10"/>
      <c r="AE665" s="10"/>
      <c r="AF665" s="10"/>
      <c r="AG665" s="10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11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565</v>
      </c>
      <c r="AA666" s="11">
        <f t="shared" si="10"/>
        <v>12.555555555555555</v>
      </c>
      <c r="AB666" s="11">
        <v>25</v>
      </c>
      <c r="AC666" s="11">
        <v>1.3158000000000001</v>
      </c>
      <c r="AD666" s="10"/>
      <c r="AE666" s="10"/>
      <c r="AF666" s="10"/>
      <c r="AG666" s="10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11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591.20000000000005</v>
      </c>
      <c r="AA667" s="11">
        <f t="shared" si="10"/>
        <v>14.076190476190478</v>
      </c>
      <c r="AB667" s="11">
        <v>30</v>
      </c>
      <c r="AC667" s="11">
        <v>12.105</v>
      </c>
      <c r="AD667" s="10"/>
      <c r="AE667" s="10"/>
      <c r="AF667" s="10"/>
      <c r="AG667" s="10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11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1142.2</v>
      </c>
      <c r="AA668" s="11">
        <f t="shared" si="10"/>
        <v>15.028947368421052</v>
      </c>
      <c r="AB668" s="11">
        <v>20</v>
      </c>
      <c r="AC668" s="11">
        <v>15</v>
      </c>
      <c r="AD668" s="10"/>
      <c r="AE668" s="10"/>
      <c r="AF668" s="10"/>
      <c r="AG668" s="10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11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11">
        <v>19</v>
      </c>
      <c r="AC669" s="11">
        <v>1</v>
      </c>
      <c r="AD669" s="10"/>
      <c r="AE669" s="10"/>
      <c r="AF669" s="10"/>
      <c r="AG669" s="10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11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11">
        <v>4.5</v>
      </c>
      <c r="AC670" s="11">
        <v>0.23</v>
      </c>
      <c r="AD670" s="10"/>
      <c r="AE670" s="10"/>
      <c r="AF670" s="10"/>
      <c r="AG670" s="10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11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1121.9000000000001</v>
      </c>
      <c r="AA671" s="11">
        <f t="shared" si="10"/>
        <v>5.3423809523809531</v>
      </c>
      <c r="AB671" s="11">
        <v>50</v>
      </c>
      <c r="AC671" s="11">
        <v>15</v>
      </c>
      <c r="AD671" s="10"/>
      <c r="AE671" s="10"/>
      <c r="AF671" s="10"/>
      <c r="AG671" s="10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11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705</v>
      </c>
      <c r="AA672" s="11">
        <f t="shared" si="10"/>
        <v>6.3513513513513518</v>
      </c>
      <c r="AB672" s="11">
        <v>20</v>
      </c>
      <c r="AC672" s="11">
        <v>11.58</v>
      </c>
      <c r="AD672" s="10"/>
      <c r="AE672" s="10"/>
      <c r="AF672" s="10"/>
      <c r="AG672" s="10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11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11">
        <v>15</v>
      </c>
      <c r="AC673" s="11">
        <v>0</v>
      </c>
      <c r="AD673" s="10"/>
      <c r="AE673" s="10"/>
      <c r="AF673" s="10"/>
      <c r="AG673" s="10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11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1018</v>
      </c>
      <c r="AA674" s="11">
        <f t="shared" si="10"/>
        <v>9.7884615384615383</v>
      </c>
      <c r="AB674" s="11">
        <v>50</v>
      </c>
      <c r="AC674" s="11">
        <v>10</v>
      </c>
      <c r="AD674" s="10"/>
      <c r="AE674" s="10"/>
      <c r="AF674" s="10"/>
      <c r="AG674" s="10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11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936</v>
      </c>
      <c r="AA675" s="11">
        <f t="shared" si="10"/>
        <v>37.44</v>
      </c>
      <c r="AB675" s="11">
        <v>20</v>
      </c>
      <c r="AC675" s="11">
        <v>1.05</v>
      </c>
      <c r="AD675" s="10"/>
      <c r="AE675" s="10"/>
      <c r="AF675" s="10"/>
      <c r="AG675" s="10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11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1150</v>
      </c>
      <c r="AA676" s="11">
        <f t="shared" si="10"/>
        <v>164.28571428571428</v>
      </c>
      <c r="AB676" s="11">
        <v>0</v>
      </c>
      <c r="AC676" s="11">
        <v>0</v>
      </c>
      <c r="AD676" s="10"/>
      <c r="AE676" s="10"/>
      <c r="AF676" s="10"/>
      <c r="AG676" s="10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11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614</v>
      </c>
      <c r="AA677" s="11">
        <f t="shared" si="10"/>
        <v>9.4461538461538463</v>
      </c>
      <c r="AB677" s="11">
        <v>0</v>
      </c>
      <c r="AC677" s="11">
        <v>0</v>
      </c>
      <c r="AD677" s="10"/>
      <c r="AE677" s="10"/>
      <c r="AF677" s="10"/>
      <c r="AG677" s="10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11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0</v>
      </c>
      <c r="AA678" s="11">
        <f t="shared" si="10"/>
        <v>0</v>
      </c>
      <c r="AB678" s="11">
        <v>0</v>
      </c>
      <c r="AC678" s="11">
        <v>0</v>
      </c>
      <c r="AD678" s="10"/>
      <c r="AE678" s="10"/>
      <c r="AF678" s="10"/>
      <c r="AG678" s="10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11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866</v>
      </c>
      <c r="AA679" s="11">
        <f t="shared" si="10"/>
        <v>12.19718309859155</v>
      </c>
      <c r="AB679" s="11">
        <v>19.89</v>
      </c>
      <c r="AC679" s="11">
        <v>25.11</v>
      </c>
      <c r="AD679" s="10"/>
      <c r="AE679" s="10"/>
      <c r="AF679" s="10"/>
      <c r="AG679" s="10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11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793.9</v>
      </c>
      <c r="AA680" s="11">
        <f t="shared" si="10"/>
        <v>9.9237500000000001</v>
      </c>
      <c r="AB680" s="11">
        <v>16</v>
      </c>
      <c r="AC680" s="11">
        <v>15</v>
      </c>
      <c r="AD680" s="10"/>
      <c r="AE680" s="10"/>
      <c r="AF680" s="10"/>
      <c r="AG680" s="10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11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620</v>
      </c>
      <c r="AA681" s="11">
        <f t="shared" si="10"/>
        <v>21.379310344827587</v>
      </c>
      <c r="AB681" s="11">
        <v>15</v>
      </c>
      <c r="AC681" s="11">
        <v>0.79</v>
      </c>
      <c r="AD681" s="10"/>
      <c r="AE681" s="10"/>
      <c r="AF681" s="10"/>
      <c r="AG681" s="10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11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825</v>
      </c>
      <c r="AA682" s="11">
        <f t="shared" si="10"/>
        <v>15</v>
      </c>
      <c r="AB682" s="11">
        <v>21.21</v>
      </c>
      <c r="AC682" s="11">
        <v>0</v>
      </c>
      <c r="AD682" s="10"/>
      <c r="AE682" s="10"/>
      <c r="AF682" s="10"/>
      <c r="AG682" s="10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11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11">
        <v>13</v>
      </c>
      <c r="AC683" s="11">
        <v>7.68</v>
      </c>
      <c r="AD683" s="10"/>
      <c r="AE683" s="10"/>
      <c r="AF683" s="10"/>
      <c r="AG683" s="10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11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11">
        <v>20</v>
      </c>
      <c r="AC684" s="11">
        <v>1.0526</v>
      </c>
      <c r="AD684" s="10"/>
      <c r="AE684" s="10"/>
      <c r="AF684" s="10"/>
      <c r="AG684" s="10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11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660</v>
      </c>
      <c r="AA685" s="11">
        <f t="shared" si="10"/>
        <v>6.666666666666667</v>
      </c>
      <c r="AB685" s="11">
        <v>66.67</v>
      </c>
      <c r="AC685" s="11">
        <v>14.04</v>
      </c>
      <c r="AD685" s="10"/>
      <c r="AE685" s="10"/>
      <c r="AF685" s="10"/>
      <c r="AG685" s="10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11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11">
        <v>5</v>
      </c>
      <c r="AC686" s="11">
        <v>15</v>
      </c>
      <c r="AD686" s="10"/>
      <c r="AE686" s="10"/>
      <c r="AF686" s="10"/>
      <c r="AG686" s="10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11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855</v>
      </c>
      <c r="AA687" s="11">
        <f t="shared" si="10"/>
        <v>13.359375</v>
      </c>
      <c r="AB687" s="11">
        <v>25</v>
      </c>
      <c r="AC687" s="11">
        <v>1.3160000000000001</v>
      </c>
      <c r="AD687" s="10"/>
      <c r="AE687" s="10"/>
      <c r="AF687" s="10"/>
      <c r="AG687" s="10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11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683</v>
      </c>
      <c r="AA688" s="11">
        <f t="shared" si="10"/>
        <v>17.512820512820515</v>
      </c>
      <c r="AB688" s="11">
        <v>16.66</v>
      </c>
      <c r="AC688" s="11">
        <v>0.88</v>
      </c>
      <c r="AD688" s="10"/>
      <c r="AE688" s="10"/>
      <c r="AF688" s="10"/>
      <c r="AG688" s="10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11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11">
        <v>34.479999999999997</v>
      </c>
      <c r="AC689" s="11">
        <v>10.52</v>
      </c>
      <c r="AD689" s="10"/>
      <c r="AE689" s="10"/>
      <c r="AF689" s="10"/>
      <c r="AG689" s="10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11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778</v>
      </c>
      <c r="AA690" s="11">
        <f t="shared" si="10"/>
        <v>11.969230769230769</v>
      </c>
      <c r="AB690" s="11">
        <v>20</v>
      </c>
      <c r="AC690" s="11">
        <v>11.57</v>
      </c>
      <c r="AD690" s="10"/>
      <c r="AE690" s="10"/>
      <c r="AF690" s="10"/>
      <c r="AG690" s="10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11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928</v>
      </c>
      <c r="AA691" s="11">
        <f t="shared" si="10"/>
        <v>58</v>
      </c>
      <c r="AB691" s="11">
        <v>15</v>
      </c>
      <c r="AC691" s="11">
        <v>0.78</v>
      </c>
      <c r="AD691" s="10"/>
      <c r="AE691" s="10"/>
      <c r="AF691" s="10"/>
      <c r="AG691" s="10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11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11">
        <v>45.6</v>
      </c>
      <c r="AC692" s="11">
        <v>2.4</v>
      </c>
      <c r="AD692" s="10"/>
      <c r="AE692" s="10"/>
      <c r="AF692" s="10"/>
      <c r="AG692" s="10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11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880</v>
      </c>
      <c r="AA693" s="11">
        <f t="shared" si="10"/>
        <v>18.723404255319149</v>
      </c>
      <c r="AB693" s="11">
        <v>10</v>
      </c>
      <c r="AC693" s="11">
        <v>16.32</v>
      </c>
      <c r="AD693" s="10"/>
      <c r="AE693" s="10"/>
      <c r="AF693" s="10"/>
      <c r="AG693" s="10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11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Microfinance</v>
      </c>
      <c r="Z694">
        <f>IFERROR(VLOOKUP(C694,[1]LP!$B:$C,2,FALSE),0)</f>
        <v>0</v>
      </c>
      <c r="AA694" s="11">
        <f t="shared" si="10"/>
        <v>0</v>
      </c>
      <c r="AB694" s="11">
        <v>30.8</v>
      </c>
      <c r="AC694" s="11">
        <v>0</v>
      </c>
      <c r="AD694" s="10"/>
      <c r="AE694" s="10"/>
      <c r="AF694" s="10"/>
      <c r="AG694" s="10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11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11">
        <v>0</v>
      </c>
      <c r="AC695" s="11">
        <v>5</v>
      </c>
      <c r="AD695" s="10"/>
      <c r="AE695" s="10"/>
      <c r="AF695" s="10"/>
      <c r="AG695" s="10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11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1036</v>
      </c>
      <c r="AA696" s="11">
        <f t="shared" si="10"/>
        <v>15.235294117647058</v>
      </c>
      <c r="AB696" s="11">
        <v>20</v>
      </c>
      <c r="AC696" s="11">
        <v>1.05</v>
      </c>
      <c r="AD696" s="10"/>
      <c r="AE696" s="10"/>
      <c r="AF696" s="10"/>
      <c r="AG696" s="10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11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11">
        <v>20.125</v>
      </c>
      <c r="AC697" s="11">
        <v>0</v>
      </c>
      <c r="AD697" s="10"/>
      <c r="AE697" s="10"/>
      <c r="AF697" s="10"/>
      <c r="AG697" s="10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11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11">
        <v>20</v>
      </c>
      <c r="AC698" s="11">
        <v>1.052</v>
      </c>
      <c r="AD698" s="10"/>
      <c r="AE698" s="10"/>
      <c r="AF698" s="10"/>
      <c r="AG698" s="10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11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677.1</v>
      </c>
      <c r="AA699" s="11">
        <f t="shared" si="10"/>
        <v>37.616666666666667</v>
      </c>
      <c r="AB699" s="11">
        <v>10</v>
      </c>
      <c r="AC699" s="11">
        <v>5</v>
      </c>
      <c r="AD699" s="10"/>
      <c r="AE699" s="10"/>
      <c r="AF699" s="10"/>
      <c r="AG699" s="10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11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586</v>
      </c>
      <c r="AA700" s="11">
        <f t="shared" si="10"/>
        <v>32.555555555555557</v>
      </c>
      <c r="AB700" s="11">
        <v>13</v>
      </c>
      <c r="AC700" s="11">
        <v>0.68</v>
      </c>
      <c r="AD700" s="10"/>
      <c r="AE700" s="10"/>
      <c r="AF700" s="10"/>
      <c r="AG700" s="10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11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565</v>
      </c>
      <c r="AA701" s="11">
        <f t="shared" si="10"/>
        <v>13.452380952380953</v>
      </c>
      <c r="AB701" s="11">
        <v>25</v>
      </c>
      <c r="AC701" s="11">
        <v>1.3158000000000001</v>
      </c>
      <c r="AD701" s="10"/>
      <c r="AE701" s="10"/>
      <c r="AF701" s="10"/>
      <c r="AG701" s="10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11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591.20000000000005</v>
      </c>
      <c r="AA702" s="11">
        <f t="shared" si="10"/>
        <v>14.076190476190478</v>
      </c>
      <c r="AB702" s="11">
        <v>30</v>
      </c>
      <c r="AC702" s="11">
        <v>12.105</v>
      </c>
      <c r="AD702" s="10"/>
      <c r="AE702" s="10"/>
      <c r="AF702" s="10"/>
      <c r="AG702" s="10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11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1142.2</v>
      </c>
      <c r="AA703" s="11">
        <f t="shared" si="10"/>
        <v>15.229333333333335</v>
      </c>
      <c r="AB703" s="11">
        <v>20</v>
      </c>
      <c r="AC703" s="11">
        <v>15</v>
      </c>
      <c r="AD703" s="10"/>
      <c r="AE703" s="10"/>
      <c r="AF703" s="10"/>
      <c r="AG703" s="10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11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11">
        <v>19</v>
      </c>
      <c r="AC704" s="11">
        <v>1</v>
      </c>
      <c r="AD704" s="10"/>
      <c r="AE704" s="10"/>
      <c r="AF704" s="10"/>
      <c r="AG704" s="10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11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11">
        <v>4.5</v>
      </c>
      <c r="AC705" s="11">
        <v>0.23</v>
      </c>
      <c r="AD705" s="10"/>
      <c r="AE705" s="10"/>
      <c r="AF705" s="10"/>
      <c r="AG705" s="10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11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903</v>
      </c>
      <c r="AA706" s="11">
        <f t="shared" si="10"/>
        <v>-129</v>
      </c>
      <c r="AB706" s="11">
        <v>0</v>
      </c>
      <c r="AC706" s="11">
        <v>0</v>
      </c>
      <c r="AD706" s="10"/>
      <c r="AE706" s="10"/>
      <c r="AF706" s="10"/>
      <c r="AG706" s="10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11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1121.9000000000001</v>
      </c>
      <c r="AA707" s="11">
        <f t="shared" ref="AA707:AA770" si="11">IFERROR(Z707/M707,0)</f>
        <v>8.2492647058823536</v>
      </c>
      <c r="AB707" s="11">
        <v>50</v>
      </c>
      <c r="AC707" s="11">
        <v>15</v>
      </c>
      <c r="AD707" s="10"/>
      <c r="AE707" s="10"/>
      <c r="AF707" s="10"/>
      <c r="AG707" s="10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11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705</v>
      </c>
      <c r="AA708" s="11">
        <f t="shared" si="11"/>
        <v>10.071428571428571</v>
      </c>
      <c r="AB708" s="11">
        <v>20</v>
      </c>
      <c r="AC708" s="11">
        <v>11.58</v>
      </c>
      <c r="AD708" s="10"/>
      <c r="AE708" s="10"/>
      <c r="AF708" s="10"/>
      <c r="AG708" s="10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11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11">
        <v>15</v>
      </c>
      <c r="AC709" s="11">
        <v>0</v>
      </c>
      <c r="AD709" s="10"/>
      <c r="AE709" s="10"/>
      <c r="AF709" s="10"/>
      <c r="AG709" s="10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11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1018</v>
      </c>
      <c r="AA710" s="11">
        <f t="shared" si="11"/>
        <v>8.4132231404958677</v>
      </c>
      <c r="AB710" s="11">
        <v>50</v>
      </c>
      <c r="AC710" s="11">
        <v>10</v>
      </c>
      <c r="AD710" s="10"/>
      <c r="AE710" s="10"/>
      <c r="AF710" s="10"/>
      <c r="AG710" s="10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11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936</v>
      </c>
      <c r="AA711" s="11">
        <f t="shared" si="11"/>
        <v>39</v>
      </c>
      <c r="AB711" s="11">
        <v>20</v>
      </c>
      <c r="AC711" s="11">
        <v>1.05</v>
      </c>
      <c r="AD711" s="10"/>
      <c r="AE711" s="10"/>
      <c r="AF711" s="10"/>
      <c r="AG711" s="10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11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1150</v>
      </c>
      <c r="AA712" s="11">
        <f t="shared" si="11"/>
        <v>95.833333333333329</v>
      </c>
      <c r="AB712" s="11">
        <v>0</v>
      </c>
      <c r="AC712" s="11">
        <v>0</v>
      </c>
      <c r="AD712" s="10"/>
      <c r="AE712" s="10"/>
      <c r="AF712" s="10"/>
      <c r="AG712" s="10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11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614</v>
      </c>
      <c r="AA713" s="11">
        <f t="shared" si="11"/>
        <v>13.063829787234043</v>
      </c>
      <c r="AB713" s="11">
        <v>0</v>
      </c>
      <c r="AC713" s="11">
        <v>0</v>
      </c>
      <c r="AD713" s="10"/>
      <c r="AE713" s="10"/>
      <c r="AF713" s="10"/>
      <c r="AG713" s="10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11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11">
        <v>0</v>
      </c>
      <c r="AC714" s="11">
        <v>0</v>
      </c>
      <c r="AD714" s="10"/>
      <c r="AE714" s="10"/>
      <c r="AF714" s="10"/>
      <c r="AG714" s="10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11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1640</v>
      </c>
      <c r="AA715" s="11">
        <f t="shared" si="11"/>
        <v>23.768115942028984</v>
      </c>
      <c r="AB715" s="11">
        <v>0</v>
      </c>
      <c r="AC715" s="11">
        <v>0</v>
      </c>
      <c r="AD715" s="10"/>
      <c r="AE715" s="10"/>
      <c r="AF715" s="10"/>
      <c r="AG715" s="10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11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866</v>
      </c>
      <c r="AA716" s="11">
        <f t="shared" si="11"/>
        <v>14.931034482758621</v>
      </c>
      <c r="AB716" s="11">
        <v>19.89</v>
      </c>
      <c r="AC716" s="11">
        <v>25.11</v>
      </c>
      <c r="AD716" s="10"/>
      <c r="AE716" s="10"/>
      <c r="AF716" s="10"/>
      <c r="AG716" s="10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11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793.9</v>
      </c>
      <c r="AA717" s="11">
        <f t="shared" si="11"/>
        <v>18.043181818181818</v>
      </c>
      <c r="AB717" s="11">
        <v>16</v>
      </c>
      <c r="AC717" s="11">
        <v>15</v>
      </c>
      <c r="AD717" s="10"/>
      <c r="AE717" s="10"/>
      <c r="AF717" s="10"/>
      <c r="AG717" s="10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11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620</v>
      </c>
      <c r="AA718" s="11">
        <f t="shared" si="11"/>
        <v>34.444444444444443</v>
      </c>
      <c r="AB718" s="11">
        <v>15</v>
      </c>
      <c r="AC718" s="11">
        <v>0.79</v>
      </c>
      <c r="AD718" s="10"/>
      <c r="AE718" s="10"/>
      <c r="AF718" s="10"/>
      <c r="AG718" s="10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11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825</v>
      </c>
      <c r="AA719" s="11">
        <f t="shared" si="11"/>
        <v>30.555555555555557</v>
      </c>
      <c r="AB719" s="11">
        <v>21.21</v>
      </c>
      <c r="AC719" s="11">
        <v>0</v>
      </c>
      <c r="AD719" s="10"/>
      <c r="AE719" s="10"/>
      <c r="AF719" s="10"/>
      <c r="AG719" s="10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11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11">
        <v>13</v>
      </c>
      <c r="AC720" s="11">
        <v>7.68</v>
      </c>
      <c r="AD720" s="10"/>
      <c r="AE720" s="10"/>
      <c r="AF720" s="10"/>
      <c r="AG720" s="10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11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11">
        <v>20</v>
      </c>
      <c r="AC721" s="11">
        <v>1.0526</v>
      </c>
      <c r="AD721" s="10"/>
      <c r="AE721" s="10"/>
      <c r="AF721" s="10"/>
      <c r="AG721" s="10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11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660</v>
      </c>
      <c r="AA722" s="11">
        <f t="shared" si="11"/>
        <v>6.804123711340206</v>
      </c>
      <c r="AB722" s="11">
        <v>66.67</v>
      </c>
      <c r="AC722" s="11">
        <v>14.04</v>
      </c>
      <c r="AD722" s="10"/>
      <c r="AE722" s="10"/>
      <c r="AF722" s="10"/>
      <c r="AG722" s="10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11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11">
        <v>5</v>
      </c>
      <c r="AC723" s="11">
        <v>15</v>
      </c>
      <c r="AD723" s="10"/>
      <c r="AE723" s="10"/>
      <c r="AF723" s="10"/>
      <c r="AG723" s="10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11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855</v>
      </c>
      <c r="AA724" s="11">
        <f t="shared" si="11"/>
        <v>12.954545454545455</v>
      </c>
      <c r="AB724" s="11">
        <v>25</v>
      </c>
      <c r="AC724" s="11">
        <v>1.3160000000000001</v>
      </c>
      <c r="AD724" s="10"/>
      <c r="AE724" s="10"/>
      <c r="AF724" s="10"/>
      <c r="AG724" s="10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11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683</v>
      </c>
      <c r="AA725" s="11">
        <f t="shared" si="11"/>
        <v>25.296296296296298</v>
      </c>
      <c r="AB725" s="11">
        <v>16.66</v>
      </c>
      <c r="AC725" s="11">
        <v>0.88</v>
      </c>
      <c r="AD725" s="10"/>
      <c r="AE725" s="10"/>
      <c r="AF725" s="10"/>
      <c r="AG725" s="10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11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11">
        <v>34.479999999999997</v>
      </c>
      <c r="AC726" s="11">
        <v>10.52</v>
      </c>
      <c r="AD726" s="10"/>
      <c r="AE726" s="10"/>
      <c r="AF726" s="10"/>
      <c r="AG726" s="10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11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778</v>
      </c>
      <c r="AA727" s="11">
        <f t="shared" si="11"/>
        <v>12.966666666666667</v>
      </c>
      <c r="AB727" s="11">
        <v>20</v>
      </c>
      <c r="AC727" s="11">
        <v>11.57</v>
      </c>
      <c r="AD727" s="10"/>
      <c r="AE727" s="10"/>
      <c r="AF727" s="10"/>
      <c r="AG727" s="10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11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928</v>
      </c>
      <c r="AA728" s="11">
        <f t="shared" si="11"/>
        <v>61.866666666666667</v>
      </c>
      <c r="AB728" s="11">
        <v>15</v>
      </c>
      <c r="AC728" s="11">
        <v>0.78</v>
      </c>
      <c r="AD728" s="10"/>
      <c r="AE728" s="10"/>
      <c r="AF728" s="10"/>
      <c r="AG728" s="10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11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11">
        <v>45.6</v>
      </c>
      <c r="AC729" s="11">
        <v>2.4</v>
      </c>
      <c r="AD729" s="10"/>
      <c r="AE729" s="10"/>
      <c r="AF729" s="10"/>
      <c r="AG729" s="10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11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880</v>
      </c>
      <c r="AA730" s="11">
        <f t="shared" si="11"/>
        <v>17.959183673469386</v>
      </c>
      <c r="AB730" s="11">
        <v>10</v>
      </c>
      <c r="AC730" s="11">
        <v>16.32</v>
      </c>
      <c r="AD730" s="10"/>
      <c r="AE730" s="10"/>
      <c r="AF730" s="10"/>
      <c r="AG730" s="10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11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Microfinance</v>
      </c>
      <c r="Z731">
        <f>IFERROR(VLOOKUP(C731,[1]LP!$B:$C,2,FALSE),0)</f>
        <v>0</v>
      </c>
      <c r="AA731" s="11">
        <f t="shared" si="11"/>
        <v>0</v>
      </c>
      <c r="AB731" s="11">
        <v>30.8</v>
      </c>
      <c r="AC731" s="11">
        <v>0</v>
      </c>
      <c r="AD731" s="10"/>
      <c r="AE731" s="10"/>
      <c r="AF731" s="10"/>
      <c r="AG731" s="10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11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11">
        <v>0</v>
      </c>
      <c r="AC732" s="11">
        <v>5</v>
      </c>
      <c r="AD732" s="10"/>
      <c r="AE732" s="10"/>
      <c r="AF732" s="10"/>
      <c r="AG732" s="10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11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1036</v>
      </c>
      <c r="AA733" s="11">
        <f t="shared" si="11"/>
        <v>15.462686567164178</v>
      </c>
      <c r="AB733" s="11">
        <v>20</v>
      </c>
      <c r="AC733" s="11">
        <v>1.05</v>
      </c>
      <c r="AD733" s="10"/>
      <c r="AE733" s="10"/>
      <c r="AF733" s="10"/>
      <c r="AG733" s="10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11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11">
        <v>20.125</v>
      </c>
      <c r="AC734" s="11">
        <v>0</v>
      </c>
      <c r="AD734" s="10"/>
      <c r="AE734" s="10"/>
      <c r="AF734" s="10"/>
      <c r="AG734" s="10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11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11">
        <v>20</v>
      </c>
      <c r="AC735" s="11">
        <v>1.052</v>
      </c>
      <c r="AD735" s="10"/>
      <c r="AE735" s="10"/>
      <c r="AF735" s="10"/>
      <c r="AG735" s="10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11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677.1</v>
      </c>
      <c r="AA736" s="11">
        <f t="shared" si="11"/>
        <v>33.855000000000004</v>
      </c>
      <c r="AB736" s="11">
        <v>10</v>
      </c>
      <c r="AC736" s="11">
        <v>5</v>
      </c>
      <c r="AD736" s="10"/>
      <c r="AE736" s="10"/>
      <c r="AF736" s="10"/>
      <c r="AG736" s="10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11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586</v>
      </c>
      <c r="AA737" s="11">
        <f t="shared" si="11"/>
        <v>34.470588235294116</v>
      </c>
      <c r="AB737" s="11">
        <v>13</v>
      </c>
      <c r="AC737" s="11">
        <v>0.68</v>
      </c>
      <c r="AD737" s="10"/>
      <c r="AE737" s="10"/>
      <c r="AF737" s="10"/>
      <c r="AG737" s="10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11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565</v>
      </c>
      <c r="AA738" s="11">
        <f t="shared" si="11"/>
        <v>14.125</v>
      </c>
      <c r="AB738" s="11">
        <v>25</v>
      </c>
      <c r="AC738" s="11">
        <v>1.3158000000000001</v>
      </c>
      <c r="AD738" s="10"/>
      <c r="AE738" s="10"/>
      <c r="AF738" s="10"/>
      <c r="AG738" s="10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11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591.20000000000005</v>
      </c>
      <c r="AA739" s="11">
        <f t="shared" si="11"/>
        <v>18.475000000000001</v>
      </c>
      <c r="AB739" s="11">
        <v>30</v>
      </c>
      <c r="AC739" s="11">
        <v>12.105</v>
      </c>
      <c r="AD739" s="10"/>
      <c r="AE739" s="10"/>
      <c r="AF739" s="10"/>
      <c r="AG739" s="10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11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660</v>
      </c>
      <c r="AA740" s="11">
        <f t="shared" si="11"/>
        <v>10.476190476190476</v>
      </c>
      <c r="AB740" s="11">
        <v>0</v>
      </c>
      <c r="AC740" s="11">
        <v>0</v>
      </c>
      <c r="AD740" s="10"/>
      <c r="AE740" s="10"/>
      <c r="AF740" s="10"/>
      <c r="AG740" s="10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11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1142.2</v>
      </c>
      <c r="AA741" s="11">
        <f t="shared" si="11"/>
        <v>15.863888888888889</v>
      </c>
      <c r="AB741" s="11">
        <v>20</v>
      </c>
      <c r="AC741" s="11">
        <v>15</v>
      </c>
      <c r="AD741" s="10"/>
      <c r="AE741" s="10"/>
      <c r="AF741" s="10"/>
      <c r="AG741" s="10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11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11">
        <v>19</v>
      </c>
      <c r="AC742" s="11">
        <v>1</v>
      </c>
      <c r="AD742" s="10"/>
      <c r="AE742" s="10"/>
      <c r="AF742" s="10"/>
      <c r="AG742" s="10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11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11">
        <v>4.5</v>
      </c>
      <c r="AC743" s="11">
        <v>0.23</v>
      </c>
      <c r="AD743" s="10"/>
      <c r="AE743" s="10"/>
      <c r="AF743" s="10"/>
      <c r="AG743" s="10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11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903</v>
      </c>
      <c r="AA744" s="11">
        <f t="shared" si="11"/>
        <v>-100.33333333333333</v>
      </c>
      <c r="AB744" s="11">
        <v>0</v>
      </c>
      <c r="AC744" s="11">
        <v>0</v>
      </c>
      <c r="AD744" s="10"/>
      <c r="AE744" s="10"/>
      <c r="AF744" s="10"/>
      <c r="AG744" s="10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11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1121.9000000000001</v>
      </c>
      <c r="AA745" s="11">
        <f t="shared" si="11"/>
        <v>8.975200000000001</v>
      </c>
      <c r="AB745" s="11">
        <v>50</v>
      </c>
      <c r="AC745" s="11">
        <v>15</v>
      </c>
      <c r="AD745" s="10"/>
      <c r="AE745" s="10"/>
      <c r="AF745" s="10"/>
      <c r="AG745" s="10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11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705</v>
      </c>
      <c r="AA746" s="11">
        <f t="shared" si="11"/>
        <v>16.022727272727273</v>
      </c>
      <c r="AB746" s="11">
        <v>20</v>
      </c>
      <c r="AC746" s="11">
        <v>11.58</v>
      </c>
      <c r="AD746" s="10"/>
      <c r="AE746" s="10"/>
      <c r="AF746" s="10"/>
      <c r="AG746" s="10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11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11">
        <v>15</v>
      </c>
      <c r="AC747" s="11">
        <v>0</v>
      </c>
      <c r="AD747" s="10"/>
      <c r="AE747" s="10"/>
      <c r="AF747" s="10"/>
      <c r="AG747" s="10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11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1018</v>
      </c>
      <c r="AA748" s="11">
        <f t="shared" si="11"/>
        <v>15.661538461538461</v>
      </c>
      <c r="AB748" s="11">
        <v>50</v>
      </c>
      <c r="AC748" s="11">
        <v>10</v>
      </c>
      <c r="AD748" s="10"/>
      <c r="AE748" s="10"/>
      <c r="AF748" s="10"/>
      <c r="AG748" s="10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11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936</v>
      </c>
      <c r="AA749" s="11">
        <f t="shared" si="11"/>
        <v>72</v>
      </c>
      <c r="AB749" s="11">
        <v>20</v>
      </c>
      <c r="AC749" s="11">
        <v>1.05</v>
      </c>
      <c r="AD749" s="10"/>
      <c r="AE749" s="10"/>
      <c r="AF749" s="10"/>
      <c r="AG749" s="10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11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1150</v>
      </c>
      <c r="AA750" s="11">
        <f t="shared" si="11"/>
        <v>104.54545454545455</v>
      </c>
      <c r="AB750" s="11">
        <v>0</v>
      </c>
      <c r="AC750" s="11">
        <v>0</v>
      </c>
      <c r="AD750" s="10"/>
      <c r="AE750" s="10"/>
      <c r="AF750" s="10"/>
      <c r="AG750" s="10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11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11">
        <v>0</v>
      </c>
      <c r="AC751" s="11">
        <v>0</v>
      </c>
      <c r="AD751" s="10"/>
      <c r="AE751" s="10"/>
      <c r="AF751" s="10"/>
      <c r="AG751" s="10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11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614</v>
      </c>
      <c r="AA752" s="11">
        <f t="shared" si="11"/>
        <v>21.172413793103448</v>
      </c>
      <c r="AB752" s="11">
        <v>0</v>
      </c>
      <c r="AC752" s="11">
        <v>0</v>
      </c>
      <c r="AD752" s="10"/>
      <c r="AE752" s="10"/>
      <c r="AF752" s="10"/>
      <c r="AG752" s="10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11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11">
        <v>0</v>
      </c>
      <c r="AC753" s="11">
        <v>0</v>
      </c>
      <c r="AD753" s="10"/>
      <c r="AE753" s="10"/>
      <c r="AF753" s="10"/>
      <c r="AG753" s="10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11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1640</v>
      </c>
      <c r="AA754" s="11">
        <f t="shared" si="11"/>
        <v>31.53846153846154</v>
      </c>
      <c r="AB754" s="11">
        <v>0</v>
      </c>
      <c r="AC754" s="11">
        <v>0</v>
      </c>
      <c r="AD754" s="10"/>
      <c r="AE754" s="10"/>
      <c r="AF754" s="10"/>
      <c r="AG754" s="10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11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866</v>
      </c>
      <c r="AA755" s="11">
        <f t="shared" si="11"/>
        <v>27.0625</v>
      </c>
      <c r="AB755" s="11">
        <v>18</v>
      </c>
      <c r="AC755" s="11">
        <v>22</v>
      </c>
      <c r="AD755" s="10"/>
      <c r="AE755" s="10"/>
      <c r="AF755" s="10"/>
      <c r="AG755" s="10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11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793.9</v>
      </c>
      <c r="AA756" s="11">
        <f t="shared" si="11"/>
        <v>25.609677419354838</v>
      </c>
      <c r="AB756" s="11">
        <v>10</v>
      </c>
      <c r="AC756" s="11">
        <v>10</v>
      </c>
      <c r="AD756" s="10"/>
      <c r="AE756" s="10"/>
      <c r="AF756" s="10"/>
      <c r="AG756" s="10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11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620</v>
      </c>
      <c r="AA757" s="11">
        <f t="shared" si="11"/>
        <v>29.523809523809526</v>
      </c>
      <c r="AB757" s="11">
        <v>0</v>
      </c>
      <c r="AC757" s="11">
        <v>12.631600000000001</v>
      </c>
      <c r="AD757" s="10"/>
      <c r="AE757" s="10"/>
      <c r="AF757" s="10"/>
      <c r="AG757" s="10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11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825</v>
      </c>
      <c r="AA758" s="11">
        <f t="shared" si="11"/>
        <v>103.125</v>
      </c>
      <c r="AB758" s="11">
        <v>8</v>
      </c>
      <c r="AC758" s="11">
        <v>0.42</v>
      </c>
      <c r="AD758" s="10"/>
      <c r="AE758" s="10"/>
      <c r="AF758" s="10"/>
      <c r="AG758" s="10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11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11">
        <v>15</v>
      </c>
      <c r="AC759" s="11">
        <v>5.79</v>
      </c>
      <c r="AD759" s="10"/>
      <c r="AE759" s="10"/>
      <c r="AF759" s="10"/>
      <c r="AG759" s="10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11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11">
        <v>0</v>
      </c>
      <c r="AC760" s="11">
        <v>0</v>
      </c>
      <c r="AD760" s="10"/>
      <c r="AE760" s="10"/>
      <c r="AF760" s="10"/>
      <c r="AG760" s="10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11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660</v>
      </c>
      <c r="AA761" s="11">
        <f t="shared" si="11"/>
        <v>7.8571428571428568</v>
      </c>
      <c r="AB761" s="11">
        <v>20</v>
      </c>
      <c r="AC761" s="11">
        <v>22.11</v>
      </c>
      <c r="AD761" s="10"/>
      <c r="AE761" s="10"/>
      <c r="AF761" s="10"/>
      <c r="AG761" s="10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11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11">
        <v>10</v>
      </c>
      <c r="AC762" s="11">
        <v>10</v>
      </c>
      <c r="AD762" s="10"/>
      <c r="AE762" s="10"/>
      <c r="AF762" s="10"/>
      <c r="AG762" s="10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11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855</v>
      </c>
      <c r="AA763" s="11">
        <f t="shared" si="11"/>
        <v>16.442307692307693</v>
      </c>
      <c r="AB763" s="11">
        <v>25</v>
      </c>
      <c r="AC763" s="11">
        <v>1.3129999999999999</v>
      </c>
      <c r="AD763" s="10"/>
      <c r="AE763" s="10"/>
      <c r="AF763" s="10"/>
      <c r="AG763" s="10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11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683</v>
      </c>
      <c r="AA764" s="11">
        <f t="shared" si="11"/>
        <v>23.551724137931036</v>
      </c>
      <c r="AB764" s="11">
        <v>20</v>
      </c>
      <c r="AC764" s="11">
        <v>1.05</v>
      </c>
      <c r="AD764" s="10"/>
      <c r="AE764" s="10"/>
      <c r="AF764" s="10"/>
      <c r="AG764" s="10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11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11">
        <v>23.53</v>
      </c>
      <c r="AC765" s="11">
        <v>1.24</v>
      </c>
      <c r="AD765" s="10"/>
      <c r="AE765" s="10"/>
      <c r="AF765" s="10"/>
      <c r="AG765" s="10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11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778</v>
      </c>
      <c r="AA766" s="11">
        <f t="shared" si="11"/>
        <v>12.754098360655737</v>
      </c>
      <c r="AB766" s="11">
        <v>25</v>
      </c>
      <c r="AC766" s="11">
        <v>11.84</v>
      </c>
      <c r="AD766" s="10"/>
      <c r="AE766" s="10"/>
      <c r="AF766" s="10"/>
      <c r="AG766" s="10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11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928</v>
      </c>
      <c r="AA767" s="11">
        <f t="shared" si="11"/>
        <v>103.11111111111111</v>
      </c>
      <c r="AB767" s="11">
        <v>10.45</v>
      </c>
      <c r="AC767" s="11">
        <v>0.54</v>
      </c>
      <c r="AD767" s="10"/>
      <c r="AE767" s="10"/>
      <c r="AF767" s="10"/>
      <c r="AG767" s="10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11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11">
        <v>9.3800000000000008</v>
      </c>
      <c r="AC768" s="11">
        <v>0.49</v>
      </c>
      <c r="AD768" s="10"/>
      <c r="AE768" s="10"/>
      <c r="AF768" s="10"/>
      <c r="AG768" s="10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11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880</v>
      </c>
      <c r="AA769" s="11">
        <f t="shared" si="11"/>
        <v>23.783783783783782</v>
      </c>
      <c r="AB769" s="11">
        <v>0</v>
      </c>
      <c r="AC769" s="11">
        <v>26.32</v>
      </c>
      <c r="AD769" s="10"/>
      <c r="AE769" s="10"/>
      <c r="AF769" s="10"/>
      <c r="AG769" s="10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11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Microfinance</v>
      </c>
      <c r="Z770">
        <f>IFERROR(VLOOKUP(C770,[1]LP!$B:$C,2,FALSE),0)</f>
        <v>0</v>
      </c>
      <c r="AA770" s="11">
        <f t="shared" si="11"/>
        <v>0</v>
      </c>
      <c r="AB770" s="11">
        <v>24</v>
      </c>
      <c r="AC770" s="11">
        <v>1.26</v>
      </c>
      <c r="AD770" s="10"/>
      <c r="AE770" s="10"/>
      <c r="AF770" s="10"/>
      <c r="AG770" s="10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11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IFERROR(Z771/M771,0)</f>
        <v>0</v>
      </c>
      <c r="AB771" s="11">
        <v>0</v>
      </c>
      <c r="AC771" s="11">
        <v>8</v>
      </c>
      <c r="AD771" s="10"/>
      <c r="AE771" s="10"/>
      <c r="AF771" s="10"/>
      <c r="AG771" s="10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11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1036</v>
      </c>
      <c r="AA772" s="11">
        <f t="shared" si="12"/>
        <v>19.923076923076923</v>
      </c>
      <c r="AB772" s="11">
        <v>20</v>
      </c>
      <c r="AC772" s="11">
        <v>1.05</v>
      </c>
      <c r="AD772" s="10"/>
      <c r="AE772" s="10"/>
      <c r="AF772" s="10"/>
      <c r="AG772" s="10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11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11">
        <v>29</v>
      </c>
      <c r="AC773" s="11">
        <v>1.53</v>
      </c>
      <c r="AD773" s="10"/>
      <c r="AE773" s="10"/>
      <c r="AF773" s="10"/>
      <c r="AG773" s="10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11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11">
        <v>0</v>
      </c>
      <c r="AC774" s="11">
        <v>25</v>
      </c>
      <c r="AD774" s="10"/>
      <c r="AE774" s="10"/>
      <c r="AF774" s="10"/>
      <c r="AG774" s="10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11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677.1</v>
      </c>
      <c r="AA775" s="11">
        <f t="shared" si="12"/>
        <v>39.829411764705881</v>
      </c>
      <c r="AB775" s="11">
        <v>10</v>
      </c>
      <c r="AC775" s="11">
        <v>0.52600000000000002</v>
      </c>
      <c r="AD775" s="10"/>
      <c r="AE775" s="10"/>
      <c r="AF775" s="10"/>
      <c r="AG775" s="10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11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586</v>
      </c>
      <c r="AA776" s="11">
        <f t="shared" si="12"/>
        <v>29.3</v>
      </c>
      <c r="AB776" s="11">
        <v>10</v>
      </c>
      <c r="AC776" s="11">
        <v>0.53</v>
      </c>
      <c r="AD776" s="10"/>
      <c r="AE776" s="10"/>
      <c r="AF776" s="10"/>
      <c r="AG776" s="10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11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565</v>
      </c>
      <c r="AA777" s="11">
        <f t="shared" si="12"/>
        <v>22.6</v>
      </c>
      <c r="AB777" s="11">
        <v>15</v>
      </c>
      <c r="AC777" s="11">
        <v>0.78</v>
      </c>
      <c r="AD777" s="10"/>
      <c r="AE777" s="10"/>
      <c r="AF777" s="10"/>
      <c r="AG777" s="10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11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591.20000000000005</v>
      </c>
      <c r="AA778" s="11">
        <f t="shared" si="12"/>
        <v>21.896296296296299</v>
      </c>
      <c r="AB778" s="11">
        <v>15</v>
      </c>
      <c r="AC778" s="11">
        <v>11.32</v>
      </c>
      <c r="AD778" s="10"/>
      <c r="AE778" s="10"/>
      <c r="AF778" s="10"/>
      <c r="AG778" s="10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11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660</v>
      </c>
      <c r="AA779" s="11">
        <f t="shared" si="12"/>
        <v>15</v>
      </c>
      <c r="AB779" s="11">
        <v>15</v>
      </c>
      <c r="AC779" s="11">
        <v>1.58</v>
      </c>
      <c r="AD779" s="10"/>
      <c r="AE779" s="10"/>
      <c r="AF779" s="10"/>
      <c r="AG779" s="10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11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1142.2</v>
      </c>
      <c r="AA780" s="11">
        <f t="shared" si="12"/>
        <v>17.306060606060608</v>
      </c>
      <c r="AB780" s="11">
        <v>25</v>
      </c>
      <c r="AC780" s="11">
        <v>15</v>
      </c>
      <c r="AD780" s="10"/>
      <c r="AE780" s="10"/>
      <c r="AF780" s="10"/>
      <c r="AG780" s="10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11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11">
        <v>42.75</v>
      </c>
      <c r="AC781" s="11">
        <v>2.25</v>
      </c>
      <c r="AD781" s="10"/>
      <c r="AE781" s="10"/>
      <c r="AF781" s="10"/>
      <c r="AG781" s="10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11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11">
        <v>4</v>
      </c>
      <c r="AC782" s="11">
        <v>3.89</v>
      </c>
      <c r="AD782" s="10"/>
      <c r="AE782" s="10"/>
      <c r="AF782" s="10"/>
      <c r="AG782" s="10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11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903</v>
      </c>
      <c r="AA783" s="11">
        <f t="shared" si="12"/>
        <v>-150.5</v>
      </c>
      <c r="AB783" s="11">
        <v>0</v>
      </c>
      <c r="AC783" s="11">
        <v>0</v>
      </c>
      <c r="AD783" s="10"/>
      <c r="AE783" s="10"/>
      <c r="AF783" s="10"/>
      <c r="AG783" s="10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11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1121.9000000000001</v>
      </c>
      <c r="AA784" s="11">
        <f t="shared" si="12"/>
        <v>8.2492647058823536</v>
      </c>
      <c r="AB784" s="11">
        <v>25</v>
      </c>
      <c r="AC784" s="11">
        <v>20</v>
      </c>
      <c r="AD784" s="10"/>
      <c r="AE784" s="10"/>
      <c r="AF784" s="10"/>
      <c r="AG784" s="10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11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705</v>
      </c>
      <c r="AA785" s="11">
        <f t="shared" si="12"/>
        <v>24.310344827586206</v>
      </c>
      <c r="AB785" s="11">
        <v>6.66</v>
      </c>
      <c r="AC785" s="11">
        <v>7.36</v>
      </c>
      <c r="AD785" s="10"/>
      <c r="AE785" s="10"/>
      <c r="AF785" s="10"/>
      <c r="AG785" s="10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11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11">
        <v>0</v>
      </c>
      <c r="AC786" s="11">
        <v>0</v>
      </c>
      <c r="AD786" s="10"/>
      <c r="AE786" s="10"/>
      <c r="AF786" s="10"/>
      <c r="AG786" s="10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11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1018</v>
      </c>
      <c r="AA787" s="11">
        <f t="shared" si="12"/>
        <v>19.576923076923077</v>
      </c>
      <c r="AB787" s="11">
        <v>20</v>
      </c>
      <c r="AC787" s="11">
        <v>1.05</v>
      </c>
      <c r="AD787" s="10"/>
      <c r="AE787" s="10"/>
      <c r="AF787" s="10"/>
      <c r="AG787" s="10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11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936</v>
      </c>
      <c r="AA788" s="11">
        <f t="shared" si="12"/>
        <v>85.090909090909093</v>
      </c>
      <c r="AB788" s="11">
        <v>15</v>
      </c>
      <c r="AC788" s="11">
        <v>0.78749999999999998</v>
      </c>
      <c r="AD788" s="10"/>
      <c r="AE788" s="10"/>
      <c r="AF788" s="10"/>
      <c r="AG788" s="10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11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1150</v>
      </c>
      <c r="AA789" s="11">
        <f t="shared" si="12"/>
        <v>-57.5</v>
      </c>
      <c r="AB789" s="11">
        <v>0</v>
      </c>
      <c r="AC789" s="11">
        <v>0</v>
      </c>
      <c r="AD789" s="10"/>
      <c r="AE789" s="10"/>
      <c r="AF789" s="10"/>
      <c r="AG789" s="10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11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11">
        <v>0</v>
      </c>
      <c r="AC790" s="11">
        <v>0</v>
      </c>
      <c r="AD790" s="10"/>
      <c r="AE790" s="10"/>
      <c r="AF790" s="10"/>
      <c r="AG790" s="10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11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614</v>
      </c>
      <c r="AA791" s="11">
        <f t="shared" si="12"/>
        <v>47.230769230769234</v>
      </c>
      <c r="AB791" s="11">
        <v>0</v>
      </c>
      <c r="AC791" s="11">
        <v>0</v>
      </c>
      <c r="AD791" s="10"/>
      <c r="AE791" s="10"/>
      <c r="AF791" s="10"/>
      <c r="AG791" s="10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11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11">
        <v>0</v>
      </c>
      <c r="AC792" s="11">
        <v>5.2</v>
      </c>
      <c r="AD792" s="10"/>
      <c r="AE792" s="10"/>
      <c r="AF792" s="10"/>
      <c r="AG792" s="10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11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0</v>
      </c>
      <c r="AA793" s="11">
        <f t="shared" si="12"/>
        <v>0</v>
      </c>
      <c r="AB793" s="11">
        <v>0</v>
      </c>
      <c r="AC793" s="11">
        <v>0</v>
      </c>
      <c r="AD793" s="10"/>
      <c r="AE793" s="10"/>
      <c r="AF793" s="10"/>
      <c r="AG793" s="10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11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11">
        <v>0</v>
      </c>
      <c r="AC794" s="11">
        <v>0</v>
      </c>
      <c r="AD794" s="10"/>
      <c r="AE794" s="10"/>
      <c r="AF794" s="10"/>
      <c r="AG794" s="10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11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700</v>
      </c>
      <c r="AA795" s="11">
        <f t="shared" si="12"/>
        <v>-77.777777777777771</v>
      </c>
      <c r="AB795" s="11">
        <v>0</v>
      </c>
      <c r="AC795" s="11">
        <v>0</v>
      </c>
      <c r="AD795" s="10"/>
      <c r="AE795" s="10"/>
      <c r="AF795" s="10"/>
      <c r="AG795" s="10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11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1640</v>
      </c>
      <c r="AA796" s="11">
        <f t="shared" si="12"/>
        <v>34.893617021276597</v>
      </c>
      <c r="AB796" s="11">
        <v>0</v>
      </c>
      <c r="AC796" s="11">
        <v>0</v>
      </c>
      <c r="AD796" s="10"/>
      <c r="AE796" s="10"/>
      <c r="AF796" s="10"/>
      <c r="AG796" s="10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11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866</v>
      </c>
      <c r="AA797" s="11">
        <f t="shared" si="12"/>
        <v>20.13953488372093</v>
      </c>
      <c r="AB797" s="11">
        <v>18</v>
      </c>
      <c r="AC797" s="11">
        <v>22</v>
      </c>
      <c r="AD797" s="10"/>
      <c r="AE797" s="10"/>
      <c r="AF797" s="10"/>
      <c r="AG797" s="10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11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793.9</v>
      </c>
      <c r="AA798" s="11">
        <f t="shared" si="12"/>
        <v>24.809374999999999</v>
      </c>
      <c r="AB798" s="11">
        <v>10</v>
      </c>
      <c r="AC798" s="11">
        <v>10</v>
      </c>
      <c r="AD798" s="10"/>
      <c r="AE798" s="10"/>
      <c r="AF798" s="10"/>
      <c r="AG798" s="10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11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620</v>
      </c>
      <c r="AA799" s="11">
        <f t="shared" si="12"/>
        <v>29.523809523809526</v>
      </c>
      <c r="AB799" s="11">
        <v>0</v>
      </c>
      <c r="AC799" s="11">
        <v>12.631600000000001</v>
      </c>
      <c r="AD799" s="10"/>
      <c r="AE799" s="10"/>
      <c r="AF799" s="10"/>
      <c r="AG799" s="10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11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825</v>
      </c>
      <c r="AA800" s="11">
        <f t="shared" si="12"/>
        <v>63.46153846153846</v>
      </c>
      <c r="AB800" s="11">
        <v>8</v>
      </c>
      <c r="AC800" s="11">
        <v>0.42</v>
      </c>
      <c r="AD800" s="10"/>
      <c r="AE800" s="10"/>
      <c r="AF800" s="10"/>
      <c r="AG800" s="10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11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11">
        <v>15</v>
      </c>
      <c r="AC801" s="11">
        <v>5.79</v>
      </c>
      <c r="AD801" s="10"/>
      <c r="AE801" s="10"/>
      <c r="AF801" s="10"/>
      <c r="AG801" s="10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11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11">
        <v>0</v>
      </c>
      <c r="AC802" s="11">
        <v>0</v>
      </c>
      <c r="AD802" s="10"/>
      <c r="AE802" s="10"/>
      <c r="AF802" s="10"/>
      <c r="AG802" s="10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11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660</v>
      </c>
      <c r="AA803" s="11">
        <f t="shared" si="12"/>
        <v>12.222222222222221</v>
      </c>
      <c r="AB803" s="11">
        <v>20</v>
      </c>
      <c r="AC803" s="11">
        <v>22.11</v>
      </c>
      <c r="AD803" s="10"/>
      <c r="AE803" s="10"/>
      <c r="AF803" s="10"/>
      <c r="AG803" s="10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11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11">
        <v>10</v>
      </c>
      <c r="AC804" s="11">
        <v>10</v>
      </c>
      <c r="AD804" s="10"/>
      <c r="AE804" s="10"/>
      <c r="AF804" s="10"/>
      <c r="AG804" s="10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11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855</v>
      </c>
      <c r="AA805" s="11">
        <f t="shared" si="12"/>
        <v>15.545454545454545</v>
      </c>
      <c r="AB805" s="11">
        <v>25</v>
      </c>
      <c r="AC805" s="11">
        <v>1.3129999999999999</v>
      </c>
      <c r="AD805" s="10"/>
      <c r="AE805" s="10"/>
      <c r="AF805" s="10"/>
      <c r="AG805" s="10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11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683</v>
      </c>
      <c r="AA806" s="11">
        <f t="shared" si="12"/>
        <v>24.392857142857142</v>
      </c>
      <c r="AB806" s="11">
        <v>20</v>
      </c>
      <c r="AC806" s="11">
        <v>1.05</v>
      </c>
      <c r="AD806" s="10"/>
      <c r="AE806" s="10"/>
      <c r="AF806" s="10"/>
      <c r="AG806" s="10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11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11">
        <v>23.53</v>
      </c>
      <c r="AC807" s="11">
        <v>1.24</v>
      </c>
      <c r="AD807" s="10"/>
      <c r="AE807" s="10"/>
      <c r="AF807" s="10"/>
      <c r="AG807" s="10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11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778</v>
      </c>
      <c r="AA808" s="11">
        <f t="shared" si="12"/>
        <v>11.969230769230769</v>
      </c>
      <c r="AB808" s="11">
        <v>25</v>
      </c>
      <c r="AC808" s="11">
        <v>11.84</v>
      </c>
      <c r="AD808" s="10"/>
      <c r="AE808" s="10"/>
      <c r="AF808" s="10"/>
      <c r="AG808" s="10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11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928</v>
      </c>
      <c r="AA809" s="11">
        <f t="shared" si="12"/>
        <v>61.866666666666667</v>
      </c>
      <c r="AB809" s="11">
        <v>10.45</v>
      </c>
      <c r="AC809" s="11">
        <v>0.54</v>
      </c>
      <c r="AD809" s="10"/>
      <c r="AE809" s="10"/>
      <c r="AF809" s="10"/>
      <c r="AG809" s="10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11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11">
        <v>9.3800000000000008</v>
      </c>
      <c r="AC810" s="11">
        <v>0.49</v>
      </c>
      <c r="AD810" s="10"/>
      <c r="AE810" s="10"/>
      <c r="AF810" s="10"/>
      <c r="AG810" s="10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11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880</v>
      </c>
      <c r="AA811" s="11">
        <f t="shared" si="12"/>
        <v>23.783783783783782</v>
      </c>
      <c r="AB811" s="11">
        <v>0</v>
      </c>
      <c r="AC811" s="11">
        <v>26.32</v>
      </c>
      <c r="AD811" s="10"/>
      <c r="AE811" s="10"/>
      <c r="AF811" s="10"/>
      <c r="AG811" s="10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11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Microfinance</v>
      </c>
      <c r="Z812">
        <f>IFERROR(VLOOKUP(C812,[1]LP!$B:$C,2,FALSE),0)</f>
        <v>0</v>
      </c>
      <c r="AA812" s="11">
        <f t="shared" si="12"/>
        <v>0</v>
      </c>
      <c r="AB812" s="11">
        <v>24</v>
      </c>
      <c r="AC812" s="11">
        <v>1.26</v>
      </c>
      <c r="AD812" s="10"/>
      <c r="AE812" s="10"/>
      <c r="AF812" s="10"/>
      <c r="AG812" s="10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11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11">
        <v>0</v>
      </c>
      <c r="AC813" s="11">
        <v>8</v>
      </c>
      <c r="AD813" s="10"/>
      <c r="AE813" s="10"/>
      <c r="AF813" s="10"/>
      <c r="AG813" s="10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11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1036</v>
      </c>
      <c r="AA814" s="11">
        <f t="shared" si="12"/>
        <v>20.72</v>
      </c>
      <c r="AB814" s="11">
        <v>20</v>
      </c>
      <c r="AC814" s="11">
        <v>1.05</v>
      </c>
      <c r="AD814" s="10"/>
      <c r="AE814" s="10"/>
      <c r="AF814" s="10"/>
      <c r="AG814" s="10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11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11">
        <v>29</v>
      </c>
      <c r="AC815" s="11">
        <v>1.53</v>
      </c>
      <c r="AD815" s="10"/>
      <c r="AE815" s="10"/>
      <c r="AF815" s="10"/>
      <c r="AG815" s="10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11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11">
        <v>0</v>
      </c>
      <c r="AC816" s="11">
        <v>25</v>
      </c>
      <c r="AD816" s="10"/>
      <c r="AE816" s="10"/>
      <c r="AF816" s="10"/>
      <c r="AG816" s="10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11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677.1</v>
      </c>
      <c r="AA817" s="11">
        <f t="shared" si="12"/>
        <v>48.364285714285714</v>
      </c>
      <c r="AB817" s="11">
        <v>10</v>
      </c>
      <c r="AC817" s="11">
        <v>0.52600000000000002</v>
      </c>
      <c r="AD817" s="10"/>
      <c r="AE817" s="10"/>
      <c r="AF817" s="10"/>
      <c r="AG817" s="10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11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586</v>
      </c>
      <c r="AA818" s="11">
        <f t="shared" si="12"/>
        <v>83.714285714285708</v>
      </c>
      <c r="AB818" s="11">
        <v>10</v>
      </c>
      <c r="AC818" s="11">
        <v>0.53</v>
      </c>
      <c r="AD818" s="10"/>
      <c r="AE818" s="10"/>
      <c r="AF818" s="10"/>
      <c r="AG818" s="10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11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565</v>
      </c>
      <c r="AA819" s="11">
        <f t="shared" si="12"/>
        <v>21.73076923076923</v>
      </c>
      <c r="AB819" s="11">
        <v>15</v>
      </c>
      <c r="AC819" s="11">
        <v>0.78</v>
      </c>
      <c r="AD819" s="10"/>
      <c r="AE819" s="10"/>
      <c r="AF819" s="10"/>
      <c r="AG819" s="10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11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591.20000000000005</v>
      </c>
      <c r="AA820" s="11">
        <f t="shared" si="12"/>
        <v>24.633333333333336</v>
      </c>
      <c r="AB820" s="11">
        <v>15</v>
      </c>
      <c r="AC820" s="11">
        <v>11.32</v>
      </c>
      <c r="AD820" s="10"/>
      <c r="AE820" s="10"/>
      <c r="AF820" s="10"/>
      <c r="AG820" s="10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11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660</v>
      </c>
      <c r="AA821" s="11">
        <f t="shared" si="12"/>
        <v>12</v>
      </c>
      <c r="AB821" s="11">
        <v>15</v>
      </c>
      <c r="AC821" s="11">
        <v>1.58</v>
      </c>
      <c r="AD821" s="10"/>
      <c r="AE821" s="10"/>
      <c r="AF821" s="10"/>
      <c r="AG821" s="10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11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720</v>
      </c>
      <c r="AA822" s="11">
        <f t="shared" si="12"/>
        <v>-90</v>
      </c>
      <c r="AB822" s="11">
        <v>0</v>
      </c>
      <c r="AC822" s="11">
        <v>0</v>
      </c>
      <c r="AD822" s="10"/>
      <c r="AE822" s="10"/>
      <c r="AF822" s="10"/>
      <c r="AG822" s="10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11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1142.2</v>
      </c>
      <c r="AA823" s="11">
        <f t="shared" si="12"/>
        <v>17.572307692307692</v>
      </c>
      <c r="AB823" s="11">
        <v>25</v>
      </c>
      <c r="AC823" s="11">
        <v>15</v>
      </c>
      <c r="AD823" s="10"/>
      <c r="AE823" s="10"/>
      <c r="AF823" s="10"/>
      <c r="AG823" s="10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11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11">
        <v>42.75</v>
      </c>
      <c r="AC824" s="11">
        <v>2.25</v>
      </c>
      <c r="AD824" s="10"/>
      <c r="AE824" s="10"/>
      <c r="AF824" s="10"/>
      <c r="AG824" s="10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11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11">
        <v>4</v>
      </c>
      <c r="AC825" s="11">
        <v>3.89</v>
      </c>
      <c r="AD825" s="10"/>
      <c r="AE825" s="10"/>
      <c r="AF825" s="10"/>
      <c r="AG825" s="10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11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903</v>
      </c>
      <c r="AA826" s="11">
        <f t="shared" si="12"/>
        <v>225.75</v>
      </c>
      <c r="AB826" s="11">
        <v>0</v>
      </c>
      <c r="AC826" s="11">
        <v>0</v>
      </c>
      <c r="AD826" s="10"/>
      <c r="AE826" s="10"/>
      <c r="AF826" s="10"/>
      <c r="AG826" s="10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11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1121.9000000000001</v>
      </c>
      <c r="AA827" s="11">
        <f t="shared" si="12"/>
        <v>11.565979381443301</v>
      </c>
      <c r="AB827" s="11">
        <v>25</v>
      </c>
      <c r="AC827" s="11">
        <v>20</v>
      </c>
      <c r="AD827" s="10"/>
      <c r="AE827" s="10"/>
      <c r="AF827" s="10"/>
      <c r="AG827" s="10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11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705</v>
      </c>
      <c r="AA828" s="11">
        <f t="shared" si="12"/>
        <v>33.571428571428569</v>
      </c>
      <c r="AB828" s="11">
        <v>6.66</v>
      </c>
      <c r="AC828" s="11">
        <v>7.36</v>
      </c>
      <c r="AD828" s="10"/>
      <c r="AE828" s="10"/>
      <c r="AF828" s="10"/>
      <c r="AG828" s="10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11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11">
        <v>0</v>
      </c>
      <c r="AC829" s="11">
        <v>0</v>
      </c>
      <c r="AD829" s="10"/>
      <c r="AE829" s="10"/>
      <c r="AF829" s="10"/>
      <c r="AG829" s="10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11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1018</v>
      </c>
      <c r="AA830" s="11">
        <f t="shared" si="12"/>
        <v>17.254237288135592</v>
      </c>
      <c r="AB830" s="11">
        <v>20</v>
      </c>
      <c r="AC830" s="11">
        <v>1.05</v>
      </c>
      <c r="AD830" s="10"/>
      <c r="AE830" s="10"/>
      <c r="AF830" s="10"/>
      <c r="AG830" s="10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11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936</v>
      </c>
      <c r="AA831" s="11">
        <f t="shared" si="12"/>
        <v>58.5</v>
      </c>
      <c r="AB831" s="11">
        <v>15</v>
      </c>
      <c r="AC831" s="11">
        <v>0.78749999999999998</v>
      </c>
      <c r="AD831" s="10"/>
      <c r="AE831" s="10"/>
      <c r="AF831" s="10"/>
      <c r="AG831" s="10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11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1150</v>
      </c>
      <c r="AA832" s="11">
        <f t="shared" si="12"/>
        <v>287.5</v>
      </c>
      <c r="AB832" s="11">
        <v>0</v>
      </c>
      <c r="AC832" s="11">
        <v>0</v>
      </c>
      <c r="AD832" s="10"/>
      <c r="AE832" s="10"/>
      <c r="AF832" s="10"/>
      <c r="AG832" s="10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11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11">
        <v>0</v>
      </c>
      <c r="AC833" s="11">
        <v>0</v>
      </c>
      <c r="AD833" s="10"/>
      <c r="AE833" s="10"/>
      <c r="AF833" s="10"/>
      <c r="AG833" s="10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11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614</v>
      </c>
      <c r="AA834" s="11">
        <f t="shared" si="12"/>
        <v>20.466666666666665</v>
      </c>
      <c r="AB834" s="11">
        <v>0</v>
      </c>
      <c r="AC834" s="11">
        <v>0</v>
      </c>
      <c r="AD834" s="10"/>
      <c r="AE834" s="10"/>
      <c r="AF834" s="10"/>
      <c r="AG834" s="10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11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IFERROR(Z835/M835,0)</f>
        <v>0</v>
      </c>
      <c r="AB835" s="11">
        <v>0</v>
      </c>
      <c r="AC835" s="11">
        <v>5.2</v>
      </c>
      <c r="AD835" s="10"/>
      <c r="AE835" s="10"/>
      <c r="AF835" s="10"/>
      <c r="AG835" s="10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11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0</v>
      </c>
      <c r="AA836" s="11">
        <f t="shared" si="13"/>
        <v>0</v>
      </c>
      <c r="AB836" s="11">
        <v>0</v>
      </c>
      <c r="AC836" s="11">
        <v>0</v>
      </c>
      <c r="AD836" s="10"/>
      <c r="AE836" s="10"/>
      <c r="AF836" s="10"/>
      <c r="AG836" s="10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11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11">
        <v>0</v>
      </c>
      <c r="AC837" s="11">
        <v>0</v>
      </c>
      <c r="AD837" s="10"/>
      <c r="AE837" s="10"/>
      <c r="AF837" s="10"/>
      <c r="AG837" s="10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11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1640</v>
      </c>
      <c r="AA838" s="11">
        <f t="shared" si="13"/>
        <v>27.333333333333332</v>
      </c>
      <c r="AB838" s="11">
        <v>0</v>
      </c>
      <c r="AC838" s="11">
        <v>0</v>
      </c>
      <c r="AD838" s="10"/>
      <c r="AE838" s="10"/>
      <c r="AF838" s="10"/>
      <c r="AG838" s="10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11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866</v>
      </c>
      <c r="AA839" s="11">
        <f t="shared" si="13"/>
        <v>18.041666666666668</v>
      </c>
      <c r="AB839" s="11">
        <v>18</v>
      </c>
      <c r="AC839" s="11">
        <v>22</v>
      </c>
      <c r="AD839" s="10"/>
      <c r="AE839" s="10"/>
      <c r="AF839" s="10"/>
      <c r="AG839" s="10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11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793.9</v>
      </c>
      <c r="AA840" s="11">
        <f t="shared" si="13"/>
        <v>23.349999999999998</v>
      </c>
      <c r="AB840" s="11">
        <v>10</v>
      </c>
      <c r="AC840" s="11">
        <v>10</v>
      </c>
      <c r="AD840" s="10"/>
      <c r="AE840" s="10"/>
      <c r="AF840" s="10"/>
      <c r="AG840" s="10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11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620</v>
      </c>
      <c r="AA841" s="11">
        <f t="shared" si="13"/>
        <v>36.470588235294116</v>
      </c>
      <c r="AB841" s="11">
        <v>0</v>
      </c>
      <c r="AC841" s="11">
        <v>12.631600000000001</v>
      </c>
      <c r="AD841" s="10"/>
      <c r="AE841" s="10"/>
      <c r="AF841" s="10"/>
      <c r="AG841" s="10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11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825</v>
      </c>
      <c r="AA842" s="11">
        <f t="shared" si="13"/>
        <v>31.73076923076923</v>
      </c>
      <c r="AB842" s="11">
        <v>8</v>
      </c>
      <c r="AC842" s="11">
        <v>0.42</v>
      </c>
      <c r="AD842" s="10"/>
      <c r="AE842" s="10"/>
      <c r="AF842" s="10"/>
      <c r="AG842" s="10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11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11">
        <v>15</v>
      </c>
      <c r="AC843" s="11">
        <v>5.79</v>
      </c>
      <c r="AD843" s="10"/>
      <c r="AE843" s="10"/>
      <c r="AF843" s="10"/>
      <c r="AG843" s="10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11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11">
        <v>0</v>
      </c>
      <c r="AC844" s="11">
        <v>0</v>
      </c>
      <c r="AD844" s="10"/>
      <c r="AE844" s="10"/>
      <c r="AF844" s="10"/>
      <c r="AG844" s="10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11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660</v>
      </c>
      <c r="AA845" s="11">
        <f t="shared" si="13"/>
        <v>12.452830188679245</v>
      </c>
      <c r="AB845" s="11">
        <v>20</v>
      </c>
      <c r="AC845" s="11">
        <v>22.11</v>
      </c>
      <c r="AD845" s="10"/>
      <c r="AE845" s="10"/>
      <c r="AF845" s="10"/>
      <c r="AG845" s="10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11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11">
        <v>10</v>
      </c>
      <c r="AC846" s="11">
        <v>10</v>
      </c>
      <c r="AD846" s="10"/>
      <c r="AE846" s="10"/>
      <c r="AF846" s="10"/>
      <c r="AG846" s="10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11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855</v>
      </c>
      <c r="AA847" s="11">
        <f t="shared" si="13"/>
        <v>14.491525423728813</v>
      </c>
      <c r="AB847" s="11">
        <v>25</v>
      </c>
      <c r="AC847" s="11">
        <v>1.3129999999999999</v>
      </c>
      <c r="AD847" s="10"/>
      <c r="AE847" s="10"/>
      <c r="AF847" s="10"/>
      <c r="AG847" s="10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11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683</v>
      </c>
      <c r="AA848" s="11">
        <f t="shared" si="13"/>
        <v>23.551724137931036</v>
      </c>
      <c r="AB848" s="11">
        <v>20</v>
      </c>
      <c r="AC848" s="11">
        <v>1.05</v>
      </c>
      <c r="AD848" s="10"/>
      <c r="AE848" s="10"/>
      <c r="AF848" s="10"/>
      <c r="AG848" s="10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11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11">
        <v>23.53</v>
      </c>
      <c r="AC849" s="11">
        <v>1.24</v>
      </c>
      <c r="AD849" s="10"/>
      <c r="AE849" s="10"/>
      <c r="AF849" s="10"/>
      <c r="AG849" s="10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11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778</v>
      </c>
      <c r="AA850" s="11">
        <f t="shared" si="13"/>
        <v>12.34920634920635</v>
      </c>
      <c r="AB850" s="11">
        <v>25</v>
      </c>
      <c r="AC850" s="11">
        <v>11.84</v>
      </c>
      <c r="AD850" s="10"/>
      <c r="AE850" s="10"/>
      <c r="AF850" s="10"/>
      <c r="AG850" s="10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11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928</v>
      </c>
      <c r="AA851" s="11">
        <f t="shared" si="13"/>
        <v>58</v>
      </c>
      <c r="AB851" s="11">
        <v>10.45</v>
      </c>
      <c r="AC851" s="11">
        <v>0.54</v>
      </c>
      <c r="AD851" s="10"/>
      <c r="AE851" s="10"/>
      <c r="AF851" s="10"/>
      <c r="AG851" s="10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11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11">
        <v>9.3800000000000008</v>
      </c>
      <c r="AC852" s="11">
        <v>0.49</v>
      </c>
      <c r="AD852" s="10"/>
      <c r="AE852" s="10"/>
      <c r="AF852" s="10"/>
      <c r="AG852" s="10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11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880</v>
      </c>
      <c r="AA853" s="11">
        <f t="shared" si="13"/>
        <v>23.783783783783782</v>
      </c>
      <c r="AB853" s="11">
        <v>0</v>
      </c>
      <c r="AC853" s="11">
        <v>26.32</v>
      </c>
      <c r="AD853" s="10"/>
      <c r="AE853" s="10"/>
      <c r="AF853" s="10"/>
      <c r="AG853" s="10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11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Microfinance</v>
      </c>
      <c r="Z854">
        <f>IFERROR(VLOOKUP(C854,[1]LP!$B:$C,2,FALSE),0)</f>
        <v>0</v>
      </c>
      <c r="AA854" s="11">
        <f t="shared" si="13"/>
        <v>0</v>
      </c>
      <c r="AB854" s="11">
        <v>24</v>
      </c>
      <c r="AC854" s="11">
        <v>1.26</v>
      </c>
      <c r="AD854" s="10"/>
      <c r="AE854" s="10"/>
      <c r="AF854" s="10"/>
      <c r="AG854" s="10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11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11">
        <v>0</v>
      </c>
      <c r="AC855" s="11">
        <v>8</v>
      </c>
      <c r="AD855" s="10"/>
      <c r="AE855" s="10"/>
      <c r="AF855" s="10"/>
      <c r="AG855" s="10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11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1036</v>
      </c>
      <c r="AA856" s="11">
        <f t="shared" si="13"/>
        <v>19.547169811320753</v>
      </c>
      <c r="AB856" s="11">
        <v>20</v>
      </c>
      <c r="AC856" s="11">
        <v>1.05</v>
      </c>
      <c r="AD856" s="10"/>
      <c r="AE856" s="10"/>
      <c r="AF856" s="10"/>
      <c r="AG856" s="10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11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11">
        <v>29</v>
      </c>
      <c r="AC857" s="11">
        <v>1.53</v>
      </c>
      <c r="AD857" s="10"/>
      <c r="AE857" s="10"/>
      <c r="AF857" s="10"/>
      <c r="AG857" s="10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11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11">
        <v>0</v>
      </c>
      <c r="AC858" s="11">
        <v>25</v>
      </c>
      <c r="AD858" s="10"/>
      <c r="AE858" s="10"/>
      <c r="AF858" s="10"/>
      <c r="AG858" s="10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11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677.1</v>
      </c>
      <c r="AA859" s="11">
        <f t="shared" si="13"/>
        <v>56.425000000000004</v>
      </c>
      <c r="AB859" s="11">
        <v>10</v>
      </c>
      <c r="AC859" s="11">
        <v>0.52600000000000002</v>
      </c>
      <c r="AD859" s="10"/>
      <c r="AE859" s="10"/>
      <c r="AF859" s="10"/>
      <c r="AG859" s="10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11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586</v>
      </c>
      <c r="AA860" s="11">
        <f t="shared" si="13"/>
        <v>117.2</v>
      </c>
      <c r="AB860" s="11">
        <v>10</v>
      </c>
      <c r="AC860" s="11">
        <v>0.53</v>
      </c>
      <c r="AD860" s="10"/>
      <c r="AE860" s="10"/>
      <c r="AF860" s="10"/>
      <c r="AG860" s="10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11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565</v>
      </c>
      <c r="AA861" s="11">
        <f t="shared" si="13"/>
        <v>26.904761904761905</v>
      </c>
      <c r="AB861" s="11">
        <v>15</v>
      </c>
      <c r="AC861" s="11">
        <v>0.78</v>
      </c>
      <c r="AD861" s="10"/>
      <c r="AE861" s="10"/>
      <c r="AF861" s="10"/>
      <c r="AG861" s="10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11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591.20000000000005</v>
      </c>
      <c r="AA862" s="11">
        <f t="shared" si="13"/>
        <v>21.114285714285717</v>
      </c>
      <c r="AB862" s="11">
        <v>15</v>
      </c>
      <c r="AC862" s="11">
        <v>11.32</v>
      </c>
      <c r="AD862" s="10"/>
      <c r="AE862" s="10"/>
      <c r="AF862" s="10"/>
      <c r="AG862" s="10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11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660</v>
      </c>
      <c r="AA863" s="11">
        <f t="shared" si="13"/>
        <v>12.452830188679245</v>
      </c>
      <c r="AB863" s="11">
        <v>15</v>
      </c>
      <c r="AC863" s="11">
        <v>1.58</v>
      </c>
      <c r="AD863" s="10"/>
      <c r="AE863" s="10"/>
      <c r="AF863" s="10"/>
      <c r="AG863" s="10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11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720</v>
      </c>
      <c r="AA864" s="11">
        <f t="shared" si="13"/>
        <v>0</v>
      </c>
      <c r="AB864" s="11">
        <v>0</v>
      </c>
      <c r="AC864" s="11">
        <v>0</v>
      </c>
      <c r="AD864" s="10"/>
      <c r="AE864" s="10"/>
      <c r="AF864" s="10"/>
      <c r="AG864" s="10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11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1142.2</v>
      </c>
      <c r="AA865" s="11">
        <f t="shared" si="13"/>
        <v>17.047761194029853</v>
      </c>
      <c r="AB865" s="11">
        <v>25</v>
      </c>
      <c r="AC865" s="11">
        <v>15</v>
      </c>
      <c r="AD865" s="10"/>
      <c r="AE865" s="10"/>
      <c r="AF865" s="10"/>
      <c r="AG865" s="10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11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11">
        <v>42.75</v>
      </c>
      <c r="AC866" s="11">
        <v>2.25</v>
      </c>
      <c r="AD866" s="10"/>
      <c r="AE866" s="10"/>
      <c r="AF866" s="10"/>
      <c r="AG866" s="10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11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11">
        <v>4</v>
      </c>
      <c r="AC867" s="11">
        <v>3.89</v>
      </c>
      <c r="AD867" s="10"/>
      <c r="AE867" s="10"/>
      <c r="AF867" s="10"/>
      <c r="AG867" s="10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11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903</v>
      </c>
      <c r="AA868" s="11">
        <f t="shared" si="13"/>
        <v>69.461538461538467</v>
      </c>
      <c r="AB868" s="11">
        <v>0</v>
      </c>
      <c r="AC868" s="11">
        <v>0</v>
      </c>
      <c r="AD868" s="10"/>
      <c r="AE868" s="10"/>
      <c r="AF868" s="10"/>
      <c r="AG868" s="10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11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1121.9000000000001</v>
      </c>
      <c r="AA869" s="11">
        <f t="shared" si="13"/>
        <v>11.809473684210527</v>
      </c>
      <c r="AB869" s="11">
        <v>25</v>
      </c>
      <c r="AC869" s="11">
        <v>20</v>
      </c>
      <c r="AD869" s="10"/>
      <c r="AE869" s="10"/>
      <c r="AF869" s="10"/>
      <c r="AG869" s="10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11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705</v>
      </c>
      <c r="AA870" s="11">
        <f t="shared" si="13"/>
        <v>35.25</v>
      </c>
      <c r="AB870" s="11">
        <v>6.66</v>
      </c>
      <c r="AC870" s="11">
        <v>7.36</v>
      </c>
      <c r="AD870" s="10"/>
      <c r="AE870" s="10"/>
      <c r="AF870" s="10"/>
      <c r="AG870" s="10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11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11">
        <v>0</v>
      </c>
      <c r="AC871" s="11">
        <v>0</v>
      </c>
      <c r="AD871" s="10"/>
      <c r="AE871" s="10"/>
      <c r="AF871" s="10"/>
      <c r="AG871" s="10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11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1018</v>
      </c>
      <c r="AA872" s="11">
        <f t="shared" si="13"/>
        <v>18.851851851851851</v>
      </c>
      <c r="AB872" s="11">
        <v>20</v>
      </c>
      <c r="AC872" s="11">
        <v>1.05</v>
      </c>
      <c r="AD872" s="10"/>
      <c r="AE872" s="10"/>
      <c r="AF872" s="10"/>
      <c r="AG872" s="10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11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936</v>
      </c>
      <c r="AA873" s="11">
        <f t="shared" si="13"/>
        <v>58.5</v>
      </c>
      <c r="AB873" s="11">
        <v>15</v>
      </c>
      <c r="AC873" s="11">
        <v>0.78749999999999998</v>
      </c>
      <c r="AD873" s="10"/>
      <c r="AE873" s="10"/>
      <c r="AF873" s="10"/>
      <c r="AG873" s="10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11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1150</v>
      </c>
      <c r="AA874" s="11">
        <f t="shared" si="13"/>
        <v>-287.5</v>
      </c>
      <c r="AB874" s="11">
        <v>0</v>
      </c>
      <c r="AC874" s="11">
        <v>0</v>
      </c>
      <c r="AD874" s="10"/>
      <c r="AE874" s="10"/>
      <c r="AF874" s="10"/>
      <c r="AG874" s="10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11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11">
        <v>0</v>
      </c>
      <c r="AC875" s="11">
        <v>0</v>
      </c>
      <c r="AD875" s="10"/>
      <c r="AE875" s="10"/>
      <c r="AF875" s="10"/>
      <c r="AG875" s="10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11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614</v>
      </c>
      <c r="AA876" s="11">
        <f t="shared" si="13"/>
        <v>21.172413793103448</v>
      </c>
      <c r="AB876" s="11">
        <v>0</v>
      </c>
      <c r="AC876" s="11">
        <v>0</v>
      </c>
      <c r="AD876" s="10"/>
      <c r="AE876" s="10"/>
      <c r="AF876" s="10"/>
      <c r="AG876" s="10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11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11">
        <v>0</v>
      </c>
      <c r="AC877" s="11">
        <v>5.2</v>
      </c>
      <c r="AD877" s="10"/>
      <c r="AE877" s="10"/>
      <c r="AF877" s="10"/>
      <c r="AG877" s="10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11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0</v>
      </c>
      <c r="AA878" s="11">
        <f t="shared" si="13"/>
        <v>0</v>
      </c>
      <c r="AB878" s="11">
        <v>0</v>
      </c>
      <c r="AC878" s="11">
        <v>0</v>
      </c>
      <c r="AD878" s="10"/>
      <c r="AE878" s="10"/>
      <c r="AF878" s="10"/>
      <c r="AG878" s="10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11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11">
        <v>0</v>
      </c>
      <c r="AC879" s="11">
        <v>0</v>
      </c>
      <c r="AD879" s="10"/>
      <c r="AE879" s="10"/>
      <c r="AF879" s="10"/>
      <c r="AG879" s="10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11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700</v>
      </c>
      <c r="AA880" s="11">
        <f t="shared" si="13"/>
        <v>700</v>
      </c>
      <c r="AB880" s="11">
        <v>0</v>
      </c>
      <c r="AC880" s="11">
        <v>0</v>
      </c>
      <c r="AD880" s="10"/>
      <c r="AE880" s="10"/>
      <c r="AF880" s="10"/>
      <c r="AG880" s="10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11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1640</v>
      </c>
      <c r="AA881" s="11">
        <f t="shared" si="13"/>
        <v>37.272727272727273</v>
      </c>
      <c r="AB881" s="11">
        <v>0</v>
      </c>
      <c r="AC881" s="11">
        <v>0</v>
      </c>
      <c r="AD881" s="10"/>
      <c r="AE881" s="10"/>
      <c r="AF881" s="10"/>
      <c r="AG881" s="10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11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866</v>
      </c>
      <c r="AA882" s="11">
        <f t="shared" si="13"/>
        <v>13.121212121212121</v>
      </c>
      <c r="AB882" s="11">
        <v>18</v>
      </c>
      <c r="AC882" s="11">
        <v>22</v>
      </c>
      <c r="AD882" s="10"/>
      <c r="AE882" s="10"/>
      <c r="AF882" s="10"/>
      <c r="AG882" s="10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11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793.9</v>
      </c>
      <c r="AA883" s="11">
        <f t="shared" si="13"/>
        <v>23.349999999999998</v>
      </c>
      <c r="AB883" s="11">
        <v>10</v>
      </c>
      <c r="AC883" s="11">
        <v>10</v>
      </c>
      <c r="AD883" s="10"/>
      <c r="AE883" s="10"/>
      <c r="AF883" s="10"/>
      <c r="AG883" s="10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11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620</v>
      </c>
      <c r="AA884" s="11">
        <f t="shared" si="13"/>
        <v>41.333333333333336</v>
      </c>
      <c r="AB884" s="11">
        <v>0</v>
      </c>
      <c r="AC884" s="11">
        <v>12.631600000000001</v>
      </c>
      <c r="AD884" s="10"/>
      <c r="AE884" s="10"/>
      <c r="AF884" s="10"/>
      <c r="AG884" s="10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11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825</v>
      </c>
      <c r="AA885" s="11">
        <f t="shared" si="13"/>
        <v>31.73076923076923</v>
      </c>
      <c r="AB885" s="11">
        <v>8</v>
      </c>
      <c r="AC885" s="11">
        <v>0.42</v>
      </c>
      <c r="AD885" s="10"/>
      <c r="AE885" s="10"/>
      <c r="AF885" s="10"/>
      <c r="AG885" s="10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11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11">
        <v>15</v>
      </c>
      <c r="AC886" s="11">
        <v>5.79</v>
      </c>
      <c r="AD886" s="10"/>
      <c r="AE886" s="10"/>
      <c r="AF886" s="10"/>
      <c r="AG886" s="10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11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11">
        <v>0</v>
      </c>
      <c r="AC887" s="11">
        <v>0</v>
      </c>
      <c r="AD887" s="10"/>
      <c r="AE887" s="10"/>
      <c r="AF887" s="10"/>
      <c r="AG887" s="10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11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660</v>
      </c>
      <c r="AA888" s="11">
        <f t="shared" si="13"/>
        <v>11.785714285714286</v>
      </c>
      <c r="AB888" s="11">
        <v>20</v>
      </c>
      <c r="AC888" s="11">
        <v>22.11</v>
      </c>
      <c r="AD888" s="10"/>
      <c r="AE888" s="10"/>
      <c r="AF888" s="10"/>
      <c r="AG888" s="10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11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11">
        <v>10</v>
      </c>
      <c r="AC889" s="11">
        <v>10</v>
      </c>
      <c r="AD889" s="10"/>
      <c r="AE889" s="10"/>
      <c r="AF889" s="10"/>
      <c r="AG889" s="10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11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855</v>
      </c>
      <c r="AA890" s="11">
        <f t="shared" si="13"/>
        <v>13.359375</v>
      </c>
      <c r="AB890" s="11">
        <v>25</v>
      </c>
      <c r="AC890" s="11">
        <v>1.3129999999999999</v>
      </c>
      <c r="AD890" s="10"/>
      <c r="AE890" s="10"/>
      <c r="AF890" s="10"/>
      <c r="AG890" s="10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11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683</v>
      </c>
      <c r="AA891" s="11">
        <f t="shared" si="13"/>
        <v>22.766666666666666</v>
      </c>
      <c r="AB891" s="11">
        <v>20</v>
      </c>
      <c r="AC891" s="11">
        <v>1.05</v>
      </c>
      <c r="AD891" s="10"/>
      <c r="AE891" s="10"/>
      <c r="AF891" s="10"/>
      <c r="AG891" s="10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11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11">
        <v>23.53</v>
      </c>
      <c r="AC892" s="11">
        <v>1.24</v>
      </c>
      <c r="AD892" s="10"/>
      <c r="AE892" s="10"/>
      <c r="AF892" s="10"/>
      <c r="AG892" s="10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11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778</v>
      </c>
      <c r="AA893" s="11">
        <f t="shared" si="13"/>
        <v>11.27536231884058</v>
      </c>
      <c r="AB893" s="11">
        <v>25</v>
      </c>
      <c r="AC893" s="11">
        <v>11.84</v>
      </c>
      <c r="AD893" s="10"/>
      <c r="AE893" s="10"/>
      <c r="AF893" s="10"/>
      <c r="AG893" s="10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11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928</v>
      </c>
      <c r="AA894" s="11">
        <f t="shared" si="13"/>
        <v>61.866666666666667</v>
      </c>
      <c r="AB894" s="11">
        <v>10.45</v>
      </c>
      <c r="AC894" s="11">
        <v>0.54</v>
      </c>
      <c r="AD894" s="10"/>
      <c r="AE894" s="10"/>
      <c r="AF894" s="10"/>
      <c r="AG894" s="10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11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11">
        <v>9.3800000000000008</v>
      </c>
      <c r="AC895" s="11">
        <v>0.49</v>
      </c>
      <c r="AD895" s="10"/>
      <c r="AE895" s="10"/>
      <c r="AF895" s="10"/>
      <c r="AG895" s="10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11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880</v>
      </c>
      <c r="AA896" s="11">
        <f t="shared" si="13"/>
        <v>23.783783783783782</v>
      </c>
      <c r="AB896" s="11">
        <v>0</v>
      </c>
      <c r="AC896" s="11">
        <v>26.32</v>
      </c>
      <c r="AD896" s="10"/>
      <c r="AE896" s="10"/>
      <c r="AF896" s="10"/>
      <c r="AG896" s="10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11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Microfinance</v>
      </c>
      <c r="Z897">
        <f>IFERROR(VLOOKUP(C897,[1]LP!$B:$C,2,FALSE),0)</f>
        <v>0</v>
      </c>
      <c r="AA897" s="11">
        <f t="shared" si="13"/>
        <v>0</v>
      </c>
      <c r="AB897" s="11">
        <v>24</v>
      </c>
      <c r="AC897" s="11">
        <v>1.26</v>
      </c>
      <c r="AD897" s="10"/>
      <c r="AE897" s="10"/>
      <c r="AF897" s="10"/>
      <c r="AG897" s="10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11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11">
        <v>0</v>
      </c>
      <c r="AC898" s="11">
        <v>8</v>
      </c>
      <c r="AD898" s="10"/>
      <c r="AE898" s="10"/>
      <c r="AF898" s="10"/>
      <c r="AG898" s="10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11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1036</v>
      </c>
      <c r="AA899" s="11">
        <f t="shared" ref="AA899:AA962" si="14">IFERROR(Z899/M899,0)</f>
        <v>27.263157894736842</v>
      </c>
      <c r="AB899" s="11">
        <v>20</v>
      </c>
      <c r="AC899" s="11">
        <v>1.05</v>
      </c>
      <c r="AD899" s="10"/>
      <c r="AE899" s="10"/>
      <c r="AF899" s="10"/>
      <c r="AG899" s="10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11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11">
        <v>29</v>
      </c>
      <c r="AC900" s="11">
        <v>1.53</v>
      </c>
      <c r="AD900" s="10"/>
      <c r="AE900" s="10"/>
      <c r="AF900" s="10"/>
      <c r="AG900" s="10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11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11">
        <v>0</v>
      </c>
      <c r="AC901" s="11">
        <v>25</v>
      </c>
      <c r="AD901" s="10"/>
      <c r="AE901" s="10"/>
      <c r="AF901" s="10"/>
      <c r="AG901" s="10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11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677.1</v>
      </c>
      <c r="AA902" s="11">
        <f t="shared" si="14"/>
        <v>45.14</v>
      </c>
      <c r="AB902" s="11">
        <v>10</v>
      </c>
      <c r="AC902" s="11">
        <v>0.52600000000000002</v>
      </c>
      <c r="AD902" s="10"/>
      <c r="AE902" s="10"/>
      <c r="AF902" s="10"/>
      <c r="AG902" s="10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11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586</v>
      </c>
      <c r="AA903" s="11">
        <f t="shared" si="14"/>
        <v>58.6</v>
      </c>
      <c r="AB903" s="11">
        <v>10</v>
      </c>
      <c r="AC903" s="11">
        <v>0.53</v>
      </c>
      <c r="AD903" s="10"/>
      <c r="AE903" s="10"/>
      <c r="AF903" s="10"/>
      <c r="AG903" s="10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11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565</v>
      </c>
      <c r="AA904" s="11">
        <f t="shared" si="14"/>
        <v>23.541666666666668</v>
      </c>
      <c r="AB904" s="11">
        <v>15</v>
      </c>
      <c r="AC904" s="11">
        <v>0.78</v>
      </c>
      <c r="AD904" s="10"/>
      <c r="AE904" s="10"/>
      <c r="AF904" s="10"/>
      <c r="AG904" s="10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11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591.20000000000005</v>
      </c>
      <c r="AA905" s="11">
        <f t="shared" si="14"/>
        <v>20.386206896551727</v>
      </c>
      <c r="AB905" s="11">
        <v>15</v>
      </c>
      <c r="AC905" s="11">
        <v>11.32</v>
      </c>
      <c r="AD905" s="10"/>
      <c r="AE905" s="10"/>
      <c r="AF905" s="10"/>
      <c r="AG905" s="10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11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660</v>
      </c>
      <c r="AA906" s="11">
        <f t="shared" si="14"/>
        <v>22</v>
      </c>
      <c r="AB906" s="11">
        <v>15</v>
      </c>
      <c r="AC906" s="11">
        <v>1.58</v>
      </c>
      <c r="AD906" s="10"/>
      <c r="AE906" s="10"/>
      <c r="AF906" s="10"/>
      <c r="AG906" s="10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11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720</v>
      </c>
      <c r="AA907" s="11">
        <f t="shared" si="14"/>
        <v>90</v>
      </c>
      <c r="AB907" s="11">
        <v>0</v>
      </c>
      <c r="AC907" s="11">
        <v>0</v>
      </c>
      <c r="AD907" s="10"/>
      <c r="AE907" s="10"/>
      <c r="AF907" s="10"/>
      <c r="AG907" s="10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11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1142.2</v>
      </c>
      <c r="AA908" s="11">
        <f t="shared" si="14"/>
        <v>16.087323943661971</v>
      </c>
      <c r="AB908" s="11">
        <v>25</v>
      </c>
      <c r="AC908" s="11">
        <v>15</v>
      </c>
      <c r="AD908" s="10"/>
      <c r="AE908" s="10"/>
      <c r="AF908" s="10"/>
      <c r="AG908" s="10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11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11">
        <v>42.75</v>
      </c>
      <c r="AC909" s="11">
        <v>2.25</v>
      </c>
      <c r="AD909" s="10"/>
      <c r="AE909" s="10"/>
      <c r="AF909" s="10"/>
      <c r="AG909" s="10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11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934</v>
      </c>
      <c r="AA910" s="11">
        <f t="shared" si="14"/>
        <v>-233.5</v>
      </c>
      <c r="AB910" s="11">
        <v>0</v>
      </c>
      <c r="AC910" s="11">
        <v>0</v>
      </c>
      <c r="AD910" s="10"/>
      <c r="AE910" s="10"/>
      <c r="AF910" s="10"/>
      <c r="AG910" s="10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11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11">
        <v>4</v>
      </c>
      <c r="AC911" s="11">
        <v>3.89</v>
      </c>
      <c r="AD911" s="10"/>
      <c r="AE911" s="10"/>
      <c r="AF911" s="10"/>
      <c r="AG911" s="10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11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903</v>
      </c>
      <c r="AA912" s="11">
        <f t="shared" si="14"/>
        <v>112.875</v>
      </c>
      <c r="AB912" s="11">
        <v>0</v>
      </c>
      <c r="AC912" s="11">
        <v>0</v>
      </c>
      <c r="AD912" s="10"/>
      <c r="AE912" s="10"/>
      <c r="AF912" s="10"/>
      <c r="AG912" s="10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11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1121.9000000000001</v>
      </c>
      <c r="AA913" s="11">
        <f t="shared" si="14"/>
        <v>11.935106382978724</v>
      </c>
      <c r="AB913" s="11">
        <v>25</v>
      </c>
      <c r="AC913" s="11">
        <v>20</v>
      </c>
      <c r="AD913" s="10"/>
      <c r="AE913" s="10"/>
      <c r="AF913" s="10"/>
      <c r="AG913" s="10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11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705</v>
      </c>
      <c r="AA914" s="11">
        <f t="shared" si="14"/>
        <v>37.10526315789474</v>
      </c>
      <c r="AB914" s="11">
        <v>6.66</v>
      </c>
      <c r="AC914" s="11">
        <v>7.36</v>
      </c>
      <c r="AD914" s="10"/>
      <c r="AE914" s="10"/>
      <c r="AF914" s="10"/>
      <c r="AG914" s="10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11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11">
        <v>0</v>
      </c>
      <c r="AC915" s="11">
        <v>0</v>
      </c>
      <c r="AD915" s="10"/>
      <c r="AE915" s="10"/>
      <c r="AF915" s="10"/>
      <c r="AG915" s="10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11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1018</v>
      </c>
      <c r="AA916" s="11">
        <f t="shared" si="14"/>
        <v>40.72</v>
      </c>
      <c r="AB916" s="11">
        <v>20</v>
      </c>
      <c r="AC916" s="11">
        <v>1.05</v>
      </c>
      <c r="AD916" s="10"/>
      <c r="AE916" s="10"/>
      <c r="AF916" s="10"/>
      <c r="AG916" s="10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11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936</v>
      </c>
      <c r="AA917" s="11">
        <f t="shared" si="14"/>
        <v>55.058823529411768</v>
      </c>
      <c r="AB917" s="11">
        <v>15</v>
      </c>
      <c r="AC917" s="11">
        <v>0.78749999999999998</v>
      </c>
      <c r="AD917" s="10"/>
      <c r="AE917" s="10"/>
      <c r="AF917" s="10"/>
      <c r="AG917" s="10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11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1150</v>
      </c>
      <c r="AA918" s="11">
        <f t="shared" si="14"/>
        <v>287.5</v>
      </c>
      <c r="AB918" s="11">
        <v>0</v>
      </c>
      <c r="AC918" s="11">
        <v>0</v>
      </c>
      <c r="AD918" s="10"/>
      <c r="AE918" s="10"/>
      <c r="AF918" s="10"/>
      <c r="AG918" s="10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11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11">
        <v>0</v>
      </c>
      <c r="AC919" s="11">
        <v>0</v>
      </c>
      <c r="AD919" s="10"/>
      <c r="AE919" s="10"/>
      <c r="AF919" s="10"/>
      <c r="AG919" s="10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11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614</v>
      </c>
      <c r="AA920" s="11">
        <f t="shared" si="14"/>
        <v>23.615384615384617</v>
      </c>
      <c r="AB920" s="11">
        <v>0</v>
      </c>
      <c r="AC920" s="11">
        <v>0</v>
      </c>
      <c r="AD920" s="10"/>
      <c r="AE920" s="10"/>
      <c r="AF920" s="10"/>
      <c r="AG920" s="10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11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11">
        <v>0</v>
      </c>
      <c r="AC921" s="11">
        <v>5.2</v>
      </c>
      <c r="AD921" s="10"/>
      <c r="AE921" s="10"/>
      <c r="AF921" s="10"/>
      <c r="AG921" s="10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11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855.4</v>
      </c>
      <c r="AA922" s="11">
        <f t="shared" si="14"/>
        <v>-85.539999999999992</v>
      </c>
      <c r="AB922" s="11">
        <v>0</v>
      </c>
      <c r="AC922" s="11">
        <v>0</v>
      </c>
      <c r="AD922" s="10"/>
      <c r="AE922" s="10"/>
      <c r="AF922" s="10"/>
      <c r="AG922" s="10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11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1370.8</v>
      </c>
      <c r="AA923" s="11">
        <f t="shared" si="14"/>
        <v>171.35</v>
      </c>
      <c r="AB923" s="11">
        <v>0</v>
      </c>
      <c r="AC923" s="11">
        <v>0</v>
      </c>
      <c r="AD923" s="10"/>
      <c r="AE923" s="10"/>
      <c r="AF923" s="10"/>
      <c r="AG923" s="10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11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0</v>
      </c>
      <c r="AA924" s="11">
        <f t="shared" si="14"/>
        <v>0</v>
      </c>
      <c r="AB924" s="11">
        <v>0</v>
      </c>
      <c r="AC924" s="11">
        <v>0</v>
      </c>
      <c r="AD924" s="10"/>
      <c r="AE924" s="10"/>
      <c r="AF924" s="10"/>
      <c r="AG924" s="10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11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11">
        <v>0</v>
      </c>
      <c r="AC925" s="11">
        <v>0</v>
      </c>
      <c r="AD925" s="10"/>
      <c r="AE925" s="10"/>
      <c r="AF925" s="10"/>
      <c r="AG925" s="10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11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11">
        <v>0</v>
      </c>
      <c r="AC926" s="11">
        <v>0</v>
      </c>
      <c r="AD926" s="10"/>
      <c r="AE926" s="10"/>
      <c r="AF926" s="10"/>
      <c r="AG926" s="10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11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11">
        <v>0</v>
      </c>
      <c r="AC927" s="11">
        <v>0</v>
      </c>
      <c r="AD927" s="10"/>
      <c r="AE927" s="10"/>
      <c r="AF927" s="10"/>
      <c r="AG927" s="10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11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1100</v>
      </c>
      <c r="AA928" s="11">
        <f t="shared" si="14"/>
        <v>1100</v>
      </c>
      <c r="AB928" s="11">
        <v>0</v>
      </c>
      <c r="AC928" s="11">
        <v>0</v>
      </c>
      <c r="AD928" s="10"/>
      <c r="AE928" s="10"/>
      <c r="AF928" s="10"/>
      <c r="AG928" s="10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11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11">
        <v>0</v>
      </c>
      <c r="AC929" s="11">
        <v>0</v>
      </c>
      <c r="AD929" s="10"/>
      <c r="AE929" s="10"/>
      <c r="AF929" s="10"/>
      <c r="AG929" s="10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11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1640</v>
      </c>
      <c r="AA930" s="11">
        <f t="shared" si="14"/>
        <v>44.324324324324323</v>
      </c>
      <c r="AB930" s="11">
        <v>0</v>
      </c>
      <c r="AC930" s="11">
        <v>0</v>
      </c>
      <c r="AD930" s="10"/>
      <c r="AE930" s="10"/>
      <c r="AF930" s="10"/>
      <c r="AG930" s="10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11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866</v>
      </c>
      <c r="AA931" s="11">
        <f t="shared" si="14"/>
        <v>13.96774193548387</v>
      </c>
      <c r="AB931" s="11">
        <v>27.11</v>
      </c>
      <c r="AC931" s="11">
        <v>17.21</v>
      </c>
      <c r="AD931" s="10"/>
      <c r="AE931" s="10"/>
      <c r="AF931" s="10"/>
      <c r="AG931" s="10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11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793.9</v>
      </c>
      <c r="AA932" s="11">
        <f t="shared" si="14"/>
        <v>16.891489361702128</v>
      </c>
      <c r="AB932" s="11">
        <v>30</v>
      </c>
      <c r="AC932" s="11">
        <v>15</v>
      </c>
      <c r="AD932" s="10"/>
      <c r="AE932" s="10"/>
      <c r="AF932" s="10"/>
      <c r="AG932" s="10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11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620</v>
      </c>
      <c r="AA933" s="11">
        <f t="shared" si="14"/>
        <v>47.692307692307693</v>
      </c>
      <c r="AB933" s="11">
        <v>17</v>
      </c>
      <c r="AC933" s="11">
        <v>0.89</v>
      </c>
      <c r="AD933" s="10"/>
      <c r="AE933" s="10"/>
      <c r="AF933" s="10"/>
      <c r="AG933" s="10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11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825</v>
      </c>
      <c r="AA934" s="11">
        <f t="shared" si="14"/>
        <v>165</v>
      </c>
      <c r="AB934" s="11">
        <v>12</v>
      </c>
      <c r="AC934" s="11">
        <v>0.63</v>
      </c>
      <c r="AD934" s="10"/>
      <c r="AE934" s="10"/>
      <c r="AF934" s="10"/>
      <c r="AG934" s="10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11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11">
        <v>15</v>
      </c>
      <c r="AC935" s="11">
        <v>5.79</v>
      </c>
      <c r="AD935" s="10"/>
      <c r="AE935" s="10"/>
      <c r="AF935" s="10"/>
      <c r="AG935" s="10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11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11">
        <v>20</v>
      </c>
      <c r="AC936" s="11">
        <v>1.0526</v>
      </c>
      <c r="AD936" s="10"/>
      <c r="AE936" s="10"/>
      <c r="AF936" s="10"/>
      <c r="AG936" s="10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11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660</v>
      </c>
      <c r="AA937" s="11">
        <f t="shared" si="14"/>
        <v>13.2</v>
      </c>
      <c r="AB937" s="11">
        <v>25</v>
      </c>
      <c r="AC937" s="11">
        <v>15.53</v>
      </c>
      <c r="AD937" s="10"/>
      <c r="AE937" s="10"/>
      <c r="AF937" s="10"/>
      <c r="AG937" s="10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11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11">
        <v>12.5</v>
      </c>
      <c r="AC938" s="11">
        <v>12.5</v>
      </c>
      <c r="AD938" s="10"/>
      <c r="AE938" s="10"/>
      <c r="AF938" s="10"/>
      <c r="AG938" s="10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11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855</v>
      </c>
      <c r="AA939" s="11">
        <f t="shared" si="14"/>
        <v>13.790322580645162</v>
      </c>
      <c r="AB939" s="11">
        <v>27.25</v>
      </c>
      <c r="AC939" s="11">
        <v>1.4339999999999999</v>
      </c>
      <c r="AD939" s="10"/>
      <c r="AE939" s="10"/>
      <c r="AF939" s="10"/>
      <c r="AG939" s="10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11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683</v>
      </c>
      <c r="AA940" s="11">
        <f t="shared" si="14"/>
        <v>45.533333333333331</v>
      </c>
      <c r="AB940" s="11">
        <v>26.75</v>
      </c>
      <c r="AC940" s="11">
        <v>1.4</v>
      </c>
      <c r="AD940" s="10"/>
      <c r="AE940" s="10"/>
      <c r="AF940" s="10"/>
      <c r="AG940" s="10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11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11">
        <v>21.09</v>
      </c>
      <c r="AC941" s="11">
        <v>1.1100000000000001</v>
      </c>
      <c r="AD941" s="10"/>
      <c r="AE941" s="10"/>
      <c r="AF941" s="10"/>
      <c r="AG941" s="10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11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778</v>
      </c>
      <c r="AA942" s="11">
        <f t="shared" si="14"/>
        <v>14.407407407407407</v>
      </c>
      <c r="AB942" s="11">
        <v>26</v>
      </c>
      <c r="AC942" s="11">
        <v>14</v>
      </c>
      <c r="AD942" s="10"/>
      <c r="AE942" s="10"/>
      <c r="AF942" s="10"/>
      <c r="AG942" s="10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11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928</v>
      </c>
      <c r="AA943" s="11">
        <f t="shared" si="14"/>
        <v>42.18181818181818</v>
      </c>
      <c r="AB943" s="11">
        <v>15</v>
      </c>
      <c r="AC943" s="11">
        <v>0.78</v>
      </c>
      <c r="AD943" s="10"/>
      <c r="AE943" s="10"/>
      <c r="AF943" s="10"/>
      <c r="AG943" s="10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11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11">
        <v>26</v>
      </c>
      <c r="AC944" s="11">
        <v>1.3680000000000001</v>
      </c>
      <c r="AD944" s="10"/>
      <c r="AE944" s="10"/>
      <c r="AF944" s="10"/>
      <c r="AG944" s="10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11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880</v>
      </c>
      <c r="AA945" s="11">
        <f t="shared" si="14"/>
        <v>23.157894736842106</v>
      </c>
      <c r="AB945" s="11">
        <v>15</v>
      </c>
      <c r="AC945" s="11">
        <v>11.32</v>
      </c>
      <c r="AD945" s="10"/>
      <c r="AE945" s="10"/>
      <c r="AF945" s="10"/>
      <c r="AG945" s="10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11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Microfinance</v>
      </c>
      <c r="Z946">
        <f>IFERROR(VLOOKUP(C946,[1]LP!$B:$C,2,FALSE),0)</f>
        <v>0</v>
      </c>
      <c r="AA946" s="11">
        <f t="shared" si="14"/>
        <v>0</v>
      </c>
      <c r="AB946" s="11">
        <v>45</v>
      </c>
      <c r="AC946" s="11">
        <v>2.36</v>
      </c>
      <c r="AD946" s="10"/>
      <c r="AE946" s="10"/>
      <c r="AF946" s="10"/>
      <c r="AG946" s="10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11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11">
        <v>10</v>
      </c>
      <c r="AC947" s="11">
        <v>7.5</v>
      </c>
      <c r="AD947" s="10"/>
      <c r="AE947" s="10"/>
      <c r="AF947" s="10"/>
      <c r="AG947" s="10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11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1036</v>
      </c>
      <c r="AA948" s="11">
        <f t="shared" si="14"/>
        <v>17.862068965517242</v>
      </c>
      <c r="AB948" s="11">
        <v>25</v>
      </c>
      <c r="AC948" s="11">
        <v>1.32</v>
      </c>
      <c r="AD948" s="10"/>
      <c r="AE948" s="10"/>
      <c r="AF948" s="10"/>
      <c r="AG948" s="10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11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11">
        <v>23.95</v>
      </c>
      <c r="AC949" s="11">
        <v>1.1399999999999999</v>
      </c>
      <c r="AD949" s="10"/>
      <c r="AE949" s="10"/>
      <c r="AF949" s="10"/>
      <c r="AG949" s="10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11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11">
        <v>10</v>
      </c>
      <c r="AC950" s="11">
        <v>0.53</v>
      </c>
      <c r="AD950" s="10"/>
      <c r="AE950" s="10"/>
      <c r="AF950" s="10"/>
      <c r="AG950" s="10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11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677.1</v>
      </c>
      <c r="AA951" s="11">
        <f t="shared" si="14"/>
        <v>42.318750000000001</v>
      </c>
      <c r="AB951" s="11">
        <v>15</v>
      </c>
      <c r="AC951" s="11">
        <v>5</v>
      </c>
      <c r="AD951" s="10"/>
      <c r="AE951" s="10"/>
      <c r="AF951" s="10"/>
      <c r="AG951" s="10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11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586</v>
      </c>
      <c r="AA952" s="11">
        <f t="shared" si="14"/>
        <v>73.25</v>
      </c>
      <c r="AB952" s="11">
        <v>6</v>
      </c>
      <c r="AC952" s="11">
        <v>10</v>
      </c>
      <c r="AD952" s="10"/>
      <c r="AE952" s="10"/>
      <c r="AF952" s="10"/>
      <c r="AG952" s="10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11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565</v>
      </c>
      <c r="AA953" s="11">
        <f t="shared" si="14"/>
        <v>282.5</v>
      </c>
      <c r="AB953" s="11">
        <v>12</v>
      </c>
      <c r="AC953" s="11">
        <v>0.63</v>
      </c>
      <c r="AD953" s="10"/>
      <c r="AE953" s="10"/>
      <c r="AF953" s="10"/>
      <c r="AG953" s="10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11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591.20000000000005</v>
      </c>
      <c r="AA954" s="11">
        <f t="shared" si="14"/>
        <v>17.915151515151518</v>
      </c>
      <c r="AB954" s="11">
        <v>30</v>
      </c>
      <c r="AC954" s="11">
        <v>1.58</v>
      </c>
      <c r="AD954" s="10"/>
      <c r="AE954" s="10"/>
      <c r="AF954" s="10"/>
      <c r="AG954" s="10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11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660</v>
      </c>
      <c r="AA955" s="11">
        <f t="shared" si="14"/>
        <v>18.857142857142858</v>
      </c>
      <c r="AB955" s="11">
        <v>10</v>
      </c>
      <c r="AC955" s="11">
        <v>0</v>
      </c>
      <c r="AD955" s="10"/>
      <c r="AE955" s="10"/>
      <c r="AF955" s="10"/>
      <c r="AG955" s="10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11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720</v>
      </c>
      <c r="AA956" s="11">
        <f t="shared" si="14"/>
        <v>90</v>
      </c>
      <c r="AB956" s="11">
        <v>12</v>
      </c>
      <c r="AC956" s="11">
        <v>0.63</v>
      </c>
      <c r="AD956" s="10"/>
      <c r="AE956" s="10"/>
      <c r="AF956" s="10"/>
      <c r="AG956" s="10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11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1142.2</v>
      </c>
      <c r="AA957" s="11">
        <f t="shared" si="14"/>
        <v>16.317142857142859</v>
      </c>
      <c r="AB957" s="11">
        <v>75</v>
      </c>
      <c r="AC957" s="11">
        <v>5</v>
      </c>
      <c r="AD957" s="10"/>
      <c r="AE957" s="10"/>
      <c r="AF957" s="10"/>
      <c r="AG957" s="10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11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11">
        <v>44.47</v>
      </c>
      <c r="AC958" s="11">
        <v>2.34</v>
      </c>
      <c r="AD958" s="10"/>
      <c r="AE958" s="10"/>
      <c r="AF958" s="10"/>
      <c r="AG958" s="10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11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934</v>
      </c>
      <c r="AA959" s="11">
        <f t="shared" si="14"/>
        <v>33.357142857142854</v>
      </c>
      <c r="AB959" s="11">
        <v>7</v>
      </c>
      <c r="AC959" s="11">
        <v>0.36</v>
      </c>
      <c r="AD959" s="10"/>
      <c r="AE959" s="10"/>
      <c r="AF959" s="10"/>
      <c r="AG959" s="10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11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11">
        <v>0</v>
      </c>
      <c r="AC960" s="11">
        <v>0</v>
      </c>
      <c r="AD960" s="10"/>
      <c r="AE960" s="10"/>
      <c r="AF960" s="10"/>
      <c r="AG960" s="10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11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11">
        <v>5</v>
      </c>
      <c r="AC961" s="11">
        <v>5</v>
      </c>
      <c r="AD961" s="10"/>
      <c r="AE961" s="10"/>
      <c r="AF961" s="10"/>
      <c r="AG961" s="10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11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903</v>
      </c>
      <c r="AA962" s="11">
        <f t="shared" si="14"/>
        <v>47.526315789473685</v>
      </c>
      <c r="AB962" s="11">
        <v>10</v>
      </c>
      <c r="AC962" s="11">
        <v>5</v>
      </c>
      <c r="AD962" s="10"/>
      <c r="AE962" s="10"/>
      <c r="AF962" s="10"/>
      <c r="AG962" s="10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11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1121.9000000000001</v>
      </c>
      <c r="AA963" s="11">
        <f t="shared" ref="AA963:AA1026" si="15">IFERROR(Z963/M963,0)</f>
        <v>10.485046728971964</v>
      </c>
      <c r="AB963" s="11">
        <v>32.5</v>
      </c>
      <c r="AC963" s="11">
        <v>12.5</v>
      </c>
      <c r="AD963" s="10"/>
      <c r="AE963" s="10"/>
      <c r="AF963" s="10"/>
      <c r="AG963" s="10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11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705</v>
      </c>
      <c r="AA964" s="11">
        <f t="shared" si="15"/>
        <v>32.045454545454547</v>
      </c>
      <c r="AB964" s="11">
        <v>5</v>
      </c>
      <c r="AC964" s="11">
        <v>5.5263</v>
      </c>
      <c r="AD964" s="10"/>
      <c r="AE964" s="10"/>
      <c r="AF964" s="10"/>
      <c r="AG964" s="10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11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11">
        <v>20</v>
      </c>
      <c r="AC965" s="11">
        <v>15</v>
      </c>
      <c r="AD965" s="10"/>
      <c r="AE965" s="10"/>
      <c r="AF965" s="10"/>
      <c r="AG965" s="10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11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1018</v>
      </c>
      <c r="AA966" s="11">
        <f t="shared" si="15"/>
        <v>17.859649122807017</v>
      </c>
      <c r="AB966" s="11">
        <v>20</v>
      </c>
      <c r="AC966" s="11">
        <v>11.579000000000001</v>
      </c>
      <c r="AD966" s="10"/>
      <c r="AE966" s="10"/>
      <c r="AF966" s="10"/>
      <c r="AG966" s="10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11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936</v>
      </c>
      <c r="AA967" s="11">
        <f t="shared" si="15"/>
        <v>33.428571428571431</v>
      </c>
      <c r="AB967" s="11">
        <v>17.5</v>
      </c>
      <c r="AC967" s="11">
        <v>0.92</v>
      </c>
      <c r="AD967" s="10"/>
      <c r="AE967" s="10"/>
      <c r="AF967" s="10"/>
      <c r="AG967" s="10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11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1150</v>
      </c>
      <c r="AA968" s="11">
        <f t="shared" si="15"/>
        <v>287.5</v>
      </c>
      <c r="AB968" s="11">
        <v>10</v>
      </c>
      <c r="AC968" s="11">
        <v>0.52600000000000002</v>
      </c>
      <c r="AD968" s="10"/>
      <c r="AE968" s="10"/>
      <c r="AF968" s="10"/>
      <c r="AG968" s="10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11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11">
        <v>7.38</v>
      </c>
      <c r="AC969" s="11">
        <v>0</v>
      </c>
      <c r="AD969" s="10"/>
      <c r="AE969" s="10"/>
      <c r="AF969" s="10"/>
      <c r="AG969" s="10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11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614</v>
      </c>
      <c r="AA970" s="11">
        <f t="shared" si="15"/>
        <v>34.111111111111114</v>
      </c>
      <c r="AB970" s="11">
        <v>0</v>
      </c>
      <c r="AC970" s="11">
        <v>0</v>
      </c>
      <c r="AD970" s="10"/>
      <c r="AE970" s="10"/>
      <c r="AF970" s="10"/>
      <c r="AG970" s="10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11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11">
        <v>2.5</v>
      </c>
      <c r="AC971" s="11">
        <v>0.125</v>
      </c>
      <c r="AD971" s="10"/>
      <c r="AE971" s="10"/>
      <c r="AF971" s="10"/>
      <c r="AG971" s="10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11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1370.8</v>
      </c>
      <c r="AA972" s="11">
        <f t="shared" si="15"/>
        <v>-85.674999999999997</v>
      </c>
      <c r="AB972" s="11">
        <v>7.61</v>
      </c>
      <c r="AC972" s="11">
        <v>0.4</v>
      </c>
      <c r="AD972" s="10"/>
      <c r="AE972" s="10"/>
      <c r="AF972" s="10"/>
      <c r="AG972" s="10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11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0</v>
      </c>
      <c r="AA973" s="11">
        <f t="shared" si="15"/>
        <v>0</v>
      </c>
      <c r="AB973" s="11">
        <v>32</v>
      </c>
      <c r="AC973" s="11">
        <v>1.68</v>
      </c>
      <c r="AD973" s="10"/>
      <c r="AE973" s="10"/>
      <c r="AF973" s="10"/>
      <c r="AG973" s="10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11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11">
        <v>7</v>
      </c>
      <c r="AC974" s="11">
        <v>10.89</v>
      </c>
      <c r="AD974" s="10"/>
      <c r="AE974" s="10"/>
      <c r="AF974" s="10"/>
      <c r="AG974" s="10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11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11">
        <v>13</v>
      </c>
      <c r="AC975" s="11">
        <v>0.68</v>
      </c>
      <c r="AD975" s="10"/>
      <c r="AE975" s="10"/>
      <c r="AF975" s="10"/>
      <c r="AG975" s="10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11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700</v>
      </c>
      <c r="AA976" s="11">
        <f t="shared" si="15"/>
        <v>46.666666666666664</v>
      </c>
      <c r="AB976" s="11">
        <v>13</v>
      </c>
      <c r="AC976" s="11">
        <v>0.68</v>
      </c>
      <c r="AD976" s="10"/>
      <c r="AE976" s="10"/>
      <c r="AF976" s="10"/>
      <c r="AG976" s="10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11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11">
        <v>0</v>
      </c>
      <c r="AC977" s="11">
        <v>0</v>
      </c>
      <c r="AD977" s="10"/>
      <c r="AE977" s="10"/>
      <c r="AF977" s="10"/>
      <c r="AG977" s="10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11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1640</v>
      </c>
      <c r="AA978" s="11">
        <f t="shared" si="15"/>
        <v>26.885245901639344</v>
      </c>
      <c r="AB978" s="11">
        <v>0</v>
      </c>
      <c r="AC978" s="11">
        <v>0</v>
      </c>
      <c r="AD978" s="10"/>
      <c r="AE978" s="10"/>
      <c r="AF978" s="10"/>
      <c r="AG978" s="10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11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866</v>
      </c>
      <c r="AA979" s="11">
        <f t="shared" si="15"/>
        <v>11.102564102564102</v>
      </c>
      <c r="AB979" s="11">
        <v>27.11</v>
      </c>
      <c r="AC979" s="11">
        <v>17.21</v>
      </c>
      <c r="AD979" s="10"/>
      <c r="AE979" s="10"/>
      <c r="AF979" s="10"/>
      <c r="AG979" s="10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11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793.9</v>
      </c>
      <c r="AA980" s="11">
        <f t="shared" si="15"/>
        <v>16.891489361702128</v>
      </c>
      <c r="AB980" s="11">
        <v>30</v>
      </c>
      <c r="AC980" s="11">
        <v>15</v>
      </c>
      <c r="AD980" s="10"/>
      <c r="AE980" s="10"/>
      <c r="AF980" s="10"/>
      <c r="AG980" s="10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11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620</v>
      </c>
      <c r="AA981" s="11">
        <f t="shared" si="15"/>
        <v>38.75</v>
      </c>
      <c r="AB981" s="11">
        <v>17</v>
      </c>
      <c r="AC981" s="11">
        <v>0.89</v>
      </c>
      <c r="AD981" s="10"/>
      <c r="AE981" s="10"/>
      <c r="AF981" s="10"/>
      <c r="AG981" s="10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11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825</v>
      </c>
      <c r="AA982" s="11">
        <f t="shared" si="15"/>
        <v>91.666666666666671</v>
      </c>
      <c r="AB982" s="11">
        <v>12</v>
      </c>
      <c r="AC982" s="11">
        <v>0.63</v>
      </c>
      <c r="AD982" s="10"/>
      <c r="AE982" s="10"/>
      <c r="AF982" s="10"/>
      <c r="AG982" s="10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11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11">
        <v>15</v>
      </c>
      <c r="AC983" s="11">
        <v>5.79</v>
      </c>
      <c r="AD983" s="10"/>
      <c r="AE983" s="10"/>
      <c r="AF983" s="10"/>
      <c r="AG983" s="10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11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11">
        <v>20</v>
      </c>
      <c r="AC984" s="11">
        <v>1.0526</v>
      </c>
      <c r="AD984" s="10"/>
      <c r="AE984" s="10"/>
      <c r="AF984" s="10"/>
      <c r="AG984" s="10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11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660</v>
      </c>
      <c r="AA985" s="11">
        <f t="shared" si="15"/>
        <v>11.785714285714286</v>
      </c>
      <c r="AB985" s="11">
        <v>25</v>
      </c>
      <c r="AC985" s="11">
        <v>15.53</v>
      </c>
      <c r="AD985" s="10"/>
      <c r="AE985" s="10"/>
      <c r="AF985" s="10"/>
      <c r="AG985" s="10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11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11">
        <v>12.5</v>
      </c>
      <c r="AC986" s="11">
        <v>12.5</v>
      </c>
      <c r="AD986" s="10"/>
      <c r="AE986" s="10"/>
      <c r="AF986" s="10"/>
      <c r="AG986" s="10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11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855</v>
      </c>
      <c r="AA987" s="11">
        <f t="shared" si="15"/>
        <v>14.016393442622951</v>
      </c>
      <c r="AB987" s="11">
        <v>27.25</v>
      </c>
      <c r="AC987" s="11">
        <v>1.4339999999999999</v>
      </c>
      <c r="AD987" s="10"/>
      <c r="AE987" s="10"/>
      <c r="AF987" s="10"/>
      <c r="AG987" s="10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11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683</v>
      </c>
      <c r="AA988" s="11">
        <f t="shared" si="15"/>
        <v>37.944444444444443</v>
      </c>
      <c r="AB988" s="11">
        <v>26.75</v>
      </c>
      <c r="AC988" s="11">
        <v>1.4</v>
      </c>
      <c r="AD988" s="10"/>
      <c r="AE988" s="10"/>
      <c r="AF988" s="10"/>
      <c r="AG988" s="10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11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11">
        <v>21.09</v>
      </c>
      <c r="AC989" s="11">
        <v>1.1100000000000001</v>
      </c>
      <c r="AD989" s="10"/>
      <c r="AE989" s="10"/>
      <c r="AF989" s="10"/>
      <c r="AG989" s="10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11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778</v>
      </c>
      <c r="AA990" s="11">
        <f t="shared" si="15"/>
        <v>14.145454545454545</v>
      </c>
      <c r="AB990" s="11">
        <v>26</v>
      </c>
      <c r="AC990" s="11">
        <v>14</v>
      </c>
      <c r="AD990" s="10"/>
      <c r="AE990" s="10"/>
      <c r="AF990" s="10"/>
      <c r="AG990" s="10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11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928</v>
      </c>
      <c r="AA991" s="11">
        <f t="shared" si="15"/>
        <v>42.18181818181818</v>
      </c>
      <c r="AB991" s="11">
        <v>15</v>
      </c>
      <c r="AC991" s="11">
        <v>0.78</v>
      </c>
      <c r="AD991" s="10"/>
      <c r="AE991" s="10"/>
      <c r="AF991" s="10"/>
      <c r="AG991" s="10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11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11">
        <v>26</v>
      </c>
      <c r="AC992" s="11">
        <v>1.3680000000000001</v>
      </c>
      <c r="AD992" s="10"/>
      <c r="AE992" s="10"/>
      <c r="AF992" s="10"/>
      <c r="AG992" s="10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11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880</v>
      </c>
      <c r="AA993" s="11">
        <f t="shared" si="15"/>
        <v>22</v>
      </c>
      <c r="AB993" s="11">
        <v>15</v>
      </c>
      <c r="AC993" s="11">
        <v>11.32</v>
      </c>
      <c r="AD993" s="10"/>
      <c r="AE993" s="10"/>
      <c r="AF993" s="10"/>
      <c r="AG993" s="10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11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Microfinance</v>
      </c>
      <c r="Z994">
        <f>IFERROR(VLOOKUP(C994,[1]LP!$B:$C,2,FALSE),0)</f>
        <v>0</v>
      </c>
      <c r="AA994" s="11">
        <f t="shared" si="15"/>
        <v>0</v>
      </c>
      <c r="AB994" s="11">
        <v>45</v>
      </c>
      <c r="AC994" s="11">
        <v>2.36</v>
      </c>
      <c r="AD994" s="10"/>
      <c r="AE994" s="10"/>
      <c r="AF994" s="10"/>
      <c r="AG994" s="10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11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11">
        <v>10</v>
      </c>
      <c r="AC995" s="11">
        <v>7.5</v>
      </c>
      <c r="AD995" s="10"/>
      <c r="AE995" s="10"/>
      <c r="AF995" s="10"/>
      <c r="AG995" s="10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11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1036</v>
      </c>
      <c r="AA996" s="11">
        <f t="shared" si="15"/>
        <v>22.521739130434781</v>
      </c>
      <c r="AB996" s="11">
        <v>25</v>
      </c>
      <c r="AC996" s="11">
        <v>1.32</v>
      </c>
      <c r="AD996" s="10"/>
      <c r="AE996" s="10"/>
      <c r="AF996" s="10"/>
      <c r="AG996" s="10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11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11">
        <v>23.95</v>
      </c>
      <c r="AC997" s="11">
        <v>1.1399999999999999</v>
      </c>
      <c r="AD997" s="10"/>
      <c r="AE997" s="10"/>
      <c r="AF997" s="10"/>
      <c r="AG997" s="10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11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11">
        <v>10</v>
      </c>
      <c r="AC998" s="11">
        <v>0.53</v>
      </c>
      <c r="AD998" s="10"/>
      <c r="AE998" s="10"/>
      <c r="AF998" s="10"/>
      <c r="AG998" s="10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11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677.1</v>
      </c>
      <c r="AA999" s="11">
        <f t="shared" si="15"/>
        <v>27.084</v>
      </c>
      <c r="AB999" s="11">
        <v>15</v>
      </c>
      <c r="AC999" s="11">
        <v>5</v>
      </c>
      <c r="AD999" s="10"/>
      <c r="AE999" s="10"/>
      <c r="AF999" s="10"/>
      <c r="AG999" s="10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11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586</v>
      </c>
      <c r="AA1000" s="11">
        <f t="shared" si="15"/>
        <v>65.111111111111114</v>
      </c>
      <c r="AB1000" s="11">
        <v>6</v>
      </c>
      <c r="AC1000" s="11">
        <v>10</v>
      </c>
      <c r="AD1000" s="10"/>
      <c r="AE1000" s="10"/>
      <c r="AF1000" s="10"/>
      <c r="AG1000" s="10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11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565</v>
      </c>
      <c r="AA1001" s="11">
        <f t="shared" si="15"/>
        <v>43.46153846153846</v>
      </c>
      <c r="AB1001" s="11">
        <v>12</v>
      </c>
      <c r="AC1001" s="11">
        <v>0.63</v>
      </c>
      <c r="AD1001" s="10"/>
      <c r="AE1001" s="10"/>
      <c r="AF1001" s="10"/>
      <c r="AG1001" s="10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11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591.20000000000005</v>
      </c>
      <c r="AA1002" s="11">
        <f t="shared" si="15"/>
        <v>15.557894736842107</v>
      </c>
      <c r="AB1002" s="11">
        <v>30</v>
      </c>
      <c r="AC1002" s="11">
        <v>1.58</v>
      </c>
      <c r="AD1002" s="10"/>
      <c r="AE1002" s="10"/>
      <c r="AF1002" s="10"/>
      <c r="AG1002" s="10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11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660</v>
      </c>
      <c r="AA1003" s="11">
        <f t="shared" si="15"/>
        <v>36.666666666666664</v>
      </c>
      <c r="AB1003" s="11">
        <v>10</v>
      </c>
      <c r="AC1003" s="11">
        <v>0</v>
      </c>
      <c r="AD1003" s="10"/>
      <c r="AE1003" s="10"/>
      <c r="AF1003" s="10"/>
      <c r="AG1003" s="10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11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720</v>
      </c>
      <c r="AA1004" s="11">
        <f t="shared" si="15"/>
        <v>60</v>
      </c>
      <c r="AB1004" s="11">
        <v>12</v>
      </c>
      <c r="AC1004" s="11">
        <v>0.63</v>
      </c>
      <c r="AD1004" s="10"/>
      <c r="AE1004" s="10"/>
      <c r="AF1004" s="10"/>
      <c r="AG1004" s="10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11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1142.2</v>
      </c>
      <c r="AA1005" s="11">
        <f t="shared" si="15"/>
        <v>15.028947368421052</v>
      </c>
      <c r="AB1005" s="11">
        <v>75</v>
      </c>
      <c r="AC1005" s="11">
        <v>5</v>
      </c>
      <c r="AD1005" s="10"/>
      <c r="AE1005" s="10"/>
      <c r="AF1005" s="10"/>
      <c r="AG1005" s="10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11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11">
        <v>44.47</v>
      </c>
      <c r="AC1006" s="11">
        <v>2.34</v>
      </c>
      <c r="AD1006" s="10"/>
      <c r="AE1006" s="10"/>
      <c r="AF1006" s="10"/>
      <c r="AG1006" s="10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11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934</v>
      </c>
      <c r="AA1007" s="11">
        <f t="shared" si="15"/>
        <v>21.720930232558139</v>
      </c>
      <c r="AB1007" s="11">
        <v>7</v>
      </c>
      <c r="AC1007" s="11">
        <v>0.36</v>
      </c>
      <c r="AD1007" s="10"/>
      <c r="AE1007" s="10"/>
      <c r="AF1007" s="10"/>
      <c r="AG1007" s="10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11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11">
        <v>0</v>
      </c>
      <c r="AC1008" s="11">
        <v>0</v>
      </c>
      <c r="AD1008" s="10"/>
      <c r="AE1008" s="10"/>
      <c r="AF1008" s="10"/>
      <c r="AG1008" s="10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11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11">
        <v>5</v>
      </c>
      <c r="AC1009" s="11">
        <v>5</v>
      </c>
      <c r="AD1009" s="10"/>
      <c r="AE1009" s="10"/>
      <c r="AF1009" s="10"/>
      <c r="AG1009" s="10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11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903</v>
      </c>
      <c r="AA1010" s="11">
        <f t="shared" si="15"/>
        <v>47.526315789473685</v>
      </c>
      <c r="AB1010" s="11">
        <v>10</v>
      </c>
      <c r="AC1010" s="11">
        <v>5</v>
      </c>
      <c r="AD1010" s="10"/>
      <c r="AE1010" s="10"/>
      <c r="AF1010" s="10"/>
      <c r="AG1010" s="10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11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1121.9000000000001</v>
      </c>
      <c r="AA1011" s="11">
        <f t="shared" si="15"/>
        <v>13.51686746987952</v>
      </c>
      <c r="AB1011" s="11">
        <v>32.5</v>
      </c>
      <c r="AC1011" s="11">
        <v>12.5</v>
      </c>
      <c r="AD1011" s="10"/>
      <c r="AE1011" s="10"/>
      <c r="AF1011" s="10"/>
      <c r="AG1011" s="10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11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705</v>
      </c>
      <c r="AA1012" s="11">
        <f t="shared" si="15"/>
        <v>28.2</v>
      </c>
      <c r="AB1012" s="11">
        <v>5</v>
      </c>
      <c r="AC1012" s="11">
        <v>5.5263</v>
      </c>
      <c r="AD1012" s="10"/>
      <c r="AE1012" s="10"/>
      <c r="AF1012" s="10"/>
      <c r="AG1012" s="10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11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11">
        <v>20</v>
      </c>
      <c r="AC1013" s="11">
        <v>15</v>
      </c>
      <c r="AD1013" s="10"/>
      <c r="AE1013" s="10"/>
      <c r="AF1013" s="10"/>
      <c r="AG1013" s="10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11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1018</v>
      </c>
      <c r="AA1014" s="11">
        <f t="shared" si="15"/>
        <v>22.622222222222224</v>
      </c>
      <c r="AB1014" s="11">
        <v>20</v>
      </c>
      <c r="AC1014" s="11">
        <v>11.579000000000001</v>
      </c>
      <c r="AD1014" s="10"/>
      <c r="AE1014" s="10"/>
      <c r="AF1014" s="10"/>
      <c r="AG1014" s="10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11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936</v>
      </c>
      <c r="AA1015" s="11">
        <f t="shared" si="15"/>
        <v>26</v>
      </c>
      <c r="AB1015" s="11">
        <v>17.5</v>
      </c>
      <c r="AC1015" s="11">
        <v>0.92</v>
      </c>
      <c r="AD1015" s="10"/>
      <c r="AE1015" s="10"/>
      <c r="AF1015" s="10"/>
      <c r="AG1015" s="10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11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1150</v>
      </c>
      <c r="AA1016" s="11">
        <f t="shared" si="15"/>
        <v>575</v>
      </c>
      <c r="AB1016" s="11">
        <v>10</v>
      </c>
      <c r="AC1016" s="11">
        <v>0.52600000000000002</v>
      </c>
      <c r="AD1016" s="10"/>
      <c r="AE1016" s="10"/>
      <c r="AF1016" s="10"/>
      <c r="AG1016" s="10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11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11">
        <v>7.38</v>
      </c>
      <c r="AC1017" s="11">
        <v>0</v>
      </c>
      <c r="AD1017" s="10"/>
      <c r="AE1017" s="10"/>
      <c r="AF1017" s="10"/>
      <c r="AG1017" s="10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11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614</v>
      </c>
      <c r="AA1018" s="11">
        <f t="shared" si="15"/>
        <v>17.542857142857144</v>
      </c>
      <c r="AB1018" s="11">
        <v>0</v>
      </c>
      <c r="AC1018" s="11">
        <v>0</v>
      </c>
      <c r="AD1018" s="10"/>
      <c r="AE1018" s="10"/>
      <c r="AF1018" s="10"/>
      <c r="AG1018" s="10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11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11">
        <v>2.5</v>
      </c>
      <c r="AC1019" s="11">
        <v>0.125</v>
      </c>
      <c r="AD1019" s="10"/>
      <c r="AE1019" s="10"/>
      <c r="AF1019" s="10"/>
      <c r="AG1019" s="10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11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1370.8</v>
      </c>
      <c r="AA1020" s="11">
        <f t="shared" si="15"/>
        <v>85.674999999999997</v>
      </c>
      <c r="AB1020" s="11">
        <v>7.61</v>
      </c>
      <c r="AC1020" s="11">
        <v>0.4</v>
      </c>
      <c r="AD1020" s="10"/>
      <c r="AE1020" s="10"/>
      <c r="AF1020" s="10"/>
      <c r="AG1020" s="10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11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0</v>
      </c>
      <c r="AA1021" s="11">
        <f t="shared" si="15"/>
        <v>0</v>
      </c>
      <c r="AB1021" s="11">
        <v>32</v>
      </c>
      <c r="AC1021" s="11">
        <v>1.68</v>
      </c>
      <c r="AD1021" s="10"/>
      <c r="AE1021" s="10"/>
      <c r="AF1021" s="10"/>
      <c r="AG1021" s="10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11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11">
        <v>7</v>
      </c>
      <c r="AC1022" s="11">
        <v>10.89</v>
      </c>
      <c r="AD1022" s="10"/>
      <c r="AE1022" s="10"/>
      <c r="AF1022" s="10"/>
      <c r="AG1022" s="10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11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11">
        <v>13</v>
      </c>
      <c r="AC1023" s="11">
        <v>0.68</v>
      </c>
      <c r="AD1023" s="10"/>
      <c r="AE1023" s="10"/>
      <c r="AF1023" s="10"/>
      <c r="AG1023" s="10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11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11">
        <v>15</v>
      </c>
      <c r="AC1024" s="11">
        <v>0</v>
      </c>
      <c r="AD1024" s="10"/>
      <c r="AE1024" s="10"/>
      <c r="AF1024" s="10"/>
      <c r="AG1024" s="10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11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1100</v>
      </c>
      <c r="AA1025" s="11">
        <f t="shared" si="15"/>
        <v>28.205128205128204</v>
      </c>
      <c r="AB1025" s="11">
        <v>24</v>
      </c>
      <c r="AC1025" s="11">
        <v>1.27</v>
      </c>
      <c r="AD1025" s="10"/>
      <c r="AE1025" s="10"/>
      <c r="AF1025" s="10"/>
      <c r="AG1025" s="10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11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700</v>
      </c>
      <c r="AA1026" s="11">
        <f t="shared" si="15"/>
        <v>31.818181818181817</v>
      </c>
      <c r="AB1026" s="11">
        <v>13</v>
      </c>
      <c r="AC1026" s="11">
        <v>0.68</v>
      </c>
      <c r="AD1026" s="10"/>
      <c r="AE1026" s="10"/>
      <c r="AF1026" s="10"/>
      <c r="AG1026" s="10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11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IFERROR(Z1027/M1027,0)</f>
        <v>0</v>
      </c>
      <c r="AB1027" s="11">
        <v>0</v>
      </c>
      <c r="AC1027" s="11">
        <v>0</v>
      </c>
      <c r="AD1027" s="10"/>
      <c r="AE1027" s="10"/>
      <c r="AF1027" s="10"/>
      <c r="AG1027" s="10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11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1640</v>
      </c>
      <c r="AA1028" s="11">
        <f t="shared" si="16"/>
        <v>29.818181818181817</v>
      </c>
      <c r="AB1028" s="11">
        <v>0</v>
      </c>
      <c r="AC1028" s="11">
        <v>0</v>
      </c>
      <c r="AD1028" s="10"/>
      <c r="AE1028" s="10"/>
      <c r="AF1028" s="10"/>
      <c r="AG1028" s="10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11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866</v>
      </c>
      <c r="AA1029" s="11">
        <f t="shared" si="16"/>
        <v>11.863013698630137</v>
      </c>
      <c r="AB1029" s="11">
        <v>27.11</v>
      </c>
      <c r="AC1029" s="11">
        <v>17.21</v>
      </c>
      <c r="AD1029" s="10"/>
      <c r="AE1029" s="10"/>
      <c r="AF1029" s="10"/>
      <c r="AG1029" s="10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11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793.9</v>
      </c>
      <c r="AA1030" s="11">
        <f t="shared" si="16"/>
        <v>15.878</v>
      </c>
      <c r="AB1030" s="11">
        <v>30</v>
      </c>
      <c r="AC1030" s="11">
        <v>15</v>
      </c>
      <c r="AD1030" s="10"/>
      <c r="AE1030" s="10"/>
      <c r="AF1030" s="10"/>
      <c r="AG1030" s="10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11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620</v>
      </c>
      <c r="AA1031" s="11">
        <f t="shared" si="16"/>
        <v>34.444444444444443</v>
      </c>
      <c r="AB1031" s="11">
        <v>17</v>
      </c>
      <c r="AC1031" s="11">
        <v>0.89</v>
      </c>
      <c r="AD1031" s="10"/>
      <c r="AE1031" s="10"/>
      <c r="AF1031" s="10"/>
      <c r="AG1031" s="10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11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825</v>
      </c>
      <c r="AA1032" s="11">
        <f t="shared" si="16"/>
        <v>33</v>
      </c>
      <c r="AB1032" s="11">
        <v>12</v>
      </c>
      <c r="AC1032" s="11">
        <v>0.63</v>
      </c>
      <c r="AD1032" s="10"/>
      <c r="AE1032" s="10"/>
      <c r="AF1032" s="10"/>
      <c r="AG1032" s="10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11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11">
        <v>15</v>
      </c>
      <c r="AC1033" s="11">
        <v>5.79</v>
      </c>
      <c r="AD1033" s="10"/>
      <c r="AE1033" s="10"/>
      <c r="AF1033" s="10"/>
      <c r="AG1033" s="10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11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11">
        <v>20</v>
      </c>
      <c r="AC1034" s="11">
        <v>1.0526</v>
      </c>
      <c r="AD1034" s="10"/>
      <c r="AE1034" s="10"/>
      <c r="AF1034" s="10"/>
      <c r="AG1034" s="10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11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660</v>
      </c>
      <c r="AA1035" s="11">
        <f t="shared" si="16"/>
        <v>11.186440677966102</v>
      </c>
      <c r="AB1035" s="11">
        <v>25</v>
      </c>
      <c r="AC1035" s="11">
        <v>15.53</v>
      </c>
      <c r="AD1035" s="10"/>
      <c r="AE1035" s="10"/>
      <c r="AF1035" s="10"/>
      <c r="AG1035" s="10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11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11">
        <v>12.5</v>
      </c>
      <c r="AC1036" s="11">
        <v>12.5</v>
      </c>
      <c r="AD1036" s="10"/>
      <c r="AE1036" s="10"/>
      <c r="AF1036" s="10"/>
      <c r="AG1036" s="10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11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855</v>
      </c>
      <c r="AA1037" s="11">
        <f t="shared" si="16"/>
        <v>14.491525423728813</v>
      </c>
      <c r="AB1037" s="11">
        <v>27.25</v>
      </c>
      <c r="AC1037" s="11">
        <v>1.4339999999999999</v>
      </c>
      <c r="AD1037" s="10"/>
      <c r="AE1037" s="10"/>
      <c r="AF1037" s="10"/>
      <c r="AG1037" s="10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11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683</v>
      </c>
      <c r="AA1038" s="11">
        <f t="shared" si="16"/>
        <v>32.523809523809526</v>
      </c>
      <c r="AB1038" s="11">
        <v>26.75</v>
      </c>
      <c r="AC1038" s="11">
        <v>1.4</v>
      </c>
      <c r="AD1038" s="10"/>
      <c r="AE1038" s="10"/>
      <c r="AF1038" s="10"/>
      <c r="AG1038" s="10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11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11">
        <v>21.09</v>
      </c>
      <c r="AC1039" s="11">
        <v>1.1100000000000001</v>
      </c>
      <c r="AD1039" s="10"/>
      <c r="AE1039" s="10"/>
      <c r="AF1039" s="10"/>
      <c r="AG1039" s="10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11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778</v>
      </c>
      <c r="AA1040" s="11">
        <f t="shared" si="16"/>
        <v>12.754098360655737</v>
      </c>
      <c r="AB1040" s="11">
        <v>26</v>
      </c>
      <c r="AC1040" s="11">
        <v>14</v>
      </c>
      <c r="AD1040" s="10"/>
      <c r="AE1040" s="10"/>
      <c r="AF1040" s="10"/>
      <c r="AG1040" s="10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11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928</v>
      </c>
      <c r="AA1041" s="11">
        <f t="shared" si="16"/>
        <v>51.555555555555557</v>
      </c>
      <c r="AB1041" s="11">
        <v>15</v>
      </c>
      <c r="AC1041" s="11">
        <v>0.78</v>
      </c>
      <c r="AD1041" s="10"/>
      <c r="AE1041" s="10"/>
      <c r="AF1041" s="10"/>
      <c r="AG1041" s="10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11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11">
        <v>26</v>
      </c>
      <c r="AC1042" s="11">
        <v>1.3680000000000001</v>
      </c>
      <c r="AD1042" s="10"/>
      <c r="AE1042" s="10"/>
      <c r="AF1042" s="10"/>
      <c r="AG1042" s="10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11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880</v>
      </c>
      <c r="AA1043" s="11">
        <f t="shared" si="16"/>
        <v>20</v>
      </c>
      <c r="AB1043" s="11">
        <v>15</v>
      </c>
      <c r="AC1043" s="11">
        <v>11.32</v>
      </c>
      <c r="AD1043" s="10"/>
      <c r="AE1043" s="10"/>
      <c r="AF1043" s="10"/>
      <c r="AG1043" s="10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11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Microfinance</v>
      </c>
      <c r="Z1044">
        <f>IFERROR(VLOOKUP(C1044,[1]LP!$B:$C,2,FALSE),0)</f>
        <v>0</v>
      </c>
      <c r="AA1044" s="11">
        <f t="shared" si="16"/>
        <v>0</v>
      </c>
      <c r="AB1044" s="11">
        <v>45</v>
      </c>
      <c r="AC1044" s="11">
        <v>2.36</v>
      </c>
      <c r="AD1044" s="10"/>
      <c r="AE1044" s="10"/>
      <c r="AF1044" s="10"/>
      <c r="AG1044" s="10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11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11">
        <v>10</v>
      </c>
      <c r="AC1045" s="11">
        <v>7.5</v>
      </c>
      <c r="AD1045" s="10"/>
      <c r="AE1045" s="10"/>
      <c r="AF1045" s="10"/>
      <c r="AG1045" s="10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11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1036</v>
      </c>
      <c r="AA1046" s="11">
        <f t="shared" si="16"/>
        <v>16.70967741935484</v>
      </c>
      <c r="AB1046" s="11">
        <v>25</v>
      </c>
      <c r="AC1046" s="11">
        <v>1.32</v>
      </c>
      <c r="AD1046" s="10"/>
      <c r="AE1046" s="10"/>
      <c r="AF1046" s="10"/>
      <c r="AG1046" s="10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11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11">
        <v>23.95</v>
      </c>
      <c r="AC1047" s="11">
        <v>1.1399999999999999</v>
      </c>
      <c r="AD1047" s="10"/>
      <c r="AE1047" s="10"/>
      <c r="AF1047" s="10"/>
      <c r="AG1047" s="10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11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11">
        <v>10</v>
      </c>
      <c r="AC1048" s="11">
        <v>0.53</v>
      </c>
      <c r="AD1048" s="10"/>
      <c r="AE1048" s="10"/>
      <c r="AF1048" s="10"/>
      <c r="AG1048" s="10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11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677.1</v>
      </c>
      <c r="AA1049" s="11">
        <f t="shared" si="16"/>
        <v>27.084</v>
      </c>
      <c r="AB1049" s="11">
        <v>15</v>
      </c>
      <c r="AC1049" s="11">
        <v>5</v>
      </c>
      <c r="AD1049" s="10"/>
      <c r="AE1049" s="10"/>
      <c r="AF1049" s="10"/>
      <c r="AG1049" s="10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11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586</v>
      </c>
      <c r="AA1050" s="11">
        <f t="shared" si="16"/>
        <v>73.25</v>
      </c>
      <c r="AB1050" s="11">
        <v>6</v>
      </c>
      <c r="AC1050" s="11">
        <v>10</v>
      </c>
      <c r="AD1050" s="10"/>
      <c r="AE1050" s="10"/>
      <c r="AF1050" s="10"/>
      <c r="AG1050" s="10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11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565</v>
      </c>
      <c r="AA1051" s="11">
        <f t="shared" si="16"/>
        <v>20.925925925925927</v>
      </c>
      <c r="AB1051" s="11">
        <v>12</v>
      </c>
      <c r="AC1051" s="11">
        <v>0.63</v>
      </c>
      <c r="AD1051" s="10"/>
      <c r="AE1051" s="10"/>
      <c r="AF1051" s="10"/>
      <c r="AG1051" s="10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11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591.20000000000005</v>
      </c>
      <c r="AA1052" s="11">
        <f t="shared" si="16"/>
        <v>25.704347826086959</v>
      </c>
      <c r="AB1052" s="11">
        <v>30</v>
      </c>
      <c r="AC1052" s="11">
        <v>1.58</v>
      </c>
      <c r="AD1052" s="10"/>
      <c r="AE1052" s="10"/>
      <c r="AF1052" s="10"/>
      <c r="AG1052" s="10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11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660</v>
      </c>
      <c r="AA1053" s="11">
        <f t="shared" si="16"/>
        <v>110</v>
      </c>
      <c r="AB1053" s="11">
        <v>10</v>
      </c>
      <c r="AC1053" s="11">
        <v>0</v>
      </c>
      <c r="AD1053" s="10"/>
      <c r="AE1053" s="10"/>
      <c r="AF1053" s="10"/>
      <c r="AG1053" s="10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11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720</v>
      </c>
      <c r="AA1054" s="11">
        <f t="shared" si="16"/>
        <v>80</v>
      </c>
      <c r="AB1054" s="11">
        <v>12</v>
      </c>
      <c r="AC1054" s="11">
        <v>0.63</v>
      </c>
      <c r="AD1054" s="10"/>
      <c r="AE1054" s="10"/>
      <c r="AF1054" s="10"/>
      <c r="AG1054" s="10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11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1142.2</v>
      </c>
      <c r="AA1055" s="11">
        <f t="shared" si="16"/>
        <v>13.929268292682927</v>
      </c>
      <c r="AB1055" s="11">
        <v>75</v>
      </c>
      <c r="AC1055" s="11">
        <v>5</v>
      </c>
      <c r="AD1055" s="10"/>
      <c r="AE1055" s="10"/>
      <c r="AF1055" s="10"/>
      <c r="AG1055" s="10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11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11">
        <v>44.47</v>
      </c>
      <c r="AC1056" s="11">
        <v>2.34</v>
      </c>
      <c r="AD1056" s="10"/>
      <c r="AE1056" s="10"/>
      <c r="AF1056" s="10"/>
      <c r="AG1056" s="10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11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934</v>
      </c>
      <c r="AA1057" s="11">
        <f t="shared" si="16"/>
        <v>21.720930232558139</v>
      </c>
      <c r="AB1057" s="11">
        <v>7</v>
      </c>
      <c r="AC1057" s="11">
        <v>0.36</v>
      </c>
      <c r="AD1057" s="10"/>
      <c r="AE1057" s="10"/>
      <c r="AF1057" s="10"/>
      <c r="AG1057" s="10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11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11">
        <v>0</v>
      </c>
      <c r="AC1058" s="11">
        <v>0</v>
      </c>
      <c r="AD1058" s="10"/>
      <c r="AE1058" s="10"/>
      <c r="AF1058" s="10"/>
      <c r="AG1058" s="10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11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11">
        <v>5</v>
      </c>
      <c r="AC1059" s="11">
        <v>5</v>
      </c>
      <c r="AD1059" s="10"/>
      <c r="AE1059" s="10"/>
      <c r="AF1059" s="10"/>
      <c r="AG1059" s="10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11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903</v>
      </c>
      <c r="AA1060" s="11">
        <f t="shared" si="16"/>
        <v>43</v>
      </c>
      <c r="AB1060" s="11">
        <v>10</v>
      </c>
      <c r="AC1060" s="11">
        <v>5</v>
      </c>
      <c r="AD1060" s="10"/>
      <c r="AE1060" s="10"/>
      <c r="AF1060" s="10"/>
      <c r="AG1060" s="10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11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1121.9000000000001</v>
      </c>
      <c r="AA1061" s="11">
        <f t="shared" si="16"/>
        <v>13.51686746987952</v>
      </c>
      <c r="AB1061" s="11">
        <v>32.5</v>
      </c>
      <c r="AC1061" s="11">
        <v>12.5</v>
      </c>
      <c r="AD1061" s="10"/>
      <c r="AE1061" s="10"/>
      <c r="AF1061" s="10"/>
      <c r="AG1061" s="10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11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705</v>
      </c>
      <c r="AA1062" s="11">
        <f t="shared" si="16"/>
        <v>21.363636363636363</v>
      </c>
      <c r="AB1062" s="11">
        <v>5</v>
      </c>
      <c r="AC1062" s="11">
        <v>5.5263</v>
      </c>
      <c r="AD1062" s="10"/>
      <c r="AE1062" s="10"/>
      <c r="AF1062" s="10"/>
      <c r="AG1062" s="10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11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11">
        <v>20</v>
      </c>
      <c r="AC1063" s="11">
        <v>15</v>
      </c>
      <c r="AD1063" s="10"/>
      <c r="AE1063" s="10"/>
      <c r="AF1063" s="10"/>
      <c r="AG1063" s="10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11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1018</v>
      </c>
      <c r="AA1064" s="11">
        <f t="shared" si="16"/>
        <v>26.789473684210527</v>
      </c>
      <c r="AB1064" s="11">
        <v>20</v>
      </c>
      <c r="AC1064" s="11">
        <v>11.579000000000001</v>
      </c>
      <c r="AD1064" s="10"/>
      <c r="AE1064" s="10"/>
      <c r="AF1064" s="10"/>
      <c r="AG1064" s="10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11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936</v>
      </c>
      <c r="AA1065" s="11">
        <f t="shared" si="16"/>
        <v>19.102040816326532</v>
      </c>
      <c r="AB1065" s="11">
        <v>17.5</v>
      </c>
      <c r="AC1065" s="11">
        <v>0.92</v>
      </c>
      <c r="AD1065" s="10"/>
      <c r="AE1065" s="10"/>
      <c r="AF1065" s="10"/>
      <c r="AG1065" s="10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11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1150</v>
      </c>
      <c r="AA1066" s="11">
        <f t="shared" si="16"/>
        <v>230</v>
      </c>
      <c r="AB1066" s="11">
        <v>10</v>
      </c>
      <c r="AC1066" s="11">
        <v>0.52600000000000002</v>
      </c>
      <c r="AD1066" s="10"/>
      <c r="AE1066" s="10"/>
      <c r="AF1066" s="10"/>
      <c r="AG1066" s="10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11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11">
        <v>7.38</v>
      </c>
      <c r="AC1067" s="11">
        <v>0</v>
      </c>
      <c r="AD1067" s="10"/>
      <c r="AE1067" s="10"/>
      <c r="AF1067" s="10"/>
      <c r="AG1067" s="10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11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614</v>
      </c>
      <c r="AA1068" s="11">
        <f t="shared" si="16"/>
        <v>18.606060606060606</v>
      </c>
      <c r="AB1068" s="11">
        <v>0</v>
      </c>
      <c r="AC1068" s="11">
        <v>0</v>
      </c>
      <c r="AD1068" s="10"/>
      <c r="AE1068" s="10"/>
      <c r="AF1068" s="10"/>
      <c r="AG1068" s="10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11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11">
        <v>2.5</v>
      </c>
      <c r="AC1069" s="11">
        <v>0.125</v>
      </c>
      <c r="AD1069" s="10"/>
      <c r="AE1069" s="10"/>
      <c r="AF1069" s="10"/>
      <c r="AG1069" s="10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11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855.4</v>
      </c>
      <c r="AA1070" s="11">
        <f t="shared" si="16"/>
        <v>122.2</v>
      </c>
      <c r="AB1070" s="11">
        <v>0</v>
      </c>
      <c r="AC1070" s="11">
        <v>0</v>
      </c>
      <c r="AD1070" s="10"/>
      <c r="AE1070" s="10"/>
      <c r="AF1070" s="10"/>
      <c r="AG1070" s="10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11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1370.8</v>
      </c>
      <c r="AA1071" s="11">
        <f t="shared" si="16"/>
        <v>76.155555555555551</v>
      </c>
      <c r="AB1071" s="11">
        <v>7.61</v>
      </c>
      <c r="AC1071" s="11">
        <v>0.4</v>
      </c>
      <c r="AD1071" s="10"/>
      <c r="AE1071" s="10"/>
      <c r="AF1071" s="10"/>
      <c r="AG1071" s="10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11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605</v>
      </c>
      <c r="AA1072" s="11">
        <f t="shared" si="16"/>
        <v>28.80952380952381</v>
      </c>
      <c r="AB1072" s="11">
        <v>0</v>
      </c>
      <c r="AC1072" s="11">
        <v>0</v>
      </c>
      <c r="AD1072" s="10"/>
      <c r="AE1072" s="10"/>
      <c r="AF1072" s="10"/>
      <c r="AG1072" s="10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11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0</v>
      </c>
      <c r="AA1073" s="11">
        <f t="shared" si="16"/>
        <v>0</v>
      </c>
      <c r="AB1073" s="11">
        <v>32</v>
      </c>
      <c r="AC1073" s="11">
        <v>1.68</v>
      </c>
      <c r="AD1073" s="10"/>
      <c r="AE1073" s="10"/>
      <c r="AF1073" s="10"/>
      <c r="AG1073" s="10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11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11">
        <v>7</v>
      </c>
      <c r="AC1074" s="11">
        <v>10.89</v>
      </c>
      <c r="AD1074" s="10"/>
      <c r="AE1074" s="10"/>
      <c r="AF1074" s="10"/>
      <c r="AG1074" s="10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11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11">
        <v>13</v>
      </c>
      <c r="AC1075" s="11">
        <v>0.68</v>
      </c>
      <c r="AD1075" s="10"/>
      <c r="AE1075" s="10"/>
      <c r="AF1075" s="10"/>
      <c r="AG1075" s="10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11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11">
        <v>15</v>
      </c>
      <c r="AC1076" s="11">
        <v>0</v>
      </c>
      <c r="AD1076" s="10"/>
      <c r="AE1076" s="10"/>
      <c r="AF1076" s="10"/>
      <c r="AG1076" s="10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11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1100</v>
      </c>
      <c r="AA1077" s="11">
        <f t="shared" si="16"/>
        <v>23.913043478260871</v>
      </c>
      <c r="AB1077" s="11">
        <v>24</v>
      </c>
      <c r="AC1077" s="11">
        <v>1.27</v>
      </c>
      <c r="AD1077" s="10"/>
      <c r="AE1077" s="10"/>
      <c r="AF1077" s="10"/>
      <c r="AG1077" s="10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11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700</v>
      </c>
      <c r="AA1078" s="11">
        <f t="shared" si="16"/>
        <v>26.923076923076923</v>
      </c>
      <c r="AB1078" s="11">
        <v>13</v>
      </c>
      <c r="AC1078" s="11">
        <v>0.68</v>
      </c>
      <c r="AD1078" s="10"/>
      <c r="AE1078" s="10"/>
      <c r="AF1078" s="10"/>
      <c r="AG1078" s="10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11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11">
        <v>0</v>
      </c>
      <c r="AC1079" s="11">
        <v>0</v>
      </c>
      <c r="AD1079" s="10"/>
      <c r="AE1079" s="10"/>
      <c r="AF1079" s="10"/>
      <c r="AG1079" s="10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11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1640</v>
      </c>
      <c r="AA1080" s="11">
        <f t="shared" si="16"/>
        <v>34.166666666666664</v>
      </c>
      <c r="AB1080" s="11">
        <v>0</v>
      </c>
      <c r="AC1080" s="11">
        <v>0</v>
      </c>
      <c r="AD1080" s="10"/>
      <c r="AE1080" s="10"/>
      <c r="AF1080" s="10"/>
      <c r="AG1080" s="10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11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866</v>
      </c>
      <c r="AA1081" s="11">
        <f t="shared" si="16"/>
        <v>11.102564102564102</v>
      </c>
      <c r="AB1081" s="11">
        <v>27.11</v>
      </c>
      <c r="AC1081" s="11">
        <v>17.21</v>
      </c>
      <c r="AD1081" s="10"/>
      <c r="AE1081" s="10"/>
      <c r="AF1081" s="10"/>
      <c r="AG1081" s="10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11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793.9</v>
      </c>
      <c r="AA1082" s="11">
        <f t="shared" si="16"/>
        <v>14.176785714285714</v>
      </c>
      <c r="AB1082" s="11">
        <v>30</v>
      </c>
      <c r="AC1082" s="11">
        <v>15</v>
      </c>
      <c r="AD1082" s="10"/>
      <c r="AE1082" s="10"/>
      <c r="AF1082" s="10"/>
      <c r="AG1082" s="10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11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620</v>
      </c>
      <c r="AA1083" s="11">
        <f t="shared" si="16"/>
        <v>32.631578947368418</v>
      </c>
      <c r="AB1083" s="11">
        <v>17</v>
      </c>
      <c r="AC1083" s="11">
        <v>0.89</v>
      </c>
      <c r="AD1083" s="10"/>
      <c r="AE1083" s="10"/>
      <c r="AF1083" s="10"/>
      <c r="AG1083" s="10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11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825</v>
      </c>
      <c r="AA1084" s="11">
        <f t="shared" si="16"/>
        <v>43.421052631578945</v>
      </c>
      <c r="AB1084" s="11">
        <v>12</v>
      </c>
      <c r="AC1084" s="11">
        <v>0.63</v>
      </c>
      <c r="AD1084" s="10"/>
      <c r="AE1084" s="10"/>
      <c r="AF1084" s="10"/>
      <c r="AG1084" s="10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11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11">
        <v>15</v>
      </c>
      <c r="AC1085" s="11">
        <v>5.79</v>
      </c>
      <c r="AD1085" s="10"/>
      <c r="AE1085" s="10"/>
      <c r="AF1085" s="10"/>
      <c r="AG1085" s="10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11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11">
        <v>20</v>
      </c>
      <c r="AC1086" s="11">
        <v>1.0526</v>
      </c>
      <c r="AD1086" s="10"/>
      <c r="AE1086" s="10"/>
      <c r="AF1086" s="10"/>
      <c r="AG1086" s="10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11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660</v>
      </c>
      <c r="AA1087" s="11">
        <f t="shared" si="16"/>
        <v>10.64516129032258</v>
      </c>
      <c r="AB1087" s="11">
        <v>25</v>
      </c>
      <c r="AC1087" s="11">
        <v>15.53</v>
      </c>
      <c r="AD1087" s="10"/>
      <c r="AE1087" s="10"/>
      <c r="AF1087" s="10"/>
      <c r="AG1087" s="10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11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11">
        <v>12.5</v>
      </c>
      <c r="AC1088" s="11">
        <v>12.5</v>
      </c>
      <c r="AD1088" s="10"/>
      <c r="AE1088" s="10"/>
      <c r="AF1088" s="10"/>
      <c r="AG1088" s="10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11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855</v>
      </c>
      <c r="AA1089" s="11">
        <f t="shared" si="16"/>
        <v>13.790322580645162</v>
      </c>
      <c r="AB1089" s="11">
        <v>27.25</v>
      </c>
      <c r="AC1089" s="11">
        <v>1.4339999999999999</v>
      </c>
      <c r="AD1089" s="10"/>
      <c r="AE1089" s="10"/>
      <c r="AF1089" s="10"/>
      <c r="AG1089" s="10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11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683</v>
      </c>
      <c r="AA1090" s="11">
        <f t="shared" si="16"/>
        <v>22.766666666666666</v>
      </c>
      <c r="AB1090" s="11">
        <v>26.75</v>
      </c>
      <c r="AC1090" s="11">
        <v>1.4</v>
      </c>
      <c r="AD1090" s="10"/>
      <c r="AE1090" s="10"/>
      <c r="AF1090" s="10"/>
      <c r="AG1090" s="10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11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IFERROR(Z1091/M1091,0)</f>
        <v>0</v>
      </c>
      <c r="AB1091" s="11">
        <v>21.09</v>
      </c>
      <c r="AC1091" s="11">
        <v>1.1100000000000001</v>
      </c>
      <c r="AD1091" s="10"/>
      <c r="AE1091" s="10"/>
      <c r="AF1091" s="10"/>
      <c r="AG1091" s="10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11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778</v>
      </c>
      <c r="AA1092" s="11">
        <f t="shared" si="17"/>
        <v>11.611940298507463</v>
      </c>
      <c r="AB1092" s="11">
        <v>26</v>
      </c>
      <c r="AC1092" s="11">
        <v>14</v>
      </c>
      <c r="AD1092" s="10"/>
      <c r="AE1092" s="10"/>
      <c r="AF1092" s="10"/>
      <c r="AG1092" s="10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11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928</v>
      </c>
      <c r="AA1093" s="11">
        <f t="shared" si="17"/>
        <v>51.555555555555557</v>
      </c>
      <c r="AB1093" s="11">
        <v>15</v>
      </c>
      <c r="AC1093" s="11">
        <v>0.78</v>
      </c>
      <c r="AD1093" s="10"/>
      <c r="AE1093" s="10"/>
      <c r="AF1093" s="10"/>
      <c r="AG1093" s="10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11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11">
        <v>26</v>
      </c>
      <c r="AC1094" s="11">
        <v>1.3680000000000001</v>
      </c>
      <c r="AD1094" s="10"/>
      <c r="AE1094" s="10"/>
      <c r="AF1094" s="10"/>
      <c r="AG1094" s="10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11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880</v>
      </c>
      <c r="AA1095" s="11">
        <f t="shared" si="17"/>
        <v>19.130434782608695</v>
      </c>
      <c r="AB1095" s="11">
        <v>15</v>
      </c>
      <c r="AC1095" s="11">
        <v>11.32</v>
      </c>
      <c r="AD1095" s="10"/>
      <c r="AE1095" s="10"/>
      <c r="AF1095" s="10"/>
      <c r="AG1095" s="10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11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Microfinance</v>
      </c>
      <c r="Z1096">
        <f>IFERROR(VLOOKUP(C1096,[1]LP!$B:$C,2,FALSE),0)</f>
        <v>0</v>
      </c>
      <c r="AA1096" s="11">
        <f t="shared" si="17"/>
        <v>0</v>
      </c>
      <c r="AB1096" s="11">
        <v>45</v>
      </c>
      <c r="AC1096" s="11">
        <v>2.36</v>
      </c>
      <c r="AD1096" s="10"/>
      <c r="AE1096" s="10"/>
      <c r="AF1096" s="10"/>
      <c r="AG1096" s="10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11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11">
        <v>10</v>
      </c>
      <c r="AC1097" s="11">
        <v>7.5</v>
      </c>
      <c r="AD1097" s="10"/>
      <c r="AE1097" s="10"/>
      <c r="AF1097" s="10"/>
      <c r="AG1097" s="10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11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1036</v>
      </c>
      <c r="AA1098" s="11">
        <f t="shared" si="17"/>
        <v>18.17543859649123</v>
      </c>
      <c r="AB1098" s="11">
        <v>25</v>
      </c>
      <c r="AC1098" s="11">
        <v>1.32</v>
      </c>
      <c r="AD1098" s="10"/>
      <c r="AE1098" s="10"/>
      <c r="AF1098" s="10"/>
      <c r="AG1098" s="10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11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11">
        <v>23.95</v>
      </c>
      <c r="AC1099" s="11">
        <v>1.1399999999999999</v>
      </c>
      <c r="AD1099" s="10"/>
      <c r="AE1099" s="10"/>
      <c r="AF1099" s="10"/>
      <c r="AG1099" s="10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11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11">
        <v>10</v>
      </c>
      <c r="AC1100" s="11">
        <v>0.53</v>
      </c>
      <c r="AD1100" s="10"/>
      <c r="AE1100" s="10"/>
      <c r="AF1100" s="10"/>
      <c r="AG1100" s="10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11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677.1</v>
      </c>
      <c r="AA1101" s="11">
        <f t="shared" si="17"/>
        <v>21.159375000000001</v>
      </c>
      <c r="AB1101" s="11">
        <v>15</v>
      </c>
      <c r="AC1101" s="11">
        <v>5</v>
      </c>
      <c r="AD1101" s="10"/>
      <c r="AE1101" s="10"/>
      <c r="AF1101" s="10"/>
      <c r="AG1101" s="10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11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586</v>
      </c>
      <c r="AA1102" s="11">
        <f t="shared" si="17"/>
        <v>58.6</v>
      </c>
      <c r="AB1102" s="11">
        <v>6</v>
      </c>
      <c r="AC1102" s="11">
        <v>10</v>
      </c>
      <c r="AD1102" s="10"/>
      <c r="AE1102" s="10"/>
      <c r="AF1102" s="10"/>
      <c r="AG1102" s="10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11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565</v>
      </c>
      <c r="AA1103" s="11">
        <f t="shared" si="17"/>
        <v>14.868421052631579</v>
      </c>
      <c r="AB1103" s="11">
        <v>12</v>
      </c>
      <c r="AC1103" s="11">
        <v>0.63</v>
      </c>
      <c r="AD1103" s="10"/>
      <c r="AE1103" s="10"/>
      <c r="AF1103" s="10"/>
      <c r="AG1103" s="10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11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591.20000000000005</v>
      </c>
      <c r="AA1104" s="11">
        <f t="shared" si="17"/>
        <v>23.648000000000003</v>
      </c>
      <c r="AB1104" s="11">
        <v>30</v>
      </c>
      <c r="AC1104" s="11">
        <v>1.58</v>
      </c>
      <c r="AD1104" s="10"/>
      <c r="AE1104" s="10"/>
      <c r="AF1104" s="10"/>
      <c r="AG1104" s="10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11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660</v>
      </c>
      <c r="AA1105" s="11">
        <f t="shared" si="17"/>
        <v>94.285714285714292</v>
      </c>
      <c r="AB1105" s="11">
        <v>10</v>
      </c>
      <c r="AC1105" s="11">
        <v>0</v>
      </c>
      <c r="AD1105" s="10"/>
      <c r="AE1105" s="10"/>
      <c r="AF1105" s="10"/>
      <c r="AG1105" s="10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11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720</v>
      </c>
      <c r="AA1106" s="11">
        <f t="shared" si="17"/>
        <v>42.352941176470587</v>
      </c>
      <c r="AB1106" s="11">
        <v>12</v>
      </c>
      <c r="AC1106" s="11">
        <v>0.63</v>
      </c>
      <c r="AD1106" s="10"/>
      <c r="AE1106" s="10"/>
      <c r="AF1106" s="10"/>
      <c r="AG1106" s="10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11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1142.2</v>
      </c>
      <c r="AA1107" s="11">
        <f t="shared" si="17"/>
        <v>13.128735632183908</v>
      </c>
      <c r="AB1107" s="11">
        <v>75</v>
      </c>
      <c r="AC1107" s="11">
        <v>5</v>
      </c>
      <c r="AD1107" s="10"/>
      <c r="AE1107" s="10"/>
      <c r="AF1107" s="10"/>
      <c r="AG1107" s="10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11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11">
        <v>44.47</v>
      </c>
      <c r="AC1108" s="11">
        <v>2.34</v>
      </c>
      <c r="AD1108" s="10"/>
      <c r="AE1108" s="10"/>
      <c r="AF1108" s="10"/>
      <c r="AG1108" s="10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11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934</v>
      </c>
      <c r="AA1109" s="11">
        <f t="shared" si="17"/>
        <v>32.206896551724135</v>
      </c>
      <c r="AB1109" s="11">
        <v>7</v>
      </c>
      <c r="AC1109" s="11">
        <v>0.36</v>
      </c>
      <c r="AD1109" s="10"/>
      <c r="AE1109" s="10"/>
      <c r="AF1109" s="10"/>
      <c r="AG1109" s="10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11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11">
        <v>0</v>
      </c>
      <c r="AC1110" s="11">
        <v>0</v>
      </c>
      <c r="AD1110" s="10"/>
      <c r="AE1110" s="10"/>
      <c r="AF1110" s="10"/>
      <c r="AG1110" s="10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11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11">
        <v>5</v>
      </c>
      <c r="AC1111" s="11">
        <v>5</v>
      </c>
      <c r="AD1111" s="10"/>
      <c r="AE1111" s="10"/>
      <c r="AF1111" s="10"/>
      <c r="AG1111" s="10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11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903</v>
      </c>
      <c r="AA1112" s="11">
        <f t="shared" si="17"/>
        <v>50.166666666666664</v>
      </c>
      <c r="AB1112" s="11">
        <v>10</v>
      </c>
      <c r="AC1112" s="11">
        <v>5</v>
      </c>
      <c r="AD1112" s="10"/>
      <c r="AE1112" s="10"/>
      <c r="AF1112" s="10"/>
      <c r="AG1112" s="10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11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1121.9000000000001</v>
      </c>
      <c r="AA1113" s="11">
        <f t="shared" si="17"/>
        <v>13.681707317073172</v>
      </c>
      <c r="AB1113" s="11">
        <v>32.5</v>
      </c>
      <c r="AC1113" s="11">
        <v>12.5</v>
      </c>
      <c r="AD1113" s="10"/>
      <c r="AE1113" s="10"/>
      <c r="AF1113" s="10"/>
      <c r="AG1113" s="10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11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705</v>
      </c>
      <c r="AA1114" s="11">
        <f t="shared" si="17"/>
        <v>16.395348837209301</v>
      </c>
      <c r="AB1114" s="11">
        <v>5</v>
      </c>
      <c r="AC1114" s="11">
        <v>5.5263</v>
      </c>
      <c r="AD1114" s="10"/>
      <c r="AE1114" s="10"/>
      <c r="AF1114" s="10"/>
      <c r="AG1114" s="10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11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11">
        <v>20</v>
      </c>
      <c r="AC1115" s="11">
        <v>15</v>
      </c>
      <c r="AD1115" s="10"/>
      <c r="AE1115" s="10"/>
      <c r="AF1115" s="10"/>
      <c r="AG1115" s="10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11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1018</v>
      </c>
      <c r="AA1116" s="11">
        <f t="shared" si="17"/>
        <v>24.238095238095237</v>
      </c>
      <c r="AB1116" s="11">
        <v>20</v>
      </c>
      <c r="AC1116" s="11">
        <v>11.579000000000001</v>
      </c>
      <c r="AD1116" s="10"/>
      <c r="AE1116" s="10"/>
      <c r="AF1116" s="10"/>
      <c r="AG1116" s="10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11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936</v>
      </c>
      <c r="AA1117" s="11">
        <f t="shared" si="17"/>
        <v>26</v>
      </c>
      <c r="AB1117" s="11">
        <v>17.5</v>
      </c>
      <c r="AC1117" s="11">
        <v>0.92</v>
      </c>
      <c r="AD1117" s="10"/>
      <c r="AE1117" s="10"/>
      <c r="AF1117" s="10"/>
      <c r="AG1117" s="10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11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1150</v>
      </c>
      <c r="AA1118" s="11">
        <f t="shared" si="17"/>
        <v>127.77777777777777</v>
      </c>
      <c r="AB1118" s="11">
        <v>10</v>
      </c>
      <c r="AC1118" s="11">
        <v>0.52600000000000002</v>
      </c>
      <c r="AD1118" s="10"/>
      <c r="AE1118" s="10"/>
      <c r="AF1118" s="10"/>
      <c r="AG1118" s="10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11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11">
        <v>7.38</v>
      </c>
      <c r="AC1119" s="11">
        <v>0</v>
      </c>
      <c r="AD1119" s="10"/>
      <c r="AE1119" s="10"/>
      <c r="AF1119" s="10"/>
      <c r="AG1119" s="10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11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614</v>
      </c>
      <c r="AA1120" s="11">
        <f t="shared" si="17"/>
        <v>29.238095238095237</v>
      </c>
      <c r="AB1120" s="11">
        <v>0</v>
      </c>
      <c r="AC1120" s="11">
        <v>0</v>
      </c>
      <c r="AD1120" s="10"/>
      <c r="AE1120" s="10"/>
      <c r="AF1120" s="10"/>
      <c r="AG1120" s="10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11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11">
        <v>2.5</v>
      </c>
      <c r="AC1121" s="11">
        <v>0.125</v>
      </c>
      <c r="AD1121" s="10"/>
      <c r="AE1121" s="10"/>
      <c r="AF1121" s="10"/>
      <c r="AG1121" s="10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11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1370.8</v>
      </c>
      <c r="AA1122" s="11">
        <f t="shared" si="17"/>
        <v>72.147368421052633</v>
      </c>
      <c r="AB1122" s="11">
        <v>7.61</v>
      </c>
      <c r="AC1122" s="11">
        <v>0.4</v>
      </c>
      <c r="AD1122" s="10"/>
      <c r="AE1122" s="10"/>
      <c r="AF1122" s="10"/>
      <c r="AG1122" s="10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11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605</v>
      </c>
      <c r="AA1123" s="11">
        <f t="shared" si="17"/>
        <v>55</v>
      </c>
      <c r="AB1123" s="11">
        <v>0</v>
      </c>
      <c r="AC1123" s="11">
        <v>0</v>
      </c>
      <c r="AD1123" s="10"/>
      <c r="AE1123" s="10"/>
      <c r="AF1123" s="10"/>
      <c r="AG1123" s="10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11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0</v>
      </c>
      <c r="AA1124" s="11">
        <f t="shared" si="17"/>
        <v>0</v>
      </c>
      <c r="AB1124" s="11">
        <v>32</v>
      </c>
      <c r="AC1124" s="11">
        <v>1.68</v>
      </c>
      <c r="AD1124" s="10"/>
      <c r="AE1124" s="10"/>
      <c r="AF1124" s="10"/>
      <c r="AG1124" s="10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11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11">
        <v>7</v>
      </c>
      <c r="AC1125" s="11">
        <v>10.89</v>
      </c>
      <c r="AD1125" s="10"/>
      <c r="AE1125" s="10"/>
      <c r="AF1125" s="10"/>
      <c r="AG1125" s="10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11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11">
        <v>13</v>
      </c>
      <c r="AC1126" s="11">
        <v>0.68</v>
      </c>
      <c r="AD1126" s="10"/>
      <c r="AE1126" s="10"/>
      <c r="AF1126" s="10"/>
      <c r="AG1126" s="10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11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704.1</v>
      </c>
      <c r="AA1127" s="11">
        <f t="shared" si="17"/>
        <v>32.004545454545458</v>
      </c>
      <c r="AB1127" s="11">
        <v>0</v>
      </c>
      <c r="AC1127" s="11">
        <v>0</v>
      </c>
      <c r="AD1127" s="10"/>
      <c r="AE1127" s="10"/>
      <c r="AF1127" s="10"/>
      <c r="AG1127" s="10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11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11">
        <v>15</v>
      </c>
      <c r="AC1128" s="11">
        <v>0</v>
      </c>
      <c r="AD1128" s="10"/>
      <c r="AE1128" s="10"/>
      <c r="AF1128" s="10"/>
      <c r="AG1128" s="10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11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1100</v>
      </c>
      <c r="AA1129" s="11">
        <f t="shared" si="17"/>
        <v>26.19047619047619</v>
      </c>
      <c r="AB1129" s="11">
        <v>24</v>
      </c>
      <c r="AC1129" s="11">
        <v>1.27</v>
      </c>
      <c r="AD1129" s="10"/>
      <c r="AE1129" s="10"/>
      <c r="AF1129" s="10"/>
      <c r="AG1129" s="10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11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700</v>
      </c>
      <c r="AA1130" s="11">
        <f t="shared" si="17"/>
        <v>25</v>
      </c>
      <c r="AB1130" s="11">
        <v>13</v>
      </c>
      <c r="AC1130" s="11">
        <v>0.68</v>
      </c>
      <c r="AD1130" s="10"/>
      <c r="AE1130" s="10"/>
      <c r="AF1130" s="10"/>
      <c r="AG1130" s="10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11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11">
        <v>0</v>
      </c>
      <c r="AC1131" s="11">
        <v>0</v>
      </c>
      <c r="AD1131" s="10"/>
      <c r="AE1131" s="10"/>
      <c r="AF1131" s="10"/>
      <c r="AG1131" s="10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11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712</v>
      </c>
      <c r="AA1132" s="11">
        <f t="shared" si="17"/>
        <v>50.857142857142854</v>
      </c>
      <c r="AB1132" s="11">
        <v>0</v>
      </c>
      <c r="AC1132" s="11">
        <v>0</v>
      </c>
      <c r="AD1132" s="10"/>
      <c r="AE1132" s="10"/>
      <c r="AF1132" s="10"/>
      <c r="AG1132" s="10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11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1640</v>
      </c>
      <c r="AA1133" s="11">
        <f t="shared" si="17"/>
        <v>34.893617021276597</v>
      </c>
      <c r="AB1133" s="11">
        <v>0</v>
      </c>
      <c r="AC1133" s="11">
        <v>0</v>
      </c>
      <c r="AD1133" s="10"/>
      <c r="AE1133" s="10"/>
      <c r="AF1133" s="10"/>
      <c r="AG1133" s="10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11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11">
        <v>0</v>
      </c>
      <c r="AC1134" s="11">
        <v>0</v>
      </c>
      <c r="AD1134" s="10"/>
      <c r="AE1134" s="10"/>
      <c r="AF1134" s="10"/>
      <c r="AG1134" s="10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11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866</v>
      </c>
      <c r="AA1135" s="11">
        <f t="shared" si="17"/>
        <v>14.677966101694915</v>
      </c>
      <c r="AB1135" s="11">
        <v>22</v>
      </c>
      <c r="AC1135" s="11">
        <v>7</v>
      </c>
      <c r="AD1135" s="10"/>
      <c r="AE1135" s="10"/>
      <c r="AF1135" s="10"/>
      <c r="AG1135" s="10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11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793.9</v>
      </c>
      <c r="AA1136" s="11">
        <f t="shared" si="17"/>
        <v>15.878</v>
      </c>
      <c r="AB1136" s="11">
        <v>15</v>
      </c>
      <c r="AC1136" s="11">
        <v>5</v>
      </c>
      <c r="AD1136" s="10"/>
      <c r="AE1136" s="10"/>
      <c r="AF1136" s="10"/>
      <c r="AG1136" s="10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11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620</v>
      </c>
      <c r="AA1137" s="11">
        <f t="shared" si="17"/>
        <v>47.692307692307693</v>
      </c>
      <c r="AB1137" s="11">
        <v>9.5</v>
      </c>
      <c r="AC1137" s="11">
        <v>4.1841999999999997</v>
      </c>
      <c r="AD1137" s="10"/>
      <c r="AE1137" s="10"/>
      <c r="AF1137" s="10"/>
      <c r="AG1137" s="10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11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825</v>
      </c>
      <c r="AA1138" s="11">
        <f t="shared" si="17"/>
        <v>29.464285714285715</v>
      </c>
      <c r="AB1138" s="11">
        <v>10</v>
      </c>
      <c r="AC1138" s="11">
        <v>0</v>
      </c>
      <c r="AD1138" s="10"/>
      <c r="AE1138" s="10"/>
      <c r="AF1138" s="10"/>
      <c r="AG1138" s="10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11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11">
        <v>8</v>
      </c>
      <c r="AC1139" s="11">
        <v>0.42</v>
      </c>
      <c r="AD1139" s="10"/>
      <c r="AE1139" s="10"/>
      <c r="AF1139" s="10"/>
      <c r="AG1139" s="10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11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11">
        <v>0</v>
      </c>
      <c r="AC1140" s="11">
        <v>0</v>
      </c>
      <c r="AD1140" s="10"/>
      <c r="AE1140" s="10"/>
      <c r="AF1140" s="10"/>
      <c r="AG1140" s="10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11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660</v>
      </c>
      <c r="AA1141" s="11">
        <f t="shared" si="17"/>
        <v>11.379310344827585</v>
      </c>
      <c r="AB1141" s="11">
        <v>13</v>
      </c>
      <c r="AC1141" s="11">
        <v>0.68</v>
      </c>
      <c r="AD1141" s="10"/>
      <c r="AE1141" s="10"/>
      <c r="AF1141" s="10"/>
      <c r="AG1141" s="10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11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11">
        <v>15</v>
      </c>
      <c r="AC1142" s="11">
        <v>5</v>
      </c>
      <c r="AD1142" s="10"/>
      <c r="AE1142" s="10"/>
      <c r="AF1142" s="10"/>
      <c r="AG1142" s="10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11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855</v>
      </c>
      <c r="AA1143" s="11">
        <f t="shared" si="17"/>
        <v>15.545454545454545</v>
      </c>
      <c r="AB1143" s="11">
        <v>25</v>
      </c>
      <c r="AC1143" s="11">
        <v>1.3157000000000001</v>
      </c>
      <c r="AD1143" s="10"/>
      <c r="AE1143" s="10"/>
      <c r="AF1143" s="10"/>
      <c r="AG1143" s="10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11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683</v>
      </c>
      <c r="AA1144" s="11">
        <f t="shared" si="17"/>
        <v>20.696969696969695</v>
      </c>
      <c r="AB1144" s="11">
        <v>12.390700000000001</v>
      </c>
      <c r="AC1144" s="11">
        <v>0.65210000000000001</v>
      </c>
      <c r="AD1144" s="10"/>
      <c r="AE1144" s="10"/>
      <c r="AF1144" s="10"/>
      <c r="AG1144" s="10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11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11">
        <v>0</v>
      </c>
      <c r="AC1145" s="11">
        <v>0</v>
      </c>
      <c r="AD1145" s="10"/>
      <c r="AE1145" s="10"/>
      <c r="AF1145" s="10"/>
      <c r="AG1145" s="10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11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778</v>
      </c>
      <c r="AA1146" s="11">
        <f t="shared" si="17"/>
        <v>12.548387096774194</v>
      </c>
      <c r="AB1146" s="11">
        <v>19.005700000000001</v>
      </c>
      <c r="AC1146" s="11">
        <v>1</v>
      </c>
      <c r="AD1146" s="10"/>
      <c r="AE1146" s="10"/>
      <c r="AF1146" s="10"/>
      <c r="AG1146" s="10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11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928</v>
      </c>
      <c r="AA1147" s="11">
        <f t="shared" si="17"/>
        <v>48.842105263157897</v>
      </c>
      <c r="AB1147" s="11">
        <v>12</v>
      </c>
      <c r="AC1147" s="11">
        <v>0.63149999999999995</v>
      </c>
      <c r="AD1147" s="10"/>
      <c r="AE1147" s="10"/>
      <c r="AF1147" s="10"/>
      <c r="AG1147" s="10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11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11">
        <v>0</v>
      </c>
      <c r="AC1148" s="11">
        <v>0</v>
      </c>
      <c r="AD1148" s="10"/>
      <c r="AE1148" s="10"/>
      <c r="AF1148" s="10"/>
      <c r="AG1148" s="10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11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880</v>
      </c>
      <c r="AA1149" s="11">
        <f t="shared" si="17"/>
        <v>19.130434782608695</v>
      </c>
      <c r="AB1149" s="11">
        <v>15</v>
      </c>
      <c r="AC1149" s="11">
        <v>8.16</v>
      </c>
      <c r="AD1149" s="10"/>
      <c r="AE1149" s="10"/>
      <c r="AF1149" s="10"/>
      <c r="AG1149" s="10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11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Microfinance</v>
      </c>
      <c r="Z1150">
        <f>IFERROR(VLOOKUP(C1150,[1]LP!$B:$C,2,FALSE),0)</f>
        <v>0</v>
      </c>
      <c r="AA1150" s="11">
        <f t="shared" si="17"/>
        <v>0</v>
      </c>
      <c r="AB1150" s="11">
        <v>9.1999999999999993</v>
      </c>
      <c r="AC1150" s="11">
        <v>0.4829</v>
      </c>
      <c r="AD1150" s="10"/>
      <c r="AE1150" s="10"/>
      <c r="AF1150" s="10"/>
      <c r="AG1150" s="10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11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11">
        <v>10</v>
      </c>
      <c r="AC1151" s="11">
        <v>0.53</v>
      </c>
      <c r="AD1151" s="10"/>
      <c r="AE1151" s="10"/>
      <c r="AF1151" s="10"/>
      <c r="AG1151" s="10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11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1036</v>
      </c>
      <c r="AA1152" s="11">
        <f t="shared" si="17"/>
        <v>14.8</v>
      </c>
      <c r="AB1152" s="11">
        <v>49.4</v>
      </c>
      <c r="AC1152" s="11">
        <v>2.6</v>
      </c>
      <c r="AD1152" s="10"/>
      <c r="AE1152" s="10"/>
      <c r="AF1152" s="10"/>
      <c r="AG1152" s="10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11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11">
        <v>0</v>
      </c>
      <c r="AC1153" s="11">
        <v>0</v>
      </c>
      <c r="AD1153" s="10"/>
      <c r="AE1153" s="10"/>
      <c r="AF1153" s="10"/>
      <c r="AG1153" s="10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11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11">
        <v>30</v>
      </c>
      <c r="AC1154" s="11">
        <v>0</v>
      </c>
      <c r="AD1154" s="10"/>
      <c r="AE1154" s="10"/>
      <c r="AF1154" s="10"/>
      <c r="AG1154" s="10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11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677.1</v>
      </c>
      <c r="AA1155" s="11">
        <f t="shared" ref="AA1155:AA1218" si="18">IFERROR(Z1155/M1155,0)</f>
        <v>14.719565217391304</v>
      </c>
      <c r="AB1155" s="11">
        <v>19</v>
      </c>
      <c r="AC1155" s="11">
        <v>1</v>
      </c>
      <c r="AD1155" s="10"/>
      <c r="AE1155" s="10"/>
      <c r="AF1155" s="10"/>
      <c r="AG1155" s="10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11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586</v>
      </c>
      <c r="AA1156" s="11">
        <f t="shared" si="18"/>
        <v>41.857142857142854</v>
      </c>
      <c r="AB1156" s="11">
        <v>9</v>
      </c>
      <c r="AC1156" s="11">
        <v>3.63</v>
      </c>
      <c r="AD1156" s="10"/>
      <c r="AE1156" s="10"/>
      <c r="AF1156" s="10"/>
      <c r="AG1156" s="10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11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565</v>
      </c>
      <c r="AA1157" s="11">
        <f t="shared" si="18"/>
        <v>14.868421052631579</v>
      </c>
      <c r="AB1157" s="11">
        <v>19</v>
      </c>
      <c r="AC1157" s="11">
        <v>1</v>
      </c>
      <c r="AD1157" s="10"/>
      <c r="AE1157" s="10"/>
      <c r="AF1157" s="10"/>
      <c r="AG1157" s="10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11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591.20000000000005</v>
      </c>
      <c r="AA1158" s="11">
        <f t="shared" si="18"/>
        <v>22.738461538461539</v>
      </c>
      <c r="AB1158" s="11">
        <v>16.939900000000002</v>
      </c>
      <c r="AC1158" s="11">
        <v>0.89159999999999995</v>
      </c>
      <c r="AD1158" s="10"/>
      <c r="AE1158" s="10"/>
      <c r="AF1158" s="10"/>
      <c r="AG1158" s="10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11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660</v>
      </c>
      <c r="AA1159" s="11">
        <f t="shared" si="18"/>
        <v>23.571428571428573</v>
      </c>
      <c r="AB1159" s="11">
        <v>0</v>
      </c>
      <c r="AC1159" s="11">
        <v>0</v>
      </c>
      <c r="AD1159" s="10"/>
      <c r="AE1159" s="10"/>
      <c r="AF1159" s="10"/>
      <c r="AG1159" s="10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11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720</v>
      </c>
      <c r="AA1160" s="11">
        <f t="shared" si="18"/>
        <v>42.352941176470587</v>
      </c>
      <c r="AB1160" s="11">
        <v>15</v>
      </c>
      <c r="AC1160" s="11">
        <v>0.78949999999999998</v>
      </c>
      <c r="AD1160" s="10"/>
      <c r="AE1160" s="10"/>
      <c r="AF1160" s="10"/>
      <c r="AG1160" s="10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11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1142.2</v>
      </c>
      <c r="AA1161" s="11">
        <f t="shared" si="18"/>
        <v>17.846875000000001</v>
      </c>
      <c r="AB1161" s="11">
        <v>21</v>
      </c>
      <c r="AC1161" s="11">
        <v>6</v>
      </c>
      <c r="AD1161" s="10"/>
      <c r="AE1161" s="10"/>
      <c r="AF1161" s="10"/>
      <c r="AG1161" s="10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11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11">
        <v>15.345700000000001</v>
      </c>
      <c r="AC1162" s="11">
        <v>0.80759999999999998</v>
      </c>
      <c r="AD1162" s="10"/>
      <c r="AE1162" s="10"/>
      <c r="AF1162" s="10"/>
      <c r="AG1162" s="10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11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934</v>
      </c>
      <c r="AA1163" s="11">
        <f t="shared" si="18"/>
        <v>46.7</v>
      </c>
      <c r="AB1163" s="11">
        <v>15</v>
      </c>
      <c r="AC1163" s="11">
        <v>0.79</v>
      </c>
      <c r="AD1163" s="10"/>
      <c r="AE1163" s="10"/>
      <c r="AF1163" s="10"/>
      <c r="AG1163" s="10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11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11">
        <v>0</v>
      </c>
      <c r="AC1164" s="11">
        <v>0</v>
      </c>
      <c r="AD1164" s="10"/>
      <c r="AE1164" s="10"/>
      <c r="AF1164" s="10"/>
      <c r="AG1164" s="10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11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11">
        <v>3.5</v>
      </c>
      <c r="AC1165" s="11">
        <v>0.1842</v>
      </c>
      <c r="AD1165" s="10"/>
      <c r="AE1165" s="10"/>
      <c r="AF1165" s="10"/>
      <c r="AG1165" s="10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11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903</v>
      </c>
      <c r="AA1166" s="11">
        <f t="shared" si="18"/>
        <v>32.25</v>
      </c>
      <c r="AB1166" s="11">
        <v>14.25</v>
      </c>
      <c r="AC1166" s="11">
        <v>0.75</v>
      </c>
      <c r="AD1166" s="10"/>
      <c r="AE1166" s="10"/>
      <c r="AF1166" s="10"/>
      <c r="AG1166" s="10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11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1121.9000000000001</v>
      </c>
      <c r="AA1167" s="11">
        <f t="shared" si="18"/>
        <v>16.744776119402985</v>
      </c>
      <c r="AB1167" s="11">
        <v>25</v>
      </c>
      <c r="AC1167" s="11">
        <v>6.58</v>
      </c>
      <c r="AD1167" s="10"/>
      <c r="AE1167" s="10"/>
      <c r="AF1167" s="10"/>
      <c r="AG1167" s="10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11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705</v>
      </c>
      <c r="AA1168" s="11">
        <f t="shared" si="18"/>
        <v>117.5</v>
      </c>
      <c r="AB1168" s="11">
        <v>20</v>
      </c>
      <c r="AC1168" s="11">
        <v>6.32</v>
      </c>
      <c r="AD1168" s="10"/>
      <c r="AE1168" s="10"/>
      <c r="AF1168" s="10"/>
      <c r="AG1168" s="10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11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11">
        <v>0</v>
      </c>
      <c r="AC1169" s="11">
        <v>0</v>
      </c>
      <c r="AD1169" s="10"/>
      <c r="AE1169" s="10"/>
      <c r="AF1169" s="10"/>
      <c r="AG1169" s="10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11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1018</v>
      </c>
      <c r="AA1170" s="11">
        <f t="shared" si="18"/>
        <v>37.703703703703702</v>
      </c>
      <c r="AB1170" s="11">
        <v>20</v>
      </c>
      <c r="AC1170" s="11">
        <v>1.05</v>
      </c>
      <c r="AD1170" s="10"/>
      <c r="AE1170" s="10"/>
      <c r="AF1170" s="10"/>
      <c r="AG1170" s="10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11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936</v>
      </c>
      <c r="AA1171" s="11">
        <f t="shared" si="18"/>
        <v>17.660377358490567</v>
      </c>
      <c r="AB1171" s="11">
        <v>27.47</v>
      </c>
      <c r="AC1171" s="11">
        <v>1.45</v>
      </c>
      <c r="AD1171" s="10"/>
      <c r="AE1171" s="10"/>
      <c r="AF1171" s="10"/>
      <c r="AG1171" s="10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11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1150</v>
      </c>
      <c r="AA1172" s="11">
        <f t="shared" si="18"/>
        <v>127.77777777777777</v>
      </c>
      <c r="AB1172" s="11">
        <v>0</v>
      </c>
      <c r="AC1172" s="11">
        <v>0</v>
      </c>
      <c r="AD1172" s="10"/>
      <c r="AE1172" s="10"/>
      <c r="AF1172" s="10"/>
      <c r="AG1172" s="10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11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11">
        <v>0</v>
      </c>
      <c r="AC1173" s="11">
        <v>0</v>
      </c>
      <c r="AD1173" s="10"/>
      <c r="AE1173" s="10"/>
      <c r="AF1173" s="10"/>
      <c r="AG1173" s="10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11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614</v>
      </c>
      <c r="AA1174" s="11">
        <f t="shared" si="18"/>
        <v>47.230769230769234</v>
      </c>
      <c r="AB1174" s="11">
        <v>0</v>
      </c>
      <c r="AC1174" s="11">
        <v>0</v>
      </c>
      <c r="AD1174" s="10"/>
      <c r="AE1174" s="10"/>
      <c r="AF1174" s="10"/>
      <c r="AG1174" s="10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11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11">
        <v>0</v>
      </c>
      <c r="AC1175" s="11">
        <v>0</v>
      </c>
      <c r="AD1175" s="10"/>
      <c r="AE1175" s="10"/>
      <c r="AF1175" s="10"/>
      <c r="AG1175" s="10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11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1370.8</v>
      </c>
      <c r="AA1176" s="11">
        <f t="shared" si="18"/>
        <v>685.4</v>
      </c>
      <c r="AB1176" s="11">
        <v>0</v>
      </c>
      <c r="AC1176" s="11">
        <v>0</v>
      </c>
      <c r="AD1176" s="10"/>
      <c r="AE1176" s="10"/>
      <c r="AF1176" s="10"/>
      <c r="AG1176" s="10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11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0</v>
      </c>
      <c r="AA1177" s="11">
        <f t="shared" si="18"/>
        <v>0</v>
      </c>
      <c r="AB1177" s="11">
        <v>0</v>
      </c>
      <c r="AC1177" s="11">
        <v>0</v>
      </c>
      <c r="AD1177" s="10"/>
      <c r="AE1177" s="10"/>
      <c r="AF1177" s="10"/>
      <c r="AG1177" s="10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11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11">
        <v>0</v>
      </c>
      <c r="AC1178" s="11">
        <v>0</v>
      </c>
      <c r="AD1178" s="10"/>
      <c r="AE1178" s="10"/>
      <c r="AF1178" s="10"/>
      <c r="AG1178" s="10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11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11">
        <v>19.5</v>
      </c>
      <c r="AC1179" s="11">
        <v>1.03</v>
      </c>
      <c r="AD1179" s="10"/>
      <c r="AE1179" s="10"/>
      <c r="AF1179" s="10"/>
      <c r="AG1179" s="10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11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11">
        <v>14</v>
      </c>
      <c r="AC1180" s="11">
        <v>0</v>
      </c>
      <c r="AD1180" s="10"/>
      <c r="AE1180" s="10"/>
      <c r="AF1180" s="10"/>
      <c r="AG1180" s="10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11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1100</v>
      </c>
      <c r="AA1181" s="11">
        <f t="shared" si="18"/>
        <v>47.826086956521742</v>
      </c>
      <c r="AB1181" s="11">
        <v>20</v>
      </c>
      <c r="AC1181" s="11">
        <v>1.05</v>
      </c>
      <c r="AD1181" s="10"/>
      <c r="AE1181" s="10"/>
      <c r="AF1181" s="10"/>
      <c r="AG1181" s="10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11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700</v>
      </c>
      <c r="AA1182" s="11">
        <f t="shared" si="18"/>
        <v>33.333333333333336</v>
      </c>
      <c r="AB1182" s="11">
        <v>10.5</v>
      </c>
      <c r="AC1182" s="11">
        <v>0.55000000000000004</v>
      </c>
      <c r="AD1182" s="10"/>
      <c r="AE1182" s="10"/>
      <c r="AF1182" s="10"/>
      <c r="AG1182" s="10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11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11">
        <v>0</v>
      </c>
      <c r="AC1183" s="11">
        <v>0</v>
      </c>
      <c r="AD1183" s="10"/>
      <c r="AE1183" s="10"/>
      <c r="AF1183" s="10"/>
      <c r="AG1183" s="10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11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1262.8</v>
      </c>
      <c r="AA1184" s="11">
        <f t="shared" si="18"/>
        <v>26.308333333333334</v>
      </c>
      <c r="AB1184" s="11">
        <v>0</v>
      </c>
      <c r="AC1184" s="11">
        <v>0</v>
      </c>
      <c r="AD1184" s="10"/>
      <c r="AE1184" s="10"/>
      <c r="AF1184" s="10"/>
      <c r="AG1184" s="10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11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1640</v>
      </c>
      <c r="AA1185" s="11">
        <f t="shared" si="18"/>
        <v>28.771929824561404</v>
      </c>
      <c r="AB1185" s="11">
        <v>17.810300000000002</v>
      </c>
      <c r="AC1185" s="11">
        <v>0</v>
      </c>
      <c r="AD1185" s="10"/>
      <c r="AE1185" s="10"/>
      <c r="AF1185" s="10"/>
      <c r="AG1185" s="10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11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11">
        <v>8.1199999999999992</v>
      </c>
      <c r="AC1186" s="11">
        <v>0.4274</v>
      </c>
      <c r="AD1186" s="10"/>
      <c r="AE1186" s="10"/>
      <c r="AF1186" s="10"/>
      <c r="AG1186" s="10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11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866</v>
      </c>
      <c r="AA1187" s="11">
        <f t="shared" si="18"/>
        <v>13.53125</v>
      </c>
      <c r="AB1187" s="11">
        <v>22</v>
      </c>
      <c r="AC1187" s="11">
        <v>7</v>
      </c>
      <c r="AD1187" s="10"/>
      <c r="AE1187" s="10"/>
      <c r="AF1187" s="10"/>
      <c r="AG1187" s="10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11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793.9</v>
      </c>
      <c r="AA1188" s="11">
        <f t="shared" si="18"/>
        <v>16.20204081632653</v>
      </c>
      <c r="AB1188" s="11">
        <v>15</v>
      </c>
      <c r="AC1188" s="11">
        <v>5</v>
      </c>
      <c r="AD1188" s="10"/>
      <c r="AE1188" s="10"/>
      <c r="AF1188" s="10"/>
      <c r="AG1188" s="10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11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620</v>
      </c>
      <c r="AA1189" s="11">
        <f t="shared" si="18"/>
        <v>36.470588235294116</v>
      </c>
      <c r="AB1189" s="11">
        <v>9.5</v>
      </c>
      <c r="AC1189" s="11">
        <v>4.1841999999999997</v>
      </c>
      <c r="AD1189" s="10"/>
      <c r="AE1189" s="10"/>
      <c r="AF1189" s="10"/>
      <c r="AG1189" s="10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11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825</v>
      </c>
      <c r="AA1190" s="11">
        <f t="shared" si="18"/>
        <v>412.5</v>
      </c>
      <c r="AB1190" s="11">
        <v>10</v>
      </c>
      <c r="AC1190" s="11">
        <v>0</v>
      </c>
      <c r="AD1190" s="10"/>
      <c r="AE1190" s="10"/>
      <c r="AF1190" s="10"/>
      <c r="AG1190" s="10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11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11">
        <v>8</v>
      </c>
      <c r="AC1191" s="11">
        <v>0.42</v>
      </c>
      <c r="AD1191" s="10"/>
      <c r="AE1191" s="10"/>
      <c r="AF1191" s="10"/>
      <c r="AG1191" s="10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11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11">
        <v>0</v>
      </c>
      <c r="AC1192" s="11">
        <v>0</v>
      </c>
      <c r="AD1192" s="10"/>
      <c r="AE1192" s="10"/>
      <c r="AF1192" s="10"/>
      <c r="AG1192" s="10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11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660</v>
      </c>
      <c r="AA1193" s="11">
        <f t="shared" si="18"/>
        <v>12.222222222222221</v>
      </c>
      <c r="AB1193" s="11">
        <v>13</v>
      </c>
      <c r="AC1193" s="11">
        <v>0.68</v>
      </c>
      <c r="AD1193" s="10"/>
      <c r="AE1193" s="10"/>
      <c r="AF1193" s="10"/>
      <c r="AG1193" s="10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11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11">
        <v>15</v>
      </c>
      <c r="AC1194" s="11">
        <v>5</v>
      </c>
      <c r="AD1194" s="10"/>
      <c r="AE1194" s="10"/>
      <c r="AF1194" s="10"/>
      <c r="AG1194" s="10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11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855</v>
      </c>
      <c r="AA1195" s="11">
        <f t="shared" si="18"/>
        <v>14.25</v>
      </c>
      <c r="AB1195" s="11">
        <v>25</v>
      </c>
      <c r="AC1195" s="11">
        <v>1.3157000000000001</v>
      </c>
      <c r="AD1195" s="10"/>
      <c r="AE1195" s="10"/>
      <c r="AF1195" s="10"/>
      <c r="AG1195" s="10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11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683</v>
      </c>
      <c r="AA1196" s="11">
        <f t="shared" si="18"/>
        <v>20.696969696969695</v>
      </c>
      <c r="AB1196" s="11">
        <v>12.390700000000001</v>
      </c>
      <c r="AC1196" s="11">
        <v>0.65210000000000001</v>
      </c>
      <c r="AD1196" s="10"/>
      <c r="AE1196" s="10"/>
      <c r="AF1196" s="10"/>
      <c r="AG1196" s="10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11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11">
        <v>0</v>
      </c>
      <c r="AC1197" s="11">
        <v>0</v>
      </c>
      <c r="AD1197" s="10"/>
      <c r="AE1197" s="10"/>
      <c r="AF1197" s="10"/>
      <c r="AG1197" s="10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11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778</v>
      </c>
      <c r="AA1198" s="11">
        <f t="shared" si="18"/>
        <v>11.611940298507463</v>
      </c>
      <c r="AB1198" s="11">
        <v>19.005700000000001</v>
      </c>
      <c r="AC1198" s="11">
        <v>1</v>
      </c>
      <c r="AD1198" s="10"/>
      <c r="AE1198" s="10"/>
      <c r="AF1198" s="10"/>
      <c r="AG1198" s="10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11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928</v>
      </c>
      <c r="AA1199" s="11">
        <f t="shared" si="18"/>
        <v>29.93548387096774</v>
      </c>
      <c r="AB1199" s="11">
        <v>12</v>
      </c>
      <c r="AC1199" s="11">
        <v>0.63149999999999995</v>
      </c>
      <c r="AD1199" s="10"/>
      <c r="AE1199" s="10"/>
      <c r="AF1199" s="10"/>
      <c r="AG1199" s="10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11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11">
        <v>0</v>
      </c>
      <c r="AC1200" s="11">
        <v>0</v>
      </c>
      <c r="AD1200" s="10"/>
      <c r="AE1200" s="10"/>
      <c r="AF1200" s="10"/>
      <c r="AG1200" s="10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11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880</v>
      </c>
      <c r="AA1201" s="11">
        <f t="shared" si="18"/>
        <v>17.254901960784313</v>
      </c>
      <c r="AB1201" s="11">
        <v>15</v>
      </c>
      <c r="AC1201" s="11">
        <v>8.16</v>
      </c>
      <c r="AD1201" s="10"/>
      <c r="AE1201" s="10"/>
      <c r="AF1201" s="10"/>
      <c r="AG1201" s="10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11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Microfinance</v>
      </c>
      <c r="Z1202">
        <f>IFERROR(VLOOKUP(C1202,[1]LP!$B:$C,2,FALSE),0)</f>
        <v>0</v>
      </c>
      <c r="AA1202" s="11">
        <f t="shared" si="18"/>
        <v>0</v>
      </c>
      <c r="AB1202" s="11">
        <v>9.1999999999999993</v>
      </c>
      <c r="AC1202" s="11">
        <v>0.4829</v>
      </c>
      <c r="AD1202" s="10"/>
      <c r="AE1202" s="10"/>
      <c r="AF1202" s="10"/>
      <c r="AG1202" s="10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11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11">
        <v>10</v>
      </c>
      <c r="AC1203" s="11">
        <v>0.53</v>
      </c>
      <c r="AD1203" s="10"/>
      <c r="AE1203" s="10"/>
      <c r="AF1203" s="10"/>
      <c r="AG1203" s="10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11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1036</v>
      </c>
      <c r="AA1204" s="11">
        <f t="shared" si="18"/>
        <v>15.938461538461539</v>
      </c>
      <c r="AB1204" s="11">
        <v>49.4</v>
      </c>
      <c r="AC1204" s="11">
        <v>2.6</v>
      </c>
      <c r="AD1204" s="10"/>
      <c r="AE1204" s="10"/>
      <c r="AF1204" s="10"/>
      <c r="AG1204" s="10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11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11">
        <v>0</v>
      </c>
      <c r="AC1205" s="11">
        <v>0</v>
      </c>
      <c r="AD1205" s="10"/>
      <c r="AE1205" s="10"/>
      <c r="AF1205" s="10"/>
      <c r="AG1205" s="10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11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11">
        <v>30</v>
      </c>
      <c r="AC1206" s="11">
        <v>0</v>
      </c>
      <c r="AD1206" s="10"/>
      <c r="AE1206" s="10"/>
      <c r="AF1206" s="10"/>
      <c r="AG1206" s="10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11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677.1</v>
      </c>
      <c r="AA1207" s="11">
        <f t="shared" si="18"/>
        <v>13.276470588235295</v>
      </c>
      <c r="AB1207" s="11">
        <v>19</v>
      </c>
      <c r="AC1207" s="11">
        <v>1</v>
      </c>
      <c r="AD1207" s="10"/>
      <c r="AE1207" s="10"/>
      <c r="AF1207" s="10"/>
      <c r="AG1207" s="10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11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586</v>
      </c>
      <c r="AA1208" s="11">
        <f t="shared" si="18"/>
        <v>41.857142857142854</v>
      </c>
      <c r="AB1208" s="11">
        <v>9</v>
      </c>
      <c r="AC1208" s="11">
        <v>3.63</v>
      </c>
      <c r="AD1208" s="10"/>
      <c r="AE1208" s="10"/>
      <c r="AF1208" s="10"/>
      <c r="AG1208" s="10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11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565</v>
      </c>
      <c r="AA1209" s="11">
        <f t="shared" si="18"/>
        <v>12.021276595744681</v>
      </c>
      <c r="AB1209" s="11">
        <v>19</v>
      </c>
      <c r="AC1209" s="11">
        <v>1</v>
      </c>
      <c r="AD1209" s="10"/>
      <c r="AE1209" s="10"/>
      <c r="AF1209" s="10"/>
      <c r="AG1209" s="10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11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591.20000000000005</v>
      </c>
      <c r="AA1210" s="11">
        <f t="shared" si="18"/>
        <v>31.115789473684213</v>
      </c>
      <c r="AB1210" s="11">
        <v>16.939900000000002</v>
      </c>
      <c r="AC1210" s="11">
        <v>0.89159999999999995</v>
      </c>
      <c r="AD1210" s="10"/>
      <c r="AE1210" s="10"/>
      <c r="AF1210" s="10"/>
      <c r="AG1210" s="10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11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660</v>
      </c>
      <c r="AA1211" s="11">
        <f t="shared" si="18"/>
        <v>38.823529411764703</v>
      </c>
      <c r="AB1211" s="11">
        <v>0</v>
      </c>
      <c r="AC1211" s="11">
        <v>0</v>
      </c>
      <c r="AD1211" s="10"/>
      <c r="AE1211" s="10"/>
      <c r="AF1211" s="10"/>
      <c r="AG1211" s="10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11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720</v>
      </c>
      <c r="AA1212" s="11">
        <f t="shared" si="18"/>
        <v>31.304347826086957</v>
      </c>
      <c r="AB1212" s="11">
        <v>15</v>
      </c>
      <c r="AC1212" s="11">
        <v>0.78949999999999998</v>
      </c>
      <c r="AD1212" s="10"/>
      <c r="AE1212" s="10"/>
      <c r="AF1212" s="10"/>
      <c r="AG1212" s="10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11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1142.2</v>
      </c>
      <c r="AA1213" s="11">
        <f t="shared" si="18"/>
        <v>16.317142857142859</v>
      </c>
      <c r="AB1213" s="11">
        <v>21</v>
      </c>
      <c r="AC1213" s="11">
        <v>6</v>
      </c>
      <c r="AD1213" s="10"/>
      <c r="AE1213" s="10"/>
      <c r="AF1213" s="10"/>
      <c r="AG1213" s="10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11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11">
        <v>15.345700000000001</v>
      </c>
      <c r="AC1214" s="11">
        <v>0.80759999999999998</v>
      </c>
      <c r="AD1214" s="10"/>
      <c r="AE1214" s="10"/>
      <c r="AF1214" s="10"/>
      <c r="AG1214" s="10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11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934</v>
      </c>
      <c r="AA1215" s="11">
        <f t="shared" si="18"/>
        <v>31.133333333333333</v>
      </c>
      <c r="AB1215" s="11">
        <v>15</v>
      </c>
      <c r="AC1215" s="11">
        <v>0.79</v>
      </c>
      <c r="AD1215" s="10"/>
      <c r="AE1215" s="10"/>
      <c r="AF1215" s="10"/>
      <c r="AG1215" s="10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11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11">
        <v>0</v>
      </c>
      <c r="AC1216" s="11">
        <v>0</v>
      </c>
      <c r="AD1216" s="10"/>
      <c r="AE1216" s="10"/>
      <c r="AF1216" s="10"/>
      <c r="AG1216" s="10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11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11">
        <v>3.5</v>
      </c>
      <c r="AC1217" s="11">
        <v>0.1842</v>
      </c>
      <c r="AD1217" s="10"/>
      <c r="AE1217" s="10"/>
      <c r="AF1217" s="10"/>
      <c r="AG1217" s="10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11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903</v>
      </c>
      <c r="AA1218" s="11">
        <f t="shared" si="18"/>
        <v>31.137931034482758</v>
      </c>
      <c r="AB1218" s="11">
        <v>14.25</v>
      </c>
      <c r="AC1218" s="11">
        <v>0.75</v>
      </c>
      <c r="AD1218" s="10"/>
      <c r="AE1218" s="10"/>
      <c r="AF1218" s="10"/>
      <c r="AG1218" s="10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11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1121.9000000000001</v>
      </c>
      <c r="AA1219" s="11">
        <f t="shared" ref="AA1219:AA1282" si="19">IFERROR(Z1219/M1219,0)</f>
        <v>14.023750000000001</v>
      </c>
      <c r="AB1219" s="11">
        <v>25</v>
      </c>
      <c r="AC1219" s="11">
        <v>6.58</v>
      </c>
      <c r="AD1219" s="10"/>
      <c r="AE1219" s="10"/>
      <c r="AF1219" s="10"/>
      <c r="AG1219" s="10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11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705</v>
      </c>
      <c r="AA1220" s="11">
        <f t="shared" si="19"/>
        <v>26.111111111111111</v>
      </c>
      <c r="AB1220" s="11">
        <v>20</v>
      </c>
      <c r="AC1220" s="11">
        <v>6.32</v>
      </c>
      <c r="AD1220" s="10"/>
      <c r="AE1220" s="10"/>
      <c r="AF1220" s="10"/>
      <c r="AG1220" s="10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11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11">
        <v>0</v>
      </c>
      <c r="AC1221" s="11">
        <v>0</v>
      </c>
      <c r="AD1221" s="10"/>
      <c r="AE1221" s="10"/>
      <c r="AF1221" s="10"/>
      <c r="AG1221" s="10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11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1018</v>
      </c>
      <c r="AA1222" s="11">
        <f t="shared" si="19"/>
        <v>30.848484848484848</v>
      </c>
      <c r="AB1222" s="11">
        <v>20</v>
      </c>
      <c r="AC1222" s="11">
        <v>1.05</v>
      </c>
      <c r="AD1222" s="10"/>
      <c r="AE1222" s="10"/>
      <c r="AF1222" s="10"/>
      <c r="AG1222" s="10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11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936</v>
      </c>
      <c r="AA1223" s="11">
        <f t="shared" si="19"/>
        <v>15.344262295081966</v>
      </c>
      <c r="AB1223" s="11">
        <v>27.47</v>
      </c>
      <c r="AC1223" s="11">
        <v>1.45</v>
      </c>
      <c r="AD1223" s="10"/>
      <c r="AE1223" s="10"/>
      <c r="AF1223" s="10"/>
      <c r="AG1223" s="10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11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1150</v>
      </c>
      <c r="AA1224" s="11">
        <f t="shared" si="19"/>
        <v>54.761904761904759</v>
      </c>
      <c r="AB1224" s="11">
        <v>0</v>
      </c>
      <c r="AC1224" s="11">
        <v>0</v>
      </c>
      <c r="AD1224" s="10"/>
      <c r="AE1224" s="10"/>
      <c r="AF1224" s="10"/>
      <c r="AG1224" s="10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11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11">
        <v>0</v>
      </c>
      <c r="AC1225" s="11">
        <v>0</v>
      </c>
      <c r="AD1225" s="10"/>
      <c r="AE1225" s="10"/>
      <c r="AF1225" s="10"/>
      <c r="AG1225" s="10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11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614</v>
      </c>
      <c r="AA1226" s="11">
        <f t="shared" si="19"/>
        <v>26.695652173913043</v>
      </c>
      <c r="AB1226" s="11">
        <v>0</v>
      </c>
      <c r="AC1226" s="11">
        <v>0</v>
      </c>
      <c r="AD1226" s="10"/>
      <c r="AE1226" s="10"/>
      <c r="AF1226" s="10"/>
      <c r="AG1226" s="10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11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11">
        <v>0</v>
      </c>
      <c r="AC1227" s="11">
        <v>0</v>
      </c>
      <c r="AD1227" s="10"/>
      <c r="AE1227" s="10"/>
      <c r="AF1227" s="10"/>
      <c r="AG1227" s="10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11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855.4</v>
      </c>
      <c r="AA1228" s="11">
        <f t="shared" si="19"/>
        <v>38.881818181818183</v>
      </c>
      <c r="AB1228" s="11">
        <v>0</v>
      </c>
      <c r="AC1228" s="11">
        <v>0</v>
      </c>
      <c r="AD1228" s="10"/>
      <c r="AE1228" s="10"/>
      <c r="AF1228" s="10"/>
      <c r="AG1228" s="10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11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1370.8</v>
      </c>
      <c r="AA1229" s="11">
        <f t="shared" si="19"/>
        <v>124.61818181818181</v>
      </c>
      <c r="AB1229" s="11">
        <v>0</v>
      </c>
      <c r="AC1229" s="11">
        <v>0</v>
      </c>
      <c r="AD1229" s="10"/>
      <c r="AE1229" s="10"/>
      <c r="AF1229" s="10"/>
      <c r="AG1229" s="10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11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605</v>
      </c>
      <c r="AA1230" s="11">
        <f t="shared" si="19"/>
        <v>27.5</v>
      </c>
      <c r="AB1230" s="11">
        <v>0</v>
      </c>
      <c r="AC1230" s="11">
        <v>0</v>
      </c>
      <c r="AD1230" s="10"/>
      <c r="AE1230" s="10"/>
      <c r="AF1230" s="10"/>
      <c r="AG1230" s="10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11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0</v>
      </c>
      <c r="AA1231" s="11">
        <f t="shared" si="19"/>
        <v>0</v>
      </c>
      <c r="AB1231" s="11">
        <v>0</v>
      </c>
      <c r="AC1231" s="11">
        <v>0</v>
      </c>
      <c r="AD1231" s="10"/>
      <c r="AE1231" s="10"/>
      <c r="AF1231" s="10"/>
      <c r="AG1231" s="10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11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11">
        <v>0</v>
      </c>
      <c r="AC1232" s="11">
        <v>0</v>
      </c>
      <c r="AD1232" s="10"/>
      <c r="AE1232" s="10"/>
      <c r="AF1232" s="10"/>
      <c r="AG1232" s="10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11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11">
        <v>19.5</v>
      </c>
      <c r="AC1233" s="11">
        <v>1.03</v>
      </c>
      <c r="AD1233" s="10"/>
      <c r="AE1233" s="10"/>
      <c r="AF1233" s="10"/>
      <c r="AG1233" s="10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11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11">
        <v>14</v>
      </c>
      <c r="AC1234" s="11">
        <v>0</v>
      </c>
      <c r="AD1234" s="10"/>
      <c r="AE1234" s="10"/>
      <c r="AF1234" s="10"/>
      <c r="AG1234" s="10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11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1351</v>
      </c>
      <c r="AA1235" s="11">
        <f t="shared" si="19"/>
        <v>4.1826625386996907</v>
      </c>
      <c r="AB1235" s="11">
        <v>0</v>
      </c>
      <c r="AC1235" s="11">
        <v>0</v>
      </c>
      <c r="AD1235" s="10"/>
      <c r="AE1235" s="10"/>
      <c r="AF1235" s="10"/>
      <c r="AG1235" s="10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11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1100</v>
      </c>
      <c r="AA1236" s="11">
        <f t="shared" si="19"/>
        <v>30.555555555555557</v>
      </c>
      <c r="AB1236" s="11">
        <v>20</v>
      </c>
      <c r="AC1236" s="11">
        <v>1.05</v>
      </c>
      <c r="AD1236" s="10"/>
      <c r="AE1236" s="10"/>
      <c r="AF1236" s="10"/>
      <c r="AG1236" s="10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11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700</v>
      </c>
      <c r="AA1237" s="11">
        <f t="shared" si="19"/>
        <v>26.923076923076923</v>
      </c>
      <c r="AB1237" s="11">
        <v>10.5</v>
      </c>
      <c r="AC1237" s="11">
        <v>0.55000000000000004</v>
      </c>
      <c r="AD1237" s="10"/>
      <c r="AE1237" s="10"/>
      <c r="AF1237" s="10"/>
      <c r="AG1237" s="10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11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11">
        <v>0</v>
      </c>
      <c r="AC1238" s="11">
        <v>0</v>
      </c>
      <c r="AD1238" s="10"/>
      <c r="AE1238" s="10"/>
      <c r="AF1238" s="10"/>
      <c r="AG1238" s="10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11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967</v>
      </c>
      <c r="AA1239" s="11">
        <f t="shared" si="19"/>
        <v>69.071428571428569</v>
      </c>
      <c r="AB1239" s="11">
        <v>0</v>
      </c>
      <c r="AC1239" s="11">
        <v>0</v>
      </c>
      <c r="AD1239" s="10"/>
      <c r="AE1239" s="10"/>
      <c r="AF1239" s="10"/>
      <c r="AG1239" s="10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11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1262.8</v>
      </c>
      <c r="AA1240" s="11">
        <f t="shared" si="19"/>
        <v>24.284615384615385</v>
      </c>
      <c r="AB1240" s="11">
        <v>0</v>
      </c>
      <c r="AC1240" s="11">
        <v>0</v>
      </c>
      <c r="AD1240" s="10"/>
      <c r="AE1240" s="10"/>
      <c r="AF1240" s="10"/>
      <c r="AG1240" s="10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11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1640</v>
      </c>
      <c r="AA1241" s="11">
        <f t="shared" si="19"/>
        <v>23.428571428571427</v>
      </c>
      <c r="AB1241" s="11">
        <v>17.810300000000002</v>
      </c>
      <c r="AC1241" s="11">
        <v>0</v>
      </c>
      <c r="AD1241" s="10"/>
      <c r="AE1241" s="10"/>
      <c r="AF1241" s="10"/>
      <c r="AG1241" s="10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11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11">
        <v>8.1199999999999992</v>
      </c>
      <c r="AC1242" s="11">
        <v>0.4274</v>
      </c>
      <c r="AD1242" s="10"/>
      <c r="AE1242" s="10"/>
      <c r="AF1242" s="10"/>
      <c r="AG1242" s="10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11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903</v>
      </c>
      <c r="AA1243" s="11">
        <f t="shared" si="19"/>
        <v>225.75</v>
      </c>
      <c r="AB1243" s="11">
        <v>0</v>
      </c>
      <c r="AC1243" s="11">
        <v>0</v>
      </c>
      <c r="AD1243" s="10"/>
      <c r="AE1243" s="10"/>
      <c r="AF1243" s="10"/>
      <c r="AG1243" s="10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11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866</v>
      </c>
      <c r="AA1244" s="11">
        <f t="shared" si="19"/>
        <v>16.339622641509433</v>
      </c>
      <c r="AB1244" s="11">
        <v>22</v>
      </c>
      <c r="AC1244" s="11">
        <v>7</v>
      </c>
      <c r="AD1244" s="10"/>
      <c r="AE1244" s="10"/>
      <c r="AF1244" s="10"/>
      <c r="AG1244" s="10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11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793.9</v>
      </c>
      <c r="AA1245" s="11">
        <f t="shared" si="19"/>
        <v>22.682857142857141</v>
      </c>
      <c r="AB1245" s="11">
        <v>15</v>
      </c>
      <c r="AC1245" s="11">
        <v>5</v>
      </c>
      <c r="AD1245" s="10"/>
      <c r="AE1245" s="10"/>
      <c r="AF1245" s="10"/>
      <c r="AG1245" s="10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11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620</v>
      </c>
      <c r="AA1246" s="11">
        <f t="shared" si="19"/>
        <v>44.285714285714285</v>
      </c>
      <c r="AB1246" s="11">
        <v>9.5</v>
      </c>
      <c r="AC1246" s="11">
        <v>4.1841999999999997</v>
      </c>
      <c r="AD1246" s="10"/>
      <c r="AE1246" s="10"/>
      <c r="AF1246" s="10"/>
      <c r="AG1246" s="10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11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825</v>
      </c>
      <c r="AA1247" s="11">
        <f t="shared" si="19"/>
        <v>412.5</v>
      </c>
      <c r="AB1247" s="11">
        <v>10</v>
      </c>
      <c r="AC1247" s="11">
        <v>0</v>
      </c>
      <c r="AD1247" s="10"/>
      <c r="AE1247" s="10"/>
      <c r="AF1247" s="10"/>
      <c r="AG1247" s="10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11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11">
        <v>8</v>
      </c>
      <c r="AC1248" s="11">
        <v>0.42</v>
      </c>
      <c r="AD1248" s="10"/>
      <c r="AE1248" s="10"/>
      <c r="AF1248" s="10"/>
      <c r="AG1248" s="10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11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11">
        <v>0</v>
      </c>
      <c r="AC1249" s="11">
        <v>0</v>
      </c>
      <c r="AD1249" s="10"/>
      <c r="AE1249" s="10"/>
      <c r="AF1249" s="10"/>
      <c r="AG1249" s="10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11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660</v>
      </c>
      <c r="AA1250" s="11">
        <f t="shared" si="19"/>
        <v>15.714285714285714</v>
      </c>
      <c r="AB1250" s="11">
        <v>13</v>
      </c>
      <c r="AC1250" s="11">
        <v>0.68</v>
      </c>
      <c r="AD1250" s="10"/>
      <c r="AE1250" s="10"/>
      <c r="AF1250" s="10"/>
      <c r="AG1250" s="10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11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11">
        <v>15</v>
      </c>
      <c r="AC1251" s="11">
        <v>5</v>
      </c>
      <c r="AD1251" s="10"/>
      <c r="AE1251" s="10"/>
      <c r="AF1251" s="10"/>
      <c r="AG1251" s="10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11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855</v>
      </c>
      <c r="AA1252" s="11">
        <f t="shared" si="19"/>
        <v>14.741379310344827</v>
      </c>
      <c r="AB1252" s="11">
        <v>25</v>
      </c>
      <c r="AC1252" s="11">
        <v>1.3157000000000001</v>
      </c>
      <c r="AD1252" s="10"/>
      <c r="AE1252" s="10"/>
      <c r="AF1252" s="10"/>
      <c r="AG1252" s="10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11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683</v>
      </c>
      <c r="AA1253" s="11">
        <f t="shared" si="19"/>
        <v>29.695652173913043</v>
      </c>
      <c r="AB1253" s="11">
        <v>12.390700000000001</v>
      </c>
      <c r="AC1253" s="11">
        <v>0.65210000000000001</v>
      </c>
      <c r="AD1253" s="10"/>
      <c r="AE1253" s="10"/>
      <c r="AF1253" s="10"/>
      <c r="AG1253" s="10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11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11">
        <v>0</v>
      </c>
      <c r="AC1254" s="11">
        <v>0</v>
      </c>
      <c r="AD1254" s="10"/>
      <c r="AE1254" s="10"/>
      <c r="AF1254" s="10"/>
      <c r="AG1254" s="10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11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778</v>
      </c>
      <c r="AA1255" s="11">
        <f t="shared" si="19"/>
        <v>15.254901960784315</v>
      </c>
      <c r="AB1255" s="11">
        <v>19.005700000000001</v>
      </c>
      <c r="AC1255" s="11">
        <v>1</v>
      </c>
      <c r="AD1255" s="10"/>
      <c r="AE1255" s="10"/>
      <c r="AF1255" s="10"/>
      <c r="AG1255" s="10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11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928</v>
      </c>
      <c r="AA1256" s="11">
        <f t="shared" si="19"/>
        <v>48.842105263157897</v>
      </c>
      <c r="AB1256" s="11">
        <v>12</v>
      </c>
      <c r="AC1256" s="11">
        <v>0.63149999999999995</v>
      </c>
      <c r="AD1256" s="10"/>
      <c r="AE1256" s="10"/>
      <c r="AF1256" s="10"/>
      <c r="AG1256" s="10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11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11">
        <v>0</v>
      </c>
      <c r="AC1257" s="11">
        <v>0</v>
      </c>
      <c r="AD1257" s="10"/>
      <c r="AE1257" s="10"/>
      <c r="AF1257" s="10"/>
      <c r="AG1257" s="10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11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880</v>
      </c>
      <c r="AA1258" s="11">
        <f t="shared" si="19"/>
        <v>18.723404255319149</v>
      </c>
      <c r="AB1258" s="11">
        <v>15</v>
      </c>
      <c r="AC1258" s="11">
        <v>8.16</v>
      </c>
      <c r="AD1258" s="10"/>
      <c r="AE1258" s="10"/>
      <c r="AF1258" s="10"/>
      <c r="AG1258" s="10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11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Microfinance</v>
      </c>
      <c r="Z1259">
        <f>IFERROR(VLOOKUP(C1259,[1]LP!$B:$C,2,FALSE),0)</f>
        <v>0</v>
      </c>
      <c r="AA1259" s="11">
        <f t="shared" si="19"/>
        <v>0</v>
      </c>
      <c r="AB1259" s="11">
        <v>9.1999999999999993</v>
      </c>
      <c r="AC1259" s="11">
        <v>0.4829</v>
      </c>
      <c r="AD1259" s="10"/>
      <c r="AE1259" s="10"/>
      <c r="AF1259" s="10"/>
      <c r="AG1259" s="10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11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11">
        <v>10</v>
      </c>
      <c r="AC1260" s="11">
        <v>0.53</v>
      </c>
      <c r="AD1260" s="10"/>
      <c r="AE1260" s="10"/>
      <c r="AF1260" s="10"/>
      <c r="AG1260" s="10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11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1036</v>
      </c>
      <c r="AA1261" s="11">
        <f t="shared" si="19"/>
        <v>27.263157894736842</v>
      </c>
      <c r="AB1261" s="11">
        <v>49.4</v>
      </c>
      <c r="AC1261" s="11">
        <v>2.6</v>
      </c>
      <c r="AD1261" s="10"/>
      <c r="AE1261" s="10"/>
      <c r="AF1261" s="10"/>
      <c r="AG1261" s="10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11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11">
        <v>0</v>
      </c>
      <c r="AC1262" s="11">
        <v>0</v>
      </c>
      <c r="AD1262" s="10"/>
      <c r="AE1262" s="10"/>
      <c r="AF1262" s="10"/>
      <c r="AG1262" s="10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11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11">
        <v>30</v>
      </c>
      <c r="AC1263" s="11">
        <v>0</v>
      </c>
      <c r="AD1263" s="10"/>
      <c r="AE1263" s="10"/>
      <c r="AF1263" s="10"/>
      <c r="AG1263" s="10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11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677.1</v>
      </c>
      <c r="AA1264" s="11">
        <f t="shared" si="19"/>
        <v>19.345714285714287</v>
      </c>
      <c r="AB1264" s="11">
        <v>19</v>
      </c>
      <c r="AC1264" s="11">
        <v>1</v>
      </c>
      <c r="AD1264" s="10"/>
      <c r="AE1264" s="10"/>
      <c r="AF1264" s="10"/>
      <c r="AG1264" s="10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11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586</v>
      </c>
      <c r="AA1265" s="11">
        <f t="shared" si="19"/>
        <v>53.272727272727273</v>
      </c>
      <c r="AB1265" s="11">
        <v>9</v>
      </c>
      <c r="AC1265" s="11">
        <v>3.63</v>
      </c>
      <c r="AD1265" s="10"/>
      <c r="AE1265" s="10"/>
      <c r="AF1265" s="10"/>
      <c r="AG1265" s="10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11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565</v>
      </c>
      <c r="AA1266" s="11">
        <f t="shared" si="19"/>
        <v>37.666666666666664</v>
      </c>
      <c r="AB1266" s="11">
        <v>19</v>
      </c>
      <c r="AC1266" s="11">
        <v>1</v>
      </c>
      <c r="AD1266" s="10"/>
      <c r="AE1266" s="10"/>
      <c r="AF1266" s="10"/>
      <c r="AG1266" s="10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11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591.20000000000005</v>
      </c>
      <c r="AA1267" s="11">
        <f t="shared" si="19"/>
        <v>39.413333333333334</v>
      </c>
      <c r="AB1267" s="11">
        <v>16.939900000000002</v>
      </c>
      <c r="AC1267" s="11">
        <v>0.89159999999999995</v>
      </c>
      <c r="AD1267" s="10"/>
      <c r="AE1267" s="10"/>
      <c r="AF1267" s="10"/>
      <c r="AG1267" s="10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11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660</v>
      </c>
      <c r="AA1268" s="11">
        <f t="shared" si="19"/>
        <v>0</v>
      </c>
      <c r="AB1268" s="11">
        <v>0</v>
      </c>
      <c r="AC1268" s="11">
        <v>0</v>
      </c>
      <c r="AD1268" s="10"/>
      <c r="AE1268" s="10"/>
      <c r="AF1268" s="10"/>
      <c r="AG1268" s="10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11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720</v>
      </c>
      <c r="AA1269" s="11">
        <f t="shared" si="19"/>
        <v>42.352941176470587</v>
      </c>
      <c r="AB1269" s="11">
        <v>15</v>
      </c>
      <c r="AC1269" s="11">
        <v>0.78949999999999998</v>
      </c>
      <c r="AD1269" s="10"/>
      <c r="AE1269" s="10"/>
      <c r="AF1269" s="10"/>
      <c r="AG1269" s="10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11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1142.2</v>
      </c>
      <c r="AA1270" s="11">
        <f t="shared" si="19"/>
        <v>20.03859649122807</v>
      </c>
      <c r="AB1270" s="11">
        <v>21</v>
      </c>
      <c r="AC1270" s="11">
        <v>6</v>
      </c>
      <c r="AD1270" s="10"/>
      <c r="AE1270" s="10"/>
      <c r="AF1270" s="10"/>
      <c r="AG1270" s="10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11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11">
        <v>15.345700000000001</v>
      </c>
      <c r="AC1271" s="11">
        <v>0.80759999999999998</v>
      </c>
      <c r="AD1271" s="10"/>
      <c r="AE1271" s="10"/>
      <c r="AF1271" s="10"/>
      <c r="AG1271" s="10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11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934</v>
      </c>
      <c r="AA1272" s="11">
        <f t="shared" si="19"/>
        <v>49.157894736842103</v>
      </c>
      <c r="AB1272" s="11">
        <v>15</v>
      </c>
      <c r="AC1272" s="11">
        <v>0.79</v>
      </c>
      <c r="AD1272" s="10"/>
      <c r="AE1272" s="10"/>
      <c r="AF1272" s="10"/>
      <c r="AG1272" s="10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11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11">
        <v>0</v>
      </c>
      <c r="AC1273" s="11">
        <v>0</v>
      </c>
      <c r="AD1273" s="10"/>
      <c r="AE1273" s="10"/>
      <c r="AF1273" s="10"/>
      <c r="AG1273" s="10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11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11">
        <v>3.5</v>
      </c>
      <c r="AC1274" s="11">
        <v>0.1842</v>
      </c>
      <c r="AD1274" s="10"/>
      <c r="AE1274" s="10"/>
      <c r="AF1274" s="10"/>
      <c r="AG1274" s="10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11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903</v>
      </c>
      <c r="AA1275" s="11">
        <f t="shared" si="19"/>
        <v>43</v>
      </c>
      <c r="AB1275" s="11">
        <v>14.25</v>
      </c>
      <c r="AC1275" s="11">
        <v>0.75</v>
      </c>
      <c r="AD1275" s="10"/>
      <c r="AE1275" s="10"/>
      <c r="AF1275" s="10"/>
      <c r="AG1275" s="10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11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1121.9000000000001</v>
      </c>
      <c r="AA1276" s="11">
        <f t="shared" si="19"/>
        <v>19.343103448275862</v>
      </c>
      <c r="AB1276" s="11">
        <v>25</v>
      </c>
      <c r="AC1276" s="11">
        <v>6.58</v>
      </c>
      <c r="AD1276" s="10"/>
      <c r="AE1276" s="10"/>
      <c r="AF1276" s="10"/>
      <c r="AG1276" s="10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11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705</v>
      </c>
      <c r="AA1277" s="11">
        <f t="shared" si="19"/>
        <v>29.375</v>
      </c>
      <c r="AB1277" s="11">
        <v>20</v>
      </c>
      <c r="AC1277" s="11">
        <v>6.32</v>
      </c>
      <c r="AD1277" s="10"/>
      <c r="AE1277" s="10"/>
      <c r="AF1277" s="10"/>
      <c r="AG1277" s="10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11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11">
        <v>0</v>
      </c>
      <c r="AC1278" s="11">
        <v>0</v>
      </c>
      <c r="AD1278" s="10"/>
      <c r="AE1278" s="10"/>
      <c r="AF1278" s="10"/>
      <c r="AG1278" s="10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11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1018</v>
      </c>
      <c r="AA1279" s="11">
        <f t="shared" si="19"/>
        <v>50.9</v>
      </c>
      <c r="AB1279" s="11">
        <v>20</v>
      </c>
      <c r="AC1279" s="11">
        <v>1.05</v>
      </c>
      <c r="AD1279" s="10"/>
      <c r="AE1279" s="10"/>
      <c r="AF1279" s="10"/>
      <c r="AG1279" s="10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11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936</v>
      </c>
      <c r="AA1280" s="11">
        <f t="shared" si="19"/>
        <v>21.767441860465116</v>
      </c>
      <c r="AB1280" s="11">
        <v>27.47</v>
      </c>
      <c r="AC1280" s="11">
        <v>1.45</v>
      </c>
      <c r="AD1280" s="10"/>
      <c r="AE1280" s="10"/>
      <c r="AF1280" s="10"/>
      <c r="AG1280" s="10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11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1150</v>
      </c>
      <c r="AA1281" s="11">
        <f t="shared" si="19"/>
        <v>76.666666666666671</v>
      </c>
      <c r="AB1281" s="11">
        <v>0</v>
      </c>
      <c r="AC1281" s="11">
        <v>0</v>
      </c>
      <c r="AD1281" s="10"/>
      <c r="AE1281" s="10"/>
      <c r="AF1281" s="10"/>
      <c r="AG1281" s="10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11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11">
        <v>0</v>
      </c>
      <c r="AC1282" s="11">
        <v>0</v>
      </c>
      <c r="AD1282" s="10"/>
      <c r="AE1282" s="10"/>
      <c r="AF1282" s="10"/>
      <c r="AG1282" s="10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11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614</v>
      </c>
      <c r="AA1283" s="11">
        <f t="shared" ref="AA1283:AA1346" si="20">IFERROR(Z1283/M1283,0)</f>
        <v>87.714285714285708</v>
      </c>
      <c r="AB1283" s="11">
        <v>0</v>
      </c>
      <c r="AC1283" s="11">
        <v>0</v>
      </c>
      <c r="AD1283" s="10"/>
      <c r="AE1283" s="10"/>
      <c r="AF1283" s="10"/>
      <c r="AG1283" s="10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11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11">
        <v>0</v>
      </c>
      <c r="AC1284" s="11">
        <v>0</v>
      </c>
      <c r="AD1284" s="10"/>
      <c r="AE1284" s="10"/>
      <c r="AF1284" s="10"/>
      <c r="AG1284" s="10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11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1719</v>
      </c>
      <c r="AA1285" s="11">
        <f t="shared" si="20"/>
        <v>25.656716417910449</v>
      </c>
      <c r="AB1285" s="11">
        <v>0</v>
      </c>
      <c r="AC1285" s="11">
        <v>0</v>
      </c>
      <c r="AD1285" s="10"/>
      <c r="AE1285" s="10"/>
      <c r="AF1285" s="10"/>
      <c r="AG1285" s="10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11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855.4</v>
      </c>
      <c r="AA1286" s="11">
        <f t="shared" si="20"/>
        <v>45.021052631578947</v>
      </c>
      <c r="AB1286" s="11">
        <v>0</v>
      </c>
      <c r="AC1286" s="11">
        <v>0</v>
      </c>
      <c r="AD1286" s="10"/>
      <c r="AE1286" s="10"/>
      <c r="AF1286" s="10"/>
      <c r="AG1286" s="10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11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1370.8</v>
      </c>
      <c r="AA1287" s="11">
        <f t="shared" si="20"/>
        <v>456.93333333333334</v>
      </c>
      <c r="AB1287" s="11">
        <v>0</v>
      </c>
      <c r="AC1287" s="11">
        <v>0</v>
      </c>
      <c r="AD1287" s="10"/>
      <c r="AE1287" s="10"/>
      <c r="AF1287" s="10"/>
      <c r="AG1287" s="10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11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605</v>
      </c>
      <c r="AA1288" s="11">
        <f t="shared" si="20"/>
        <v>37.8125</v>
      </c>
      <c r="AB1288" s="11">
        <v>0</v>
      </c>
      <c r="AC1288" s="11">
        <v>0</v>
      </c>
      <c r="AD1288" s="10"/>
      <c r="AE1288" s="10"/>
      <c r="AF1288" s="10"/>
      <c r="AG1288" s="10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11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0</v>
      </c>
      <c r="AA1289" s="11">
        <f t="shared" si="20"/>
        <v>0</v>
      </c>
      <c r="AB1289" s="11">
        <v>0</v>
      </c>
      <c r="AC1289" s="11">
        <v>0</v>
      </c>
      <c r="AD1289" s="10"/>
      <c r="AE1289" s="10"/>
      <c r="AF1289" s="10"/>
      <c r="AG1289" s="10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11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11">
        <v>0</v>
      </c>
      <c r="AC1290" s="11">
        <v>0</v>
      </c>
      <c r="AD1290" s="10"/>
      <c r="AE1290" s="10"/>
      <c r="AF1290" s="10"/>
      <c r="AG1290" s="10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11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11">
        <v>19.5</v>
      </c>
      <c r="AC1291" s="11">
        <v>1.03</v>
      </c>
      <c r="AD1291" s="10"/>
      <c r="AE1291" s="10"/>
      <c r="AF1291" s="10"/>
      <c r="AG1291" s="10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11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704.1</v>
      </c>
      <c r="AA1292" s="11">
        <f t="shared" si="20"/>
        <v>41.417647058823533</v>
      </c>
      <c r="AB1292" s="11">
        <v>18</v>
      </c>
      <c r="AC1292" s="11">
        <v>0.94740000000000002</v>
      </c>
      <c r="AD1292" s="10"/>
      <c r="AE1292" s="10"/>
      <c r="AF1292" s="10"/>
      <c r="AG1292" s="10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11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11">
        <v>14</v>
      </c>
      <c r="AC1293" s="11">
        <v>0</v>
      </c>
      <c r="AD1293" s="10"/>
      <c r="AE1293" s="10"/>
      <c r="AF1293" s="10"/>
      <c r="AG1293" s="10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11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1100</v>
      </c>
      <c r="AA1294" s="11">
        <f t="shared" si="20"/>
        <v>50</v>
      </c>
      <c r="AB1294" s="11">
        <v>20</v>
      </c>
      <c r="AC1294" s="11">
        <v>1.05</v>
      </c>
      <c r="AD1294" s="10"/>
      <c r="AE1294" s="10"/>
      <c r="AF1294" s="10"/>
      <c r="AG1294" s="10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11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700</v>
      </c>
      <c r="AA1295" s="11">
        <f t="shared" si="20"/>
        <v>38.888888888888886</v>
      </c>
      <c r="AB1295" s="11">
        <v>10.5</v>
      </c>
      <c r="AC1295" s="11">
        <v>0.55000000000000004</v>
      </c>
      <c r="AD1295" s="10"/>
      <c r="AE1295" s="10"/>
      <c r="AF1295" s="10"/>
      <c r="AG1295" s="10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11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11">
        <v>0</v>
      </c>
      <c r="AC1296" s="11">
        <v>0</v>
      </c>
      <c r="AD1296" s="10"/>
      <c r="AE1296" s="10"/>
      <c r="AF1296" s="10"/>
      <c r="AG1296" s="10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11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967</v>
      </c>
      <c r="AA1297" s="11">
        <f t="shared" si="20"/>
        <v>96.7</v>
      </c>
      <c r="AB1297" s="11">
        <v>0</v>
      </c>
      <c r="AC1297" s="11">
        <v>0</v>
      </c>
      <c r="AD1297" s="10"/>
      <c r="AE1297" s="10"/>
      <c r="AF1297" s="10"/>
      <c r="AG1297" s="10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11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1262.8</v>
      </c>
      <c r="AA1298" s="11">
        <f t="shared" si="20"/>
        <v>34.129729729729732</v>
      </c>
      <c r="AB1298" s="11">
        <v>0</v>
      </c>
      <c r="AC1298" s="11">
        <v>0</v>
      </c>
      <c r="AD1298" s="10"/>
      <c r="AE1298" s="10"/>
      <c r="AF1298" s="10"/>
      <c r="AG1298" s="10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11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712</v>
      </c>
      <c r="AA1299" s="11">
        <f t="shared" si="20"/>
        <v>39.555555555555557</v>
      </c>
      <c r="AB1299" s="11">
        <v>8.85</v>
      </c>
      <c r="AC1299" s="11">
        <v>0</v>
      </c>
      <c r="AD1299" s="10"/>
      <c r="AE1299" s="10"/>
      <c r="AF1299" s="10"/>
      <c r="AG1299" s="10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11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1640</v>
      </c>
      <c r="AA1300" s="11">
        <f t="shared" si="20"/>
        <v>32.156862745098039</v>
      </c>
      <c r="AB1300" s="11">
        <v>17.810300000000002</v>
      </c>
      <c r="AC1300" s="11">
        <v>0</v>
      </c>
      <c r="AD1300" s="10"/>
      <c r="AE1300" s="10"/>
      <c r="AF1300" s="10"/>
      <c r="AG1300" s="10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11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11">
        <v>8.1199999999999992</v>
      </c>
      <c r="AC1301" s="11">
        <v>0.4274</v>
      </c>
      <c r="AD1301" s="10"/>
      <c r="AE1301" s="10"/>
      <c r="AF1301" s="10"/>
      <c r="AG1301" s="10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11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866</v>
      </c>
      <c r="AA1302" s="11">
        <f t="shared" si="20"/>
        <v>20.13953488372093</v>
      </c>
      <c r="AB1302" s="11">
        <v>22</v>
      </c>
      <c r="AC1302" s="11">
        <v>7</v>
      </c>
      <c r="AD1302" s="10"/>
      <c r="AE1302" s="10"/>
      <c r="AF1302" s="10"/>
      <c r="AG1302" s="10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11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793.9</v>
      </c>
      <c r="AA1303" s="11">
        <f t="shared" si="20"/>
        <v>29.403703703703702</v>
      </c>
      <c r="AB1303" s="11">
        <v>15</v>
      </c>
      <c r="AC1303" s="11">
        <v>5</v>
      </c>
      <c r="AD1303" s="10"/>
      <c r="AE1303" s="10"/>
      <c r="AF1303" s="10"/>
      <c r="AG1303" s="10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11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620</v>
      </c>
      <c r="AA1304" s="11">
        <f t="shared" si="20"/>
        <v>36.470588235294116</v>
      </c>
      <c r="AB1304" s="11">
        <v>9.5</v>
      </c>
      <c r="AC1304" s="11">
        <v>4.1841999999999997</v>
      </c>
      <c r="AD1304" s="10"/>
      <c r="AE1304" s="10"/>
      <c r="AF1304" s="10"/>
      <c r="AG1304" s="10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11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825</v>
      </c>
      <c r="AA1305" s="11">
        <f t="shared" si="20"/>
        <v>412.5</v>
      </c>
      <c r="AB1305" s="11">
        <v>10</v>
      </c>
      <c r="AC1305" s="11">
        <v>0</v>
      </c>
      <c r="AD1305" s="10"/>
      <c r="AE1305" s="10"/>
      <c r="AF1305" s="10"/>
      <c r="AG1305" s="10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11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11">
        <v>8</v>
      </c>
      <c r="AC1306" s="11">
        <v>0.42</v>
      </c>
      <c r="AD1306" s="10"/>
      <c r="AE1306" s="10"/>
      <c r="AF1306" s="10"/>
      <c r="AG1306" s="10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11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11">
        <v>0</v>
      </c>
      <c r="AC1307" s="11">
        <v>0</v>
      </c>
      <c r="AD1307" s="10"/>
      <c r="AE1307" s="10"/>
      <c r="AF1307" s="10"/>
      <c r="AG1307" s="10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11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660</v>
      </c>
      <c r="AA1308" s="11">
        <f t="shared" si="20"/>
        <v>34.736842105263158</v>
      </c>
      <c r="AB1308" s="11">
        <v>13</v>
      </c>
      <c r="AC1308" s="11">
        <v>0.68</v>
      </c>
      <c r="AD1308" s="10"/>
      <c r="AE1308" s="10"/>
      <c r="AF1308" s="10"/>
      <c r="AG1308" s="10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11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11">
        <v>15</v>
      </c>
      <c r="AC1309" s="11">
        <v>5</v>
      </c>
      <c r="AD1309" s="10"/>
      <c r="AE1309" s="10"/>
      <c r="AF1309" s="10"/>
      <c r="AG1309" s="10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11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855</v>
      </c>
      <c r="AA1310" s="11">
        <f t="shared" si="20"/>
        <v>15.545454545454545</v>
      </c>
      <c r="AB1310" s="11">
        <v>25</v>
      </c>
      <c r="AC1310" s="11">
        <v>1.3157000000000001</v>
      </c>
      <c r="AD1310" s="10"/>
      <c r="AE1310" s="10"/>
      <c r="AF1310" s="10"/>
      <c r="AG1310" s="10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11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683</v>
      </c>
      <c r="AA1311" s="11">
        <f t="shared" si="20"/>
        <v>29.695652173913043</v>
      </c>
      <c r="AB1311" s="11">
        <v>12.390700000000001</v>
      </c>
      <c r="AC1311" s="11">
        <v>0.65210000000000001</v>
      </c>
      <c r="AD1311" s="10"/>
      <c r="AE1311" s="10"/>
      <c r="AF1311" s="10"/>
      <c r="AG1311" s="10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11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11">
        <v>0</v>
      </c>
      <c r="AC1312" s="11">
        <v>0</v>
      </c>
      <c r="AD1312" s="10"/>
      <c r="AE1312" s="10"/>
      <c r="AF1312" s="10"/>
      <c r="AG1312" s="10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11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778</v>
      </c>
      <c r="AA1313" s="11">
        <f t="shared" si="20"/>
        <v>17.288888888888888</v>
      </c>
      <c r="AB1313" s="11">
        <v>19.005700000000001</v>
      </c>
      <c r="AC1313" s="11">
        <v>1</v>
      </c>
      <c r="AD1313" s="10"/>
      <c r="AE1313" s="10"/>
      <c r="AF1313" s="10"/>
      <c r="AG1313" s="10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11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928</v>
      </c>
      <c r="AA1314" s="11">
        <f t="shared" si="20"/>
        <v>42.18181818181818</v>
      </c>
      <c r="AB1314" s="11">
        <v>12</v>
      </c>
      <c r="AC1314" s="11">
        <v>0.63149999999999995</v>
      </c>
      <c r="AD1314" s="10"/>
      <c r="AE1314" s="10"/>
      <c r="AF1314" s="10"/>
      <c r="AG1314" s="10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11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11">
        <v>0</v>
      </c>
      <c r="AC1315" s="11">
        <v>0</v>
      </c>
      <c r="AD1315" s="10"/>
      <c r="AE1315" s="10"/>
      <c r="AF1315" s="10"/>
      <c r="AG1315" s="10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11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880</v>
      </c>
      <c r="AA1316" s="11">
        <f t="shared" si="20"/>
        <v>33.846153846153847</v>
      </c>
      <c r="AB1316" s="11">
        <v>15</v>
      </c>
      <c r="AC1316" s="11">
        <v>8.16</v>
      </c>
      <c r="AD1316" s="10"/>
      <c r="AE1316" s="10"/>
      <c r="AF1316" s="10"/>
      <c r="AG1316" s="10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11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Microfinance</v>
      </c>
      <c r="Z1317">
        <f>IFERROR(VLOOKUP(C1317,[1]LP!$B:$C,2,FALSE),0)</f>
        <v>0</v>
      </c>
      <c r="AA1317" s="11">
        <f t="shared" si="20"/>
        <v>0</v>
      </c>
      <c r="AB1317" s="11">
        <v>9.1999999999999993</v>
      </c>
      <c r="AC1317" s="11">
        <v>0.4829</v>
      </c>
      <c r="AD1317" s="10"/>
      <c r="AE1317" s="10"/>
      <c r="AF1317" s="10"/>
      <c r="AG1317" s="10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11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11">
        <v>10</v>
      </c>
      <c r="AC1318" s="11">
        <v>0.53</v>
      </c>
      <c r="AD1318" s="10"/>
      <c r="AE1318" s="10"/>
      <c r="AF1318" s="10"/>
      <c r="AG1318" s="10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11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1036</v>
      </c>
      <c r="AA1319" s="11">
        <f t="shared" si="20"/>
        <v>37</v>
      </c>
      <c r="AB1319" s="11">
        <v>49.4</v>
      </c>
      <c r="AC1319" s="11">
        <v>2.6</v>
      </c>
      <c r="AD1319" s="10"/>
      <c r="AE1319" s="10"/>
      <c r="AF1319" s="10"/>
      <c r="AG1319" s="10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11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11">
        <v>30</v>
      </c>
      <c r="AC1320" s="11">
        <v>0</v>
      </c>
      <c r="AD1320" s="10"/>
      <c r="AE1320" s="10"/>
      <c r="AF1320" s="10"/>
      <c r="AG1320" s="10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11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677.1</v>
      </c>
      <c r="AA1321" s="11">
        <f t="shared" si="20"/>
        <v>26.042307692307695</v>
      </c>
      <c r="AB1321" s="11">
        <v>19</v>
      </c>
      <c r="AC1321" s="11">
        <v>1</v>
      </c>
      <c r="AD1321" s="10"/>
      <c r="AE1321" s="10"/>
      <c r="AF1321" s="10"/>
      <c r="AG1321" s="10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11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586</v>
      </c>
      <c r="AA1322" s="11">
        <f t="shared" si="20"/>
        <v>48.833333333333336</v>
      </c>
      <c r="AB1322" s="11">
        <v>9</v>
      </c>
      <c r="AC1322" s="11">
        <v>3.63</v>
      </c>
      <c r="AD1322" s="10"/>
      <c r="AE1322" s="10"/>
      <c r="AF1322" s="10"/>
      <c r="AG1322" s="10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11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565</v>
      </c>
      <c r="AA1323" s="11">
        <f t="shared" si="20"/>
        <v>33.235294117647058</v>
      </c>
      <c r="AB1323" s="11">
        <v>19</v>
      </c>
      <c r="AC1323" s="11">
        <v>1</v>
      </c>
      <c r="AD1323" s="10"/>
      <c r="AE1323" s="10"/>
      <c r="AF1323" s="10"/>
      <c r="AG1323" s="10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11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591.20000000000005</v>
      </c>
      <c r="AA1324" s="11">
        <f t="shared" si="20"/>
        <v>31.115789473684213</v>
      </c>
      <c r="AB1324" s="11">
        <v>16.939900000000002</v>
      </c>
      <c r="AC1324" s="11">
        <v>0.89159999999999995</v>
      </c>
      <c r="AD1324" s="10"/>
      <c r="AE1324" s="10"/>
      <c r="AF1324" s="10"/>
      <c r="AG1324" s="10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11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660</v>
      </c>
      <c r="AA1325" s="11">
        <f t="shared" si="20"/>
        <v>165</v>
      </c>
      <c r="AB1325" s="11">
        <v>0</v>
      </c>
      <c r="AC1325" s="11">
        <v>0</v>
      </c>
      <c r="AD1325" s="10"/>
      <c r="AE1325" s="10"/>
      <c r="AF1325" s="10"/>
      <c r="AG1325" s="10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11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720</v>
      </c>
      <c r="AA1326" s="11">
        <f t="shared" si="20"/>
        <v>45</v>
      </c>
      <c r="AB1326" s="11">
        <v>15</v>
      </c>
      <c r="AC1326" s="11">
        <v>0.78949999999999998</v>
      </c>
      <c r="AD1326" s="10"/>
      <c r="AE1326" s="10"/>
      <c r="AF1326" s="10"/>
      <c r="AG1326" s="10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11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1142.2</v>
      </c>
      <c r="AA1327" s="11">
        <f t="shared" si="20"/>
        <v>38.073333333333338</v>
      </c>
      <c r="AB1327" s="11">
        <v>21</v>
      </c>
      <c r="AC1327" s="11">
        <v>6</v>
      </c>
      <c r="AD1327" s="10"/>
      <c r="AE1327" s="10"/>
      <c r="AF1327" s="10"/>
      <c r="AG1327" s="10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11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11">
        <v>15.345700000000001</v>
      </c>
      <c r="AC1328" s="11">
        <v>0.80759999999999998</v>
      </c>
      <c r="AD1328" s="10"/>
      <c r="AE1328" s="10"/>
      <c r="AF1328" s="10"/>
      <c r="AG1328" s="10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11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934</v>
      </c>
      <c r="AA1329" s="11">
        <f t="shared" si="20"/>
        <v>42.454545454545453</v>
      </c>
      <c r="AB1329" s="11">
        <v>15</v>
      </c>
      <c r="AC1329" s="11">
        <v>0.79</v>
      </c>
      <c r="AD1329" s="10"/>
      <c r="AE1329" s="10"/>
      <c r="AF1329" s="10"/>
      <c r="AG1329" s="10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11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11">
        <v>0</v>
      </c>
      <c r="AC1330" s="11">
        <v>0</v>
      </c>
      <c r="AD1330" s="10"/>
      <c r="AE1330" s="10"/>
      <c r="AF1330" s="10"/>
      <c r="AG1330" s="10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11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11">
        <v>3.5</v>
      </c>
      <c r="AC1331" s="11">
        <v>0.1842</v>
      </c>
      <c r="AD1331" s="10"/>
      <c r="AE1331" s="10"/>
      <c r="AF1331" s="10"/>
      <c r="AG1331" s="10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11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903</v>
      </c>
      <c r="AA1332" s="11">
        <f t="shared" si="20"/>
        <v>43</v>
      </c>
      <c r="AB1332" s="11">
        <v>14.25</v>
      </c>
      <c r="AC1332" s="11">
        <v>0.75</v>
      </c>
      <c r="AD1332" s="10"/>
      <c r="AE1332" s="10"/>
      <c r="AF1332" s="10"/>
      <c r="AG1332" s="10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11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1121.9000000000001</v>
      </c>
      <c r="AA1333" s="11">
        <f t="shared" si="20"/>
        <v>22.438000000000002</v>
      </c>
      <c r="AB1333" s="11">
        <v>25</v>
      </c>
      <c r="AC1333" s="11">
        <v>6.58</v>
      </c>
      <c r="AD1333" s="10"/>
      <c r="AE1333" s="10"/>
      <c r="AF1333" s="10"/>
      <c r="AG1333" s="10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11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705</v>
      </c>
      <c r="AA1334" s="11">
        <f t="shared" si="20"/>
        <v>26.111111111111111</v>
      </c>
      <c r="AB1334" s="11">
        <v>20</v>
      </c>
      <c r="AC1334" s="11">
        <v>6.32</v>
      </c>
      <c r="AD1334" s="10"/>
      <c r="AE1334" s="10"/>
      <c r="AF1334" s="10"/>
      <c r="AG1334" s="10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11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11">
        <v>0</v>
      </c>
      <c r="AC1335" s="11">
        <v>0</v>
      </c>
      <c r="AD1335" s="10"/>
      <c r="AE1335" s="10"/>
      <c r="AF1335" s="10"/>
      <c r="AG1335" s="10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11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1018</v>
      </c>
      <c r="AA1336" s="11">
        <f t="shared" si="20"/>
        <v>63.625</v>
      </c>
      <c r="AB1336" s="11">
        <v>20</v>
      </c>
      <c r="AC1336" s="11">
        <v>1.05</v>
      </c>
      <c r="AD1336" s="10"/>
      <c r="AE1336" s="10"/>
      <c r="AF1336" s="10"/>
      <c r="AG1336" s="10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11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936</v>
      </c>
      <c r="AA1337" s="11">
        <f t="shared" si="20"/>
        <v>31.2</v>
      </c>
      <c r="AB1337" s="11">
        <v>27.47</v>
      </c>
      <c r="AC1337" s="11">
        <v>1.45</v>
      </c>
      <c r="AD1337" s="10"/>
      <c r="AE1337" s="10"/>
      <c r="AF1337" s="10"/>
      <c r="AG1337" s="10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11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1150</v>
      </c>
      <c r="AA1338" s="11">
        <f t="shared" si="20"/>
        <v>54.761904761904759</v>
      </c>
      <c r="AB1338" s="11">
        <v>0</v>
      </c>
      <c r="AC1338" s="11">
        <v>0</v>
      </c>
      <c r="AD1338" s="10"/>
      <c r="AE1338" s="10"/>
      <c r="AF1338" s="10"/>
      <c r="AG1338" s="10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11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614</v>
      </c>
      <c r="AA1339" s="11">
        <f t="shared" si="20"/>
        <v>76.75</v>
      </c>
      <c r="AB1339" s="11">
        <v>0</v>
      </c>
      <c r="AC1339" s="11">
        <v>0</v>
      </c>
      <c r="AD1339" s="10"/>
      <c r="AE1339" s="10"/>
      <c r="AF1339" s="10"/>
      <c r="AG1339" s="10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11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11">
        <v>0</v>
      </c>
      <c r="AC1340" s="11">
        <v>0</v>
      </c>
      <c r="AD1340" s="10"/>
      <c r="AE1340" s="10"/>
      <c r="AF1340" s="10"/>
      <c r="AG1340" s="10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11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1719</v>
      </c>
      <c r="AA1341" s="11">
        <f t="shared" si="20"/>
        <v>29.135593220338983</v>
      </c>
      <c r="AB1341" s="11">
        <v>0</v>
      </c>
      <c r="AC1341" s="11">
        <v>0</v>
      </c>
      <c r="AD1341" s="10"/>
      <c r="AE1341" s="10"/>
      <c r="AF1341" s="10"/>
      <c r="AG1341" s="10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11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1370.8</v>
      </c>
      <c r="AA1342" s="11">
        <f t="shared" si="20"/>
        <v>342.7</v>
      </c>
      <c r="AB1342" s="11">
        <v>0</v>
      </c>
      <c r="AC1342" s="11">
        <v>0</v>
      </c>
      <c r="AD1342" s="10"/>
      <c r="AE1342" s="10"/>
      <c r="AF1342" s="10"/>
      <c r="AG1342" s="10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11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605</v>
      </c>
      <c r="AA1343" s="11">
        <f t="shared" si="20"/>
        <v>46.53846153846154</v>
      </c>
      <c r="AB1343" s="11">
        <v>0</v>
      </c>
      <c r="AC1343" s="11">
        <v>0</v>
      </c>
      <c r="AD1343" s="10"/>
      <c r="AE1343" s="10"/>
      <c r="AF1343" s="10"/>
      <c r="AG1343" s="10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11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0</v>
      </c>
      <c r="AA1344" s="11">
        <f t="shared" si="20"/>
        <v>0</v>
      </c>
      <c r="AB1344" s="11">
        <v>0</v>
      </c>
      <c r="AC1344" s="11">
        <v>0</v>
      </c>
      <c r="AD1344" s="10"/>
      <c r="AE1344" s="10"/>
      <c r="AF1344" s="10"/>
      <c r="AG1344" s="10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11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11">
        <v>19.5</v>
      </c>
      <c r="AC1345" s="11">
        <v>1.03</v>
      </c>
      <c r="AD1345" s="10"/>
      <c r="AE1345" s="10"/>
      <c r="AF1345" s="10"/>
      <c r="AG1345" s="10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11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704.1</v>
      </c>
      <c r="AA1346" s="11">
        <f t="shared" si="20"/>
        <v>39.116666666666667</v>
      </c>
      <c r="AB1346" s="11">
        <v>18</v>
      </c>
      <c r="AC1346" s="11">
        <v>0.94740000000000002</v>
      </c>
      <c r="AD1346" s="10"/>
      <c r="AE1346" s="10"/>
      <c r="AF1346" s="10"/>
      <c r="AG1346" s="10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11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IFERROR(Z1347/M1347,0)</f>
        <v>0</v>
      </c>
      <c r="AB1347" s="11">
        <v>14</v>
      </c>
      <c r="AC1347" s="11">
        <v>0</v>
      </c>
      <c r="AD1347" s="10"/>
      <c r="AE1347" s="10"/>
      <c r="AF1347" s="10"/>
      <c r="AG1347" s="10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11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1351</v>
      </c>
      <c r="AA1348" s="11">
        <f t="shared" si="21"/>
        <v>5.5368852459016393</v>
      </c>
      <c r="AB1348" s="11">
        <v>0</v>
      </c>
      <c r="AC1348" s="11">
        <v>0</v>
      </c>
      <c r="AD1348" s="10"/>
      <c r="AE1348" s="10"/>
      <c r="AF1348" s="10"/>
      <c r="AG1348" s="10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11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1100</v>
      </c>
      <c r="AA1349" s="11">
        <f t="shared" si="21"/>
        <v>37.931034482758619</v>
      </c>
      <c r="AB1349" s="11">
        <v>20</v>
      </c>
      <c r="AC1349" s="11">
        <v>1.05</v>
      </c>
      <c r="AD1349" s="10"/>
      <c r="AE1349" s="10"/>
      <c r="AF1349" s="10"/>
      <c r="AG1349" s="10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11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700</v>
      </c>
      <c r="AA1350" s="11">
        <f t="shared" si="21"/>
        <v>38.888888888888886</v>
      </c>
      <c r="AB1350" s="11">
        <v>10.5</v>
      </c>
      <c r="AC1350" s="11">
        <v>0.55000000000000004</v>
      </c>
      <c r="AD1350" s="10"/>
      <c r="AE1350" s="10"/>
      <c r="AF1350" s="10"/>
      <c r="AG1350" s="10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11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11">
        <v>0</v>
      </c>
      <c r="AC1351" s="11">
        <v>0</v>
      </c>
      <c r="AD1351" s="10"/>
      <c r="AE1351" s="10"/>
      <c r="AF1351" s="10"/>
      <c r="AG1351" s="10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11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967</v>
      </c>
      <c r="AA1352" s="11">
        <f t="shared" si="21"/>
        <v>-967</v>
      </c>
      <c r="AB1352" s="11">
        <v>0</v>
      </c>
      <c r="AC1352" s="11">
        <v>0</v>
      </c>
      <c r="AD1352" s="10"/>
      <c r="AE1352" s="10"/>
      <c r="AF1352" s="10"/>
      <c r="AG1352" s="10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11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1262.8</v>
      </c>
      <c r="AA1353" s="11">
        <f t="shared" si="21"/>
        <v>46.770370370370365</v>
      </c>
      <c r="AB1353" s="11">
        <v>0</v>
      </c>
      <c r="AC1353" s="11">
        <v>0</v>
      </c>
      <c r="AD1353" s="10"/>
      <c r="AE1353" s="10"/>
      <c r="AF1353" s="10"/>
      <c r="AG1353" s="10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11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712</v>
      </c>
      <c r="AA1354" s="11">
        <f t="shared" si="21"/>
        <v>59.333333333333336</v>
      </c>
      <c r="AB1354" s="11">
        <v>8.85</v>
      </c>
      <c r="AC1354" s="11">
        <v>0</v>
      </c>
      <c r="AD1354" s="10"/>
      <c r="AE1354" s="10"/>
      <c r="AF1354" s="10"/>
      <c r="AG1354" s="10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11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1640</v>
      </c>
      <c r="AA1355" s="11">
        <f t="shared" si="21"/>
        <v>74.545454545454547</v>
      </c>
      <c r="AB1355" s="11">
        <v>17.810300000000002</v>
      </c>
      <c r="AC1355" s="11">
        <v>0</v>
      </c>
      <c r="AD1355" s="10"/>
      <c r="AE1355" s="10"/>
      <c r="AF1355" s="10"/>
      <c r="AG1355" s="10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11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11">
        <v>8.1199999999999992</v>
      </c>
      <c r="AC1356" s="11">
        <v>0.4274</v>
      </c>
      <c r="AD1356" s="10"/>
      <c r="AE1356" s="10"/>
      <c r="AF1356" s="10"/>
      <c r="AG1356" s="10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11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903</v>
      </c>
      <c r="AA1357" s="11">
        <f t="shared" si="21"/>
        <v>90.3</v>
      </c>
      <c r="AB1357" s="11">
        <v>0</v>
      </c>
      <c r="AC1357" s="11">
        <v>0</v>
      </c>
      <c r="AD1357" s="10"/>
      <c r="AE1357" s="10"/>
      <c r="AF1357" s="10"/>
      <c r="AG1357" s="10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11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866</v>
      </c>
      <c r="AA1358" s="11">
        <f t="shared" si="21"/>
        <v>50.941176470588232</v>
      </c>
      <c r="AB1358" s="11">
        <v>27</v>
      </c>
      <c r="AC1358" s="11">
        <v>3</v>
      </c>
      <c r="AD1358" s="10"/>
      <c r="AE1358" s="10"/>
      <c r="AF1358" s="10"/>
      <c r="AG1358" s="10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11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793.9</v>
      </c>
      <c r="AA1359" s="11">
        <f t="shared" si="21"/>
        <v>10.049367088607594</v>
      </c>
      <c r="AB1359" s="11">
        <v>20</v>
      </c>
      <c r="AC1359" s="11">
        <v>1.0529999999999999</v>
      </c>
      <c r="AD1359" s="10"/>
      <c r="AE1359" s="10"/>
      <c r="AF1359" s="10"/>
      <c r="AG1359" s="10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11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620</v>
      </c>
      <c r="AA1360" s="11">
        <f t="shared" si="21"/>
        <v>44.285714285714285</v>
      </c>
      <c r="AB1360" s="11">
        <v>10</v>
      </c>
      <c r="AC1360" s="11">
        <v>0.53</v>
      </c>
      <c r="AD1360" s="10"/>
      <c r="AE1360" s="10"/>
      <c r="AF1360" s="10"/>
      <c r="AG1360" s="10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11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825</v>
      </c>
      <c r="AA1361" s="11">
        <f t="shared" si="21"/>
        <v>-117.85714285714286</v>
      </c>
      <c r="AB1361" s="11">
        <v>13</v>
      </c>
      <c r="AC1361" s="11">
        <v>0</v>
      </c>
      <c r="AD1361" s="10"/>
      <c r="AE1361" s="10"/>
      <c r="AF1361" s="10"/>
      <c r="AG1361" s="10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11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11">
        <v>21.4876</v>
      </c>
      <c r="AC1362" s="11">
        <v>1.1309</v>
      </c>
      <c r="AD1362" s="10"/>
      <c r="AE1362" s="10"/>
      <c r="AF1362" s="10"/>
      <c r="AG1362" s="10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11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660</v>
      </c>
      <c r="AA1363" s="11">
        <f t="shared" si="21"/>
        <v>-8.9189189189189193</v>
      </c>
      <c r="AB1363" s="11">
        <v>29.5</v>
      </c>
      <c r="AC1363" s="11">
        <v>1.5526</v>
      </c>
      <c r="AD1363" s="10"/>
      <c r="AE1363" s="10"/>
      <c r="AF1363" s="10"/>
      <c r="AG1363" s="10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11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11">
        <v>20</v>
      </c>
      <c r="AC1364" s="11">
        <v>5</v>
      </c>
      <c r="AD1364" s="10"/>
      <c r="AE1364" s="10"/>
      <c r="AF1364" s="10"/>
      <c r="AG1364" s="10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11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855</v>
      </c>
      <c r="AA1365" s="11">
        <f t="shared" si="21"/>
        <v>15.267857142857142</v>
      </c>
      <c r="AB1365" s="11">
        <v>25</v>
      </c>
      <c r="AC1365" s="11">
        <v>1.3158000000000001</v>
      </c>
      <c r="AD1365" s="10"/>
      <c r="AE1365" s="10"/>
      <c r="AF1365" s="10"/>
      <c r="AG1365" s="10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11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683</v>
      </c>
      <c r="AA1366" s="11">
        <f t="shared" si="21"/>
        <v>17.973684210526315</v>
      </c>
      <c r="AB1366" s="11">
        <v>25</v>
      </c>
      <c r="AC1366" s="11">
        <v>0</v>
      </c>
      <c r="AD1366" s="10"/>
      <c r="AE1366" s="10"/>
      <c r="AF1366" s="10"/>
      <c r="AG1366" s="10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11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11">
        <v>25.285299999999999</v>
      </c>
      <c r="AC1367" s="11">
        <v>0</v>
      </c>
      <c r="AD1367" s="10"/>
      <c r="AE1367" s="10"/>
      <c r="AF1367" s="10"/>
      <c r="AG1367" s="10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11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778</v>
      </c>
      <c r="AA1368" s="11">
        <f t="shared" si="21"/>
        <v>12.15625</v>
      </c>
      <c r="AB1368" s="11">
        <v>19</v>
      </c>
      <c r="AC1368" s="11">
        <v>6</v>
      </c>
      <c r="AD1368" s="10"/>
      <c r="AE1368" s="10"/>
      <c r="AF1368" s="10"/>
      <c r="AG1368" s="10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11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928</v>
      </c>
      <c r="AA1369" s="11">
        <f t="shared" si="21"/>
        <v>17.846153846153847</v>
      </c>
      <c r="AB1369" s="11">
        <v>25</v>
      </c>
      <c r="AC1369" s="11">
        <v>1.3158000000000001</v>
      </c>
      <c r="AD1369" s="10"/>
      <c r="AE1369" s="10"/>
      <c r="AF1369" s="10"/>
      <c r="AG1369" s="10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11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880</v>
      </c>
      <c r="AA1370" s="11">
        <f t="shared" si="21"/>
        <v>22</v>
      </c>
      <c r="AB1370" s="11">
        <v>20</v>
      </c>
      <c r="AC1370" s="11">
        <v>7.3684000000000003</v>
      </c>
      <c r="AD1370" s="10"/>
      <c r="AE1370" s="10"/>
      <c r="AF1370" s="10"/>
      <c r="AG1370" s="10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11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Microfinance</v>
      </c>
      <c r="Z1371">
        <f>IFERROR(VLOOKUP(C1371,[1]LP!$B:$C,2,FALSE),0)</f>
        <v>0</v>
      </c>
      <c r="AA1371" s="11">
        <f t="shared" si="21"/>
        <v>0</v>
      </c>
      <c r="AB1371" s="11">
        <v>20</v>
      </c>
      <c r="AC1371" s="11">
        <v>0</v>
      </c>
      <c r="AD1371" s="10"/>
      <c r="AE1371" s="10"/>
      <c r="AF1371" s="10"/>
      <c r="AG1371" s="10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11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11">
        <v>0</v>
      </c>
      <c r="AC1372" s="11">
        <v>0</v>
      </c>
      <c r="AD1372" s="10"/>
      <c r="AE1372" s="10"/>
      <c r="AF1372" s="10"/>
      <c r="AG1372" s="10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11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1036</v>
      </c>
      <c r="AA1373" s="11">
        <f t="shared" si="21"/>
        <v>17.862068965517242</v>
      </c>
      <c r="AB1373" s="11">
        <v>25</v>
      </c>
      <c r="AC1373" s="11">
        <v>1.3157000000000001</v>
      </c>
      <c r="AD1373" s="10"/>
      <c r="AE1373" s="10"/>
      <c r="AF1373" s="10"/>
      <c r="AG1373" s="10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11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11">
        <v>20</v>
      </c>
      <c r="AC1374" s="11">
        <v>0</v>
      </c>
      <c r="AD1374" s="10"/>
      <c r="AE1374" s="10"/>
      <c r="AF1374" s="10"/>
      <c r="AG1374" s="10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11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677.1</v>
      </c>
      <c r="AA1375" s="11">
        <f t="shared" si="21"/>
        <v>21.841935483870969</v>
      </c>
      <c r="AB1375" s="11">
        <v>20.030999999999999</v>
      </c>
      <c r="AC1375" s="11">
        <v>1.054</v>
      </c>
      <c r="AD1375" s="10"/>
      <c r="AE1375" s="10"/>
      <c r="AF1375" s="10"/>
      <c r="AG1375" s="10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11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586</v>
      </c>
      <c r="AA1376" s="11">
        <f t="shared" si="21"/>
        <v>34.470588235294116</v>
      </c>
      <c r="AB1376" s="11">
        <v>10</v>
      </c>
      <c r="AC1376" s="11">
        <v>0.52629999999999999</v>
      </c>
      <c r="AD1376" s="10"/>
      <c r="AE1376" s="10"/>
      <c r="AF1376" s="10"/>
      <c r="AG1376" s="10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11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565</v>
      </c>
      <c r="AA1377" s="11">
        <f t="shared" si="21"/>
        <v>20.178571428571427</v>
      </c>
      <c r="AB1377" s="11">
        <v>21.5</v>
      </c>
      <c r="AC1377" s="11">
        <v>1.1299999999999999</v>
      </c>
      <c r="AD1377" s="10"/>
      <c r="AE1377" s="10"/>
      <c r="AF1377" s="10"/>
      <c r="AG1377" s="10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11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591.20000000000005</v>
      </c>
      <c r="AA1378" s="11">
        <f t="shared" si="21"/>
        <v>39.413333333333334</v>
      </c>
      <c r="AB1378" s="11">
        <v>20</v>
      </c>
      <c r="AC1378" s="11">
        <v>1.0526</v>
      </c>
      <c r="AD1378" s="10"/>
      <c r="AE1378" s="10"/>
      <c r="AF1378" s="10"/>
      <c r="AG1378" s="10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11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660</v>
      </c>
      <c r="AA1379" s="11">
        <f t="shared" si="21"/>
        <v>14.666666666666666</v>
      </c>
      <c r="AB1379" s="11">
        <v>20</v>
      </c>
      <c r="AC1379" s="11">
        <v>1.0529999999999999</v>
      </c>
      <c r="AD1379" s="10"/>
      <c r="AE1379" s="10"/>
      <c r="AF1379" s="10"/>
      <c r="AG1379" s="10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11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720</v>
      </c>
      <c r="AA1380" s="11">
        <f t="shared" si="21"/>
        <v>-720</v>
      </c>
      <c r="AB1380" s="11">
        <v>25</v>
      </c>
      <c r="AC1380" s="11">
        <v>1.3158000000000001</v>
      </c>
      <c r="AD1380" s="10"/>
      <c r="AE1380" s="10"/>
      <c r="AF1380" s="10"/>
      <c r="AG1380" s="10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11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1142.2</v>
      </c>
      <c r="AA1381" s="11">
        <f t="shared" si="21"/>
        <v>18.42258064516129</v>
      </c>
      <c r="AB1381" s="11">
        <v>40</v>
      </c>
      <c r="AC1381" s="11">
        <v>5</v>
      </c>
      <c r="AD1381" s="10"/>
      <c r="AE1381" s="10"/>
      <c r="AF1381" s="10"/>
      <c r="AG1381" s="10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11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11">
        <v>20</v>
      </c>
      <c r="AC1382" s="11">
        <v>0</v>
      </c>
      <c r="AD1382" s="10"/>
      <c r="AE1382" s="10"/>
      <c r="AF1382" s="10"/>
      <c r="AG1382" s="10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11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934</v>
      </c>
      <c r="AA1383" s="11">
        <f t="shared" si="21"/>
        <v>233.5</v>
      </c>
      <c r="AB1383" s="11">
        <v>19</v>
      </c>
      <c r="AC1383" s="11">
        <v>1</v>
      </c>
      <c r="AD1383" s="10"/>
      <c r="AE1383" s="10"/>
      <c r="AF1383" s="10"/>
      <c r="AG1383" s="10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11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11">
        <v>0</v>
      </c>
      <c r="AC1384" s="11">
        <v>0</v>
      </c>
      <c r="AD1384" s="10"/>
      <c r="AE1384" s="10"/>
      <c r="AF1384" s="10"/>
      <c r="AG1384" s="10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11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11">
        <v>19</v>
      </c>
      <c r="AC1385" s="11">
        <v>1</v>
      </c>
      <c r="AD1385" s="10"/>
      <c r="AE1385" s="10"/>
      <c r="AF1385" s="10"/>
      <c r="AG1385" s="10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11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903</v>
      </c>
      <c r="AA1386" s="11">
        <f t="shared" si="21"/>
        <v>23.763157894736842</v>
      </c>
      <c r="AB1386" s="11">
        <v>27.7</v>
      </c>
      <c r="AC1386" s="11">
        <v>1.46</v>
      </c>
      <c r="AD1386" s="10"/>
      <c r="AE1386" s="10"/>
      <c r="AF1386" s="10"/>
      <c r="AG1386" s="10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11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1121.9000000000001</v>
      </c>
      <c r="AA1387" s="11">
        <f t="shared" si="21"/>
        <v>15.801408450704226</v>
      </c>
      <c r="AB1387" s="11">
        <v>35</v>
      </c>
      <c r="AC1387" s="11">
        <v>7</v>
      </c>
      <c r="AD1387" s="10"/>
      <c r="AE1387" s="10"/>
      <c r="AF1387" s="10"/>
      <c r="AG1387" s="10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11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705</v>
      </c>
      <c r="AA1388" s="11">
        <f t="shared" si="21"/>
        <v>37.10526315789474</v>
      </c>
      <c r="AB1388" s="11">
        <v>20</v>
      </c>
      <c r="AC1388" s="11">
        <v>5</v>
      </c>
      <c r="AD1388" s="10"/>
      <c r="AE1388" s="10"/>
      <c r="AF1388" s="10"/>
      <c r="AG1388" s="10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11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11">
        <v>0</v>
      </c>
      <c r="AC1389" s="11">
        <v>0</v>
      </c>
      <c r="AD1389" s="10"/>
      <c r="AE1389" s="10"/>
      <c r="AF1389" s="10"/>
      <c r="AG1389" s="10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11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1018</v>
      </c>
      <c r="AA1390" s="11">
        <f t="shared" si="21"/>
        <v>29.941176470588236</v>
      </c>
      <c r="AB1390" s="11">
        <v>26</v>
      </c>
      <c r="AC1390" s="11">
        <v>0</v>
      </c>
      <c r="AD1390" s="10"/>
      <c r="AE1390" s="10"/>
      <c r="AF1390" s="10"/>
      <c r="AG1390" s="10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11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936</v>
      </c>
      <c r="AA1391" s="11">
        <f t="shared" si="21"/>
        <v>33.428571428571431</v>
      </c>
      <c r="AB1391" s="11">
        <v>28</v>
      </c>
      <c r="AC1391" s="11">
        <v>0</v>
      </c>
      <c r="AD1391" s="10"/>
      <c r="AE1391" s="10"/>
      <c r="AF1391" s="10"/>
      <c r="AG1391" s="10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11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1150</v>
      </c>
      <c r="AA1392" s="11">
        <f t="shared" si="21"/>
        <v>41.071428571428569</v>
      </c>
      <c r="AB1392" s="11">
        <v>30</v>
      </c>
      <c r="AC1392" s="11">
        <v>1.5789</v>
      </c>
      <c r="AD1392" s="10"/>
      <c r="AE1392" s="10"/>
      <c r="AF1392" s="10"/>
      <c r="AG1392" s="10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11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614</v>
      </c>
      <c r="AA1393" s="11">
        <f t="shared" si="21"/>
        <v>36.117647058823529</v>
      </c>
      <c r="AB1393" s="11">
        <v>0</v>
      </c>
      <c r="AC1393" s="11">
        <v>0</v>
      </c>
      <c r="AD1393" s="10"/>
      <c r="AE1393" s="10"/>
      <c r="AF1393" s="10"/>
      <c r="AG1393" s="10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11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11">
        <v>0</v>
      </c>
      <c r="AC1394" s="11">
        <v>0</v>
      </c>
      <c r="AD1394" s="10"/>
      <c r="AE1394" s="10"/>
      <c r="AF1394" s="10"/>
      <c r="AG1394" s="10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11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1719</v>
      </c>
      <c r="AA1395" s="11">
        <f t="shared" si="21"/>
        <v>12.924812030075188</v>
      </c>
      <c r="AB1395" s="11">
        <v>47.5</v>
      </c>
      <c r="AC1395" s="11">
        <v>2.5</v>
      </c>
      <c r="AD1395" s="10"/>
      <c r="AE1395" s="10"/>
      <c r="AF1395" s="10"/>
      <c r="AG1395" s="10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11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1370.8</v>
      </c>
      <c r="AA1396" s="11">
        <f t="shared" si="21"/>
        <v>124.61818181818181</v>
      </c>
      <c r="AB1396" s="11">
        <v>16.906400000000001</v>
      </c>
      <c r="AC1396" s="11">
        <v>0.88939999999999997</v>
      </c>
      <c r="AD1396" s="10"/>
      <c r="AE1396" s="10"/>
      <c r="AF1396" s="10"/>
      <c r="AG1396" s="10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11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605</v>
      </c>
      <c r="AA1397" s="11">
        <f t="shared" si="21"/>
        <v>33.611111111111114</v>
      </c>
      <c r="AB1397" s="11">
        <v>0</v>
      </c>
      <c r="AC1397" s="11">
        <v>5.41</v>
      </c>
      <c r="AD1397" s="10"/>
      <c r="AE1397" s="10"/>
      <c r="AF1397" s="10"/>
      <c r="AG1397" s="10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11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0</v>
      </c>
      <c r="AA1398" s="11">
        <f t="shared" si="21"/>
        <v>0</v>
      </c>
      <c r="AB1398" s="11">
        <v>0</v>
      </c>
      <c r="AC1398" s="11">
        <v>0</v>
      </c>
      <c r="AD1398" s="10"/>
      <c r="AE1398" s="10"/>
      <c r="AF1398" s="10"/>
      <c r="AG1398" s="10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11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11">
        <v>0</v>
      </c>
      <c r="AC1399" s="11">
        <v>0</v>
      </c>
      <c r="AD1399" s="10"/>
      <c r="AE1399" s="10"/>
      <c r="AF1399" s="10"/>
      <c r="AG1399" s="10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11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704.1</v>
      </c>
      <c r="AA1400" s="11">
        <f t="shared" si="21"/>
        <v>22.003125000000001</v>
      </c>
      <c r="AB1400" s="11">
        <v>25</v>
      </c>
      <c r="AC1400" s="11">
        <v>1.32</v>
      </c>
      <c r="AD1400" s="10"/>
      <c r="AE1400" s="10"/>
      <c r="AF1400" s="10"/>
      <c r="AG1400" s="10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11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11">
        <v>0</v>
      </c>
      <c r="AC1401" s="11">
        <v>0</v>
      </c>
      <c r="AD1401" s="10"/>
      <c r="AE1401" s="10"/>
      <c r="AF1401" s="10"/>
      <c r="AG1401" s="10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11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1351</v>
      </c>
      <c r="AA1402" s="11">
        <f t="shared" si="21"/>
        <v>10.637795275590552</v>
      </c>
      <c r="AB1402" s="11">
        <v>70</v>
      </c>
      <c r="AC1402" s="11">
        <v>3.68</v>
      </c>
      <c r="AD1402" s="10"/>
      <c r="AE1402" s="10"/>
      <c r="AF1402" s="10"/>
      <c r="AG1402" s="10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11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1100</v>
      </c>
      <c r="AA1403" s="11">
        <f t="shared" si="21"/>
        <v>50</v>
      </c>
      <c r="AB1403" s="11">
        <v>32.299999999999997</v>
      </c>
      <c r="AC1403" s="11">
        <v>1.7</v>
      </c>
      <c r="AD1403" s="10"/>
      <c r="AE1403" s="10"/>
      <c r="AF1403" s="10"/>
      <c r="AG1403" s="10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11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700</v>
      </c>
      <c r="AA1404" s="11">
        <f t="shared" si="21"/>
        <v>50</v>
      </c>
      <c r="AB1404" s="11">
        <v>31.05</v>
      </c>
      <c r="AC1404" s="11">
        <v>1.63</v>
      </c>
      <c r="AD1404" s="10"/>
      <c r="AE1404" s="10"/>
      <c r="AF1404" s="10"/>
      <c r="AG1404" s="10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11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11">
        <v>19</v>
      </c>
      <c r="AC1405" s="11">
        <v>1</v>
      </c>
      <c r="AD1405" s="10"/>
      <c r="AE1405" s="10"/>
      <c r="AF1405" s="10"/>
      <c r="AG1405" s="10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11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967</v>
      </c>
      <c r="AA1406" s="11">
        <f t="shared" si="21"/>
        <v>-120.875</v>
      </c>
      <c r="AB1406" s="11">
        <v>0</v>
      </c>
      <c r="AC1406" s="11">
        <v>0</v>
      </c>
      <c r="AD1406" s="10"/>
      <c r="AE1406" s="10"/>
      <c r="AF1406" s="10"/>
      <c r="AG1406" s="10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11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1262.8</v>
      </c>
      <c r="AA1407" s="11">
        <f t="shared" si="21"/>
        <v>84.186666666666667</v>
      </c>
      <c r="AB1407" s="11">
        <v>0</v>
      </c>
      <c r="AC1407" s="11">
        <v>0</v>
      </c>
      <c r="AD1407" s="10"/>
      <c r="AE1407" s="10"/>
      <c r="AF1407" s="10"/>
      <c r="AG1407" s="10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11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712</v>
      </c>
      <c r="AA1408" s="11">
        <f t="shared" si="21"/>
        <v>35.6</v>
      </c>
      <c r="AB1408" s="11">
        <v>21</v>
      </c>
      <c r="AC1408" s="11">
        <v>0</v>
      </c>
      <c r="AD1408" s="10"/>
      <c r="AE1408" s="10"/>
      <c r="AF1408" s="10"/>
      <c r="AG1408" s="10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11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1640</v>
      </c>
      <c r="AA1409" s="11">
        <f t="shared" si="21"/>
        <v>96.470588235294116</v>
      </c>
      <c r="AB1409" s="11">
        <v>30</v>
      </c>
      <c r="AC1409" s="11">
        <v>0</v>
      </c>
      <c r="AD1409" s="10"/>
      <c r="AE1409" s="10"/>
      <c r="AF1409" s="10"/>
      <c r="AG1409" s="10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11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11">
        <v>19</v>
      </c>
      <c r="AC1410" s="11">
        <v>1</v>
      </c>
      <c r="AD1410" s="10"/>
      <c r="AE1410" s="10"/>
      <c r="AF1410" s="10"/>
      <c r="AG1410" s="10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11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903</v>
      </c>
      <c r="AA1411" s="11">
        <f t="shared" ref="AA1411:AA1474" si="22">IFERROR(Z1411/M1411,0)</f>
        <v>47.526315789473685</v>
      </c>
      <c r="AB1411" s="11">
        <v>20</v>
      </c>
      <c r="AC1411" s="11">
        <v>0</v>
      </c>
      <c r="AD1411" s="10"/>
      <c r="AE1411" s="10"/>
      <c r="AF1411" s="10"/>
      <c r="AG1411" s="10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11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866</v>
      </c>
      <c r="AA1412" s="11">
        <f t="shared" si="22"/>
        <v>12.925373134328359</v>
      </c>
      <c r="AB1412" s="11">
        <v>27</v>
      </c>
      <c r="AC1412" s="11">
        <v>3</v>
      </c>
      <c r="AD1412" s="10"/>
      <c r="AE1412" s="10"/>
      <c r="AF1412" s="10"/>
      <c r="AG1412" s="10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11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793.9</v>
      </c>
      <c r="AA1413" s="11">
        <f t="shared" si="22"/>
        <v>12.4046875</v>
      </c>
      <c r="AB1413" s="11">
        <v>20</v>
      </c>
      <c r="AC1413" s="11">
        <v>1.0529999999999999</v>
      </c>
      <c r="AD1413" s="10"/>
      <c r="AE1413" s="10"/>
      <c r="AF1413" s="10"/>
      <c r="AG1413" s="10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11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620</v>
      </c>
      <c r="AA1414" s="11">
        <f t="shared" si="22"/>
        <v>44.285714285714285</v>
      </c>
      <c r="AB1414" s="11">
        <v>10</v>
      </c>
      <c r="AC1414" s="11">
        <v>0.53</v>
      </c>
      <c r="AD1414" s="10"/>
      <c r="AE1414" s="10"/>
      <c r="AF1414" s="10"/>
      <c r="AG1414" s="10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11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825</v>
      </c>
      <c r="AA1415" s="11">
        <f t="shared" si="22"/>
        <v>37.5</v>
      </c>
      <c r="AB1415" s="11">
        <v>13</v>
      </c>
      <c r="AC1415" s="11">
        <v>0</v>
      </c>
      <c r="AD1415" s="10"/>
      <c r="AE1415" s="10"/>
      <c r="AF1415" s="10"/>
      <c r="AG1415" s="10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11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11">
        <v>21.4876</v>
      </c>
      <c r="AC1416" s="11">
        <v>1.1309</v>
      </c>
      <c r="AD1416" s="10"/>
      <c r="AE1416" s="10"/>
      <c r="AF1416" s="10"/>
      <c r="AG1416" s="10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11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660</v>
      </c>
      <c r="AA1417" s="11">
        <f t="shared" si="22"/>
        <v>82.5</v>
      </c>
      <c r="AB1417" s="11">
        <v>29.5</v>
      </c>
      <c r="AC1417" s="11">
        <v>1.5526</v>
      </c>
      <c r="AD1417" s="10"/>
      <c r="AE1417" s="10"/>
      <c r="AF1417" s="10"/>
      <c r="AG1417" s="10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11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11">
        <v>20</v>
      </c>
      <c r="AC1418" s="11">
        <v>5</v>
      </c>
      <c r="AD1418" s="10"/>
      <c r="AE1418" s="10"/>
      <c r="AF1418" s="10"/>
      <c r="AG1418" s="10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11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855</v>
      </c>
      <c r="AA1419" s="11">
        <f t="shared" si="22"/>
        <v>16.764705882352942</v>
      </c>
      <c r="AB1419" s="11">
        <v>25</v>
      </c>
      <c r="AC1419" s="11">
        <v>1.3158000000000001</v>
      </c>
      <c r="AD1419" s="10"/>
      <c r="AE1419" s="10"/>
      <c r="AF1419" s="10"/>
      <c r="AG1419" s="10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11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683</v>
      </c>
      <c r="AA1420" s="11">
        <f t="shared" si="22"/>
        <v>18.972222222222221</v>
      </c>
      <c r="AB1420" s="11">
        <v>25</v>
      </c>
      <c r="AC1420" s="11">
        <v>0</v>
      </c>
      <c r="AD1420" s="10"/>
      <c r="AE1420" s="10"/>
      <c r="AF1420" s="10"/>
      <c r="AG1420" s="10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11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11">
        <v>25.285299999999999</v>
      </c>
      <c r="AC1421" s="11">
        <v>0</v>
      </c>
      <c r="AD1421" s="10"/>
      <c r="AE1421" s="10"/>
      <c r="AF1421" s="10"/>
      <c r="AG1421" s="10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11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778</v>
      </c>
      <c r="AA1422" s="11">
        <f t="shared" si="22"/>
        <v>16.553191489361701</v>
      </c>
      <c r="AB1422" s="11">
        <v>19</v>
      </c>
      <c r="AC1422" s="11">
        <v>6</v>
      </c>
      <c r="AD1422" s="10"/>
      <c r="AE1422" s="10"/>
      <c r="AF1422" s="10"/>
      <c r="AG1422" s="10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11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928</v>
      </c>
      <c r="AA1423" s="11">
        <f t="shared" si="22"/>
        <v>18.938775510204081</v>
      </c>
      <c r="AB1423" s="11">
        <v>25</v>
      </c>
      <c r="AC1423" s="11">
        <v>1.3158000000000001</v>
      </c>
      <c r="AD1423" s="10"/>
      <c r="AE1423" s="10"/>
      <c r="AF1423" s="10"/>
      <c r="AG1423" s="10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11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880</v>
      </c>
      <c r="AA1424" s="11">
        <f t="shared" si="22"/>
        <v>15.714285714285714</v>
      </c>
      <c r="AB1424" s="11">
        <v>20</v>
      </c>
      <c r="AC1424" s="11">
        <v>7.3684000000000003</v>
      </c>
      <c r="AD1424" s="10"/>
      <c r="AE1424" s="10"/>
      <c r="AF1424" s="10"/>
      <c r="AG1424" s="10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11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Microfinance</v>
      </c>
      <c r="Z1425">
        <f>IFERROR(VLOOKUP(C1425,[1]LP!$B:$C,2,FALSE),0)</f>
        <v>0</v>
      </c>
      <c r="AA1425" s="11">
        <f t="shared" si="22"/>
        <v>0</v>
      </c>
      <c r="AB1425" s="11">
        <v>20</v>
      </c>
      <c r="AC1425" s="11">
        <v>0</v>
      </c>
      <c r="AD1425" s="10"/>
      <c r="AE1425" s="10"/>
      <c r="AF1425" s="10"/>
      <c r="AG1425" s="10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11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11">
        <v>0</v>
      </c>
      <c r="AC1426" s="11">
        <v>0</v>
      </c>
      <c r="AD1426" s="10"/>
      <c r="AE1426" s="10"/>
      <c r="AF1426" s="10"/>
      <c r="AG1426" s="10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11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1036</v>
      </c>
      <c r="AA1427" s="11">
        <f t="shared" si="22"/>
        <v>15.014492753623188</v>
      </c>
      <c r="AB1427" s="11">
        <v>25</v>
      </c>
      <c r="AC1427" s="11">
        <v>1.3157000000000001</v>
      </c>
      <c r="AD1427" s="10"/>
      <c r="AE1427" s="10"/>
      <c r="AF1427" s="10"/>
      <c r="AG1427" s="10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11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11">
        <v>20</v>
      </c>
      <c r="AC1428" s="11">
        <v>0</v>
      </c>
      <c r="AD1428" s="10"/>
      <c r="AE1428" s="10"/>
      <c r="AF1428" s="10"/>
      <c r="AG1428" s="10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11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677.1</v>
      </c>
      <c r="AA1429" s="11">
        <f t="shared" si="22"/>
        <v>12.310909090909091</v>
      </c>
      <c r="AB1429" s="11">
        <v>20.030999999999999</v>
      </c>
      <c r="AC1429" s="11">
        <v>1.054</v>
      </c>
      <c r="AD1429" s="10"/>
      <c r="AE1429" s="10"/>
      <c r="AF1429" s="10"/>
      <c r="AG1429" s="10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11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586</v>
      </c>
      <c r="AA1430" s="11">
        <f t="shared" si="22"/>
        <v>41.857142857142854</v>
      </c>
      <c r="AB1430" s="11">
        <v>10</v>
      </c>
      <c r="AC1430" s="11">
        <v>0.52629999999999999</v>
      </c>
      <c r="AD1430" s="10"/>
      <c r="AE1430" s="10"/>
      <c r="AF1430" s="10"/>
      <c r="AG1430" s="10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11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565</v>
      </c>
      <c r="AA1431" s="11">
        <f t="shared" si="22"/>
        <v>19.482758620689655</v>
      </c>
      <c r="AB1431" s="11">
        <v>21.5</v>
      </c>
      <c r="AC1431" s="11">
        <v>1.1299999999999999</v>
      </c>
      <c r="AD1431" s="10"/>
      <c r="AE1431" s="10"/>
      <c r="AF1431" s="10"/>
      <c r="AG1431" s="10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11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591.20000000000005</v>
      </c>
      <c r="AA1432" s="11">
        <f t="shared" si="22"/>
        <v>21.114285714285717</v>
      </c>
      <c r="AB1432" s="11">
        <v>20</v>
      </c>
      <c r="AC1432" s="11">
        <v>1.0526</v>
      </c>
      <c r="AD1432" s="10"/>
      <c r="AE1432" s="10"/>
      <c r="AF1432" s="10"/>
      <c r="AG1432" s="10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11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660</v>
      </c>
      <c r="AA1433" s="11">
        <f t="shared" si="22"/>
        <v>13.469387755102041</v>
      </c>
      <c r="AB1433" s="11">
        <v>20</v>
      </c>
      <c r="AC1433" s="11">
        <v>1.0529999999999999</v>
      </c>
      <c r="AD1433" s="10"/>
      <c r="AE1433" s="10"/>
      <c r="AF1433" s="10"/>
      <c r="AG1433" s="10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11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720</v>
      </c>
      <c r="AA1434" s="11">
        <f t="shared" si="22"/>
        <v>13.846153846153847</v>
      </c>
      <c r="AB1434" s="11">
        <v>25</v>
      </c>
      <c r="AC1434" s="11">
        <v>1.3158000000000001</v>
      </c>
      <c r="AD1434" s="10"/>
      <c r="AE1434" s="10"/>
      <c r="AF1434" s="10"/>
      <c r="AG1434" s="10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11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1142.2</v>
      </c>
      <c r="AA1435" s="11">
        <f t="shared" si="22"/>
        <v>11.198039215686276</v>
      </c>
      <c r="AB1435" s="11">
        <v>40</v>
      </c>
      <c r="AC1435" s="11">
        <v>5</v>
      </c>
      <c r="AD1435" s="10"/>
      <c r="AE1435" s="10"/>
      <c r="AF1435" s="10"/>
      <c r="AG1435" s="10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11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11">
        <v>20</v>
      </c>
      <c r="AC1436" s="11">
        <v>0</v>
      </c>
      <c r="AD1436" s="10"/>
      <c r="AE1436" s="10"/>
      <c r="AF1436" s="10"/>
      <c r="AG1436" s="10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11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934</v>
      </c>
      <c r="AA1437" s="11">
        <f t="shared" si="22"/>
        <v>20.304347826086957</v>
      </c>
      <c r="AB1437" s="11">
        <v>19</v>
      </c>
      <c r="AC1437" s="11">
        <v>1</v>
      </c>
      <c r="AD1437" s="10"/>
      <c r="AE1437" s="10"/>
      <c r="AF1437" s="10"/>
      <c r="AG1437" s="10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11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11">
        <v>0</v>
      </c>
      <c r="AC1438" s="11">
        <v>0</v>
      </c>
      <c r="AD1438" s="10"/>
      <c r="AE1438" s="10"/>
      <c r="AF1438" s="10"/>
      <c r="AG1438" s="10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11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11">
        <v>19</v>
      </c>
      <c r="AC1439" s="11">
        <v>1</v>
      </c>
      <c r="AD1439" s="10"/>
      <c r="AE1439" s="10"/>
      <c r="AF1439" s="10"/>
      <c r="AG1439" s="10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11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903</v>
      </c>
      <c r="AA1440" s="11">
        <f t="shared" si="22"/>
        <v>15.842105263157896</v>
      </c>
      <c r="AB1440" s="11">
        <v>27.7</v>
      </c>
      <c r="AC1440" s="11">
        <v>1.46</v>
      </c>
      <c r="AD1440" s="10"/>
      <c r="AE1440" s="10"/>
      <c r="AF1440" s="10"/>
      <c r="AG1440" s="10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11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1121.9000000000001</v>
      </c>
      <c r="AA1441" s="11">
        <f t="shared" si="22"/>
        <v>15.581944444444446</v>
      </c>
      <c r="AB1441" s="11">
        <v>35</v>
      </c>
      <c r="AC1441" s="11">
        <v>7</v>
      </c>
      <c r="AD1441" s="10"/>
      <c r="AE1441" s="10"/>
      <c r="AF1441" s="10"/>
      <c r="AG1441" s="10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11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705</v>
      </c>
      <c r="AA1442" s="11">
        <f t="shared" si="22"/>
        <v>22.03125</v>
      </c>
      <c r="AB1442" s="11">
        <v>20</v>
      </c>
      <c r="AC1442" s="11">
        <v>5</v>
      </c>
      <c r="AD1442" s="10"/>
      <c r="AE1442" s="10"/>
      <c r="AF1442" s="10"/>
      <c r="AG1442" s="10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11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11">
        <v>0</v>
      </c>
      <c r="AC1443" s="11">
        <v>0</v>
      </c>
      <c r="AD1443" s="10"/>
      <c r="AE1443" s="10"/>
      <c r="AF1443" s="10"/>
      <c r="AG1443" s="10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11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1018</v>
      </c>
      <c r="AA1444" s="11">
        <f t="shared" si="22"/>
        <v>25.45</v>
      </c>
      <c r="AB1444" s="11">
        <v>26</v>
      </c>
      <c r="AC1444" s="11">
        <v>0</v>
      </c>
      <c r="AD1444" s="10"/>
      <c r="AE1444" s="10"/>
      <c r="AF1444" s="10"/>
      <c r="AG1444" s="10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11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936</v>
      </c>
      <c r="AA1445" s="11">
        <f t="shared" si="22"/>
        <v>12.821917808219178</v>
      </c>
      <c r="AB1445" s="11">
        <v>28</v>
      </c>
      <c r="AC1445" s="11">
        <v>0</v>
      </c>
      <c r="AD1445" s="10"/>
      <c r="AE1445" s="10"/>
      <c r="AF1445" s="10"/>
      <c r="AG1445" s="10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11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1150</v>
      </c>
      <c r="AA1446" s="11">
        <f t="shared" si="22"/>
        <v>23.958333333333332</v>
      </c>
      <c r="AB1446" s="11">
        <v>30</v>
      </c>
      <c r="AC1446" s="11">
        <v>1.5789</v>
      </c>
      <c r="AD1446" s="10"/>
      <c r="AE1446" s="10"/>
      <c r="AF1446" s="10"/>
      <c r="AG1446" s="10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11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614</v>
      </c>
      <c r="AA1447" s="11">
        <f t="shared" si="22"/>
        <v>17.055555555555557</v>
      </c>
      <c r="AB1447" s="11">
        <v>0</v>
      </c>
      <c r="AC1447" s="11">
        <v>0</v>
      </c>
      <c r="AD1447" s="10"/>
      <c r="AE1447" s="10"/>
      <c r="AF1447" s="10"/>
      <c r="AG1447" s="10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11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11">
        <v>0</v>
      </c>
      <c r="AC1448" s="11">
        <v>0</v>
      </c>
      <c r="AD1448" s="10"/>
      <c r="AE1448" s="10"/>
      <c r="AF1448" s="10"/>
      <c r="AG1448" s="10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11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1719</v>
      </c>
      <c r="AA1449" s="11">
        <f t="shared" si="22"/>
        <v>9.4972375690607738</v>
      </c>
      <c r="AB1449" s="11">
        <v>47.5</v>
      </c>
      <c r="AC1449" s="11">
        <v>2.5</v>
      </c>
      <c r="AD1449" s="10"/>
      <c r="AE1449" s="10"/>
      <c r="AF1449" s="10"/>
      <c r="AG1449" s="10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11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855.4</v>
      </c>
      <c r="AA1450" s="11">
        <f t="shared" si="22"/>
        <v>17.820833333333333</v>
      </c>
      <c r="AB1450" s="11">
        <v>17</v>
      </c>
      <c r="AC1450" s="11">
        <v>0</v>
      </c>
      <c r="AD1450" s="10"/>
      <c r="AE1450" s="10"/>
      <c r="AF1450" s="10"/>
      <c r="AG1450" s="10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11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1370.8</v>
      </c>
      <c r="AA1451" s="11">
        <f t="shared" si="22"/>
        <v>41.539393939393939</v>
      </c>
      <c r="AB1451" s="11">
        <v>16.906400000000001</v>
      </c>
      <c r="AC1451" s="11">
        <v>0.88939999999999997</v>
      </c>
      <c r="AD1451" s="10"/>
      <c r="AE1451" s="10"/>
      <c r="AF1451" s="10"/>
      <c r="AG1451" s="10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11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605</v>
      </c>
      <c r="AA1452" s="11">
        <f t="shared" si="22"/>
        <v>27.5</v>
      </c>
      <c r="AB1452" s="11">
        <v>0</v>
      </c>
      <c r="AC1452" s="11">
        <v>5.41</v>
      </c>
      <c r="AD1452" s="10"/>
      <c r="AE1452" s="10"/>
      <c r="AF1452" s="10"/>
      <c r="AG1452" s="10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11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0</v>
      </c>
      <c r="AA1453" s="11">
        <f t="shared" si="22"/>
        <v>0</v>
      </c>
      <c r="AB1453" s="11">
        <v>0</v>
      </c>
      <c r="AC1453" s="11">
        <v>0</v>
      </c>
      <c r="AD1453" s="10"/>
      <c r="AE1453" s="10"/>
      <c r="AF1453" s="10"/>
      <c r="AG1453" s="10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11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11">
        <v>0</v>
      </c>
      <c r="AC1454" s="11">
        <v>0</v>
      </c>
      <c r="AD1454" s="10"/>
      <c r="AE1454" s="10"/>
      <c r="AF1454" s="10"/>
      <c r="AG1454" s="10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11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704.1</v>
      </c>
      <c r="AA1455" s="11">
        <f t="shared" si="22"/>
        <v>22.003125000000001</v>
      </c>
      <c r="AB1455" s="11">
        <v>25</v>
      </c>
      <c r="AC1455" s="11">
        <v>1.32</v>
      </c>
      <c r="AD1455" s="10"/>
      <c r="AE1455" s="10"/>
      <c r="AF1455" s="10"/>
      <c r="AG1455" s="10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11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11">
        <v>0</v>
      </c>
      <c r="AC1456" s="11">
        <v>0</v>
      </c>
      <c r="AD1456" s="10"/>
      <c r="AE1456" s="10"/>
      <c r="AF1456" s="10"/>
      <c r="AG1456" s="10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11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1351</v>
      </c>
      <c r="AA1457" s="11">
        <f t="shared" si="22"/>
        <v>7.5474860335195535</v>
      </c>
      <c r="AB1457" s="11">
        <v>70</v>
      </c>
      <c r="AC1457" s="11">
        <v>3.68</v>
      </c>
      <c r="AD1457" s="10"/>
      <c r="AE1457" s="10"/>
      <c r="AF1457" s="10"/>
      <c r="AG1457" s="10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11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1100</v>
      </c>
      <c r="AA1458" s="11">
        <f t="shared" si="22"/>
        <v>18.032786885245901</v>
      </c>
      <c r="AB1458" s="11">
        <v>32.299999999999997</v>
      </c>
      <c r="AC1458" s="11">
        <v>1.7</v>
      </c>
      <c r="AD1458" s="10"/>
      <c r="AE1458" s="10"/>
      <c r="AF1458" s="10"/>
      <c r="AG1458" s="10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11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1099</v>
      </c>
      <c r="AA1459" s="11">
        <f t="shared" si="22"/>
        <v>28.921052631578949</v>
      </c>
      <c r="AB1459" s="11">
        <v>9.33</v>
      </c>
      <c r="AC1459" s="11">
        <v>0.5</v>
      </c>
      <c r="AD1459" s="10"/>
      <c r="AE1459" s="10"/>
      <c r="AF1459" s="10"/>
      <c r="AG1459" s="10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11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700</v>
      </c>
      <c r="AA1460" s="11">
        <f t="shared" si="22"/>
        <v>21.212121212121211</v>
      </c>
      <c r="AB1460" s="11">
        <v>31.05</v>
      </c>
      <c r="AC1460" s="11">
        <v>1.63</v>
      </c>
      <c r="AD1460" s="10"/>
      <c r="AE1460" s="10"/>
      <c r="AF1460" s="10"/>
      <c r="AG1460" s="10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11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11">
        <v>19</v>
      </c>
      <c r="AC1461" s="11">
        <v>1</v>
      </c>
      <c r="AD1461" s="10"/>
      <c r="AE1461" s="10"/>
      <c r="AF1461" s="10"/>
      <c r="AG1461" s="10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11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967</v>
      </c>
      <c r="AA1462" s="11">
        <f t="shared" si="22"/>
        <v>-74.384615384615387</v>
      </c>
      <c r="AB1462" s="11">
        <v>0</v>
      </c>
      <c r="AC1462" s="11">
        <v>0</v>
      </c>
      <c r="AD1462" s="10"/>
      <c r="AE1462" s="10"/>
      <c r="AF1462" s="10"/>
      <c r="AG1462" s="10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11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1262.8</v>
      </c>
      <c r="AA1463" s="11">
        <f t="shared" si="22"/>
        <v>15.399999999999999</v>
      </c>
      <c r="AB1463" s="11">
        <v>0</v>
      </c>
      <c r="AC1463" s="11">
        <v>0</v>
      </c>
      <c r="AD1463" s="10"/>
      <c r="AE1463" s="10"/>
      <c r="AF1463" s="10"/>
      <c r="AG1463" s="10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11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712</v>
      </c>
      <c r="AA1464" s="11">
        <f t="shared" si="22"/>
        <v>15.148936170212766</v>
      </c>
      <c r="AB1464" s="11">
        <v>21</v>
      </c>
      <c r="AC1464" s="11">
        <v>0</v>
      </c>
      <c r="AD1464" s="10"/>
      <c r="AE1464" s="10"/>
      <c r="AF1464" s="10"/>
      <c r="AG1464" s="10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11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1640</v>
      </c>
      <c r="AA1465" s="11">
        <f t="shared" si="22"/>
        <v>26.031746031746032</v>
      </c>
      <c r="AB1465" s="11">
        <v>30</v>
      </c>
      <c r="AC1465" s="11">
        <v>0</v>
      </c>
      <c r="AD1465" s="10"/>
      <c r="AE1465" s="10"/>
      <c r="AF1465" s="10"/>
      <c r="AG1465" s="10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11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11">
        <v>19</v>
      </c>
      <c r="AC1466" s="11">
        <v>1</v>
      </c>
      <c r="AD1466" s="10"/>
      <c r="AE1466" s="10"/>
      <c r="AF1466" s="10"/>
      <c r="AG1466" s="10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11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903</v>
      </c>
      <c r="AA1467" s="11">
        <f t="shared" si="22"/>
        <v>47.526315789473685</v>
      </c>
      <c r="AB1467" s="11">
        <v>20</v>
      </c>
      <c r="AC1467" s="11">
        <v>0</v>
      </c>
      <c r="AD1467" s="10"/>
      <c r="AE1467" s="10"/>
      <c r="AF1467" s="10"/>
      <c r="AG1467" s="10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11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866</v>
      </c>
      <c r="AA1468" s="11">
        <f t="shared" si="22"/>
        <v>12.371428571428572</v>
      </c>
      <c r="AB1468" s="11">
        <v>27</v>
      </c>
      <c r="AC1468" s="11">
        <v>3</v>
      </c>
      <c r="AD1468" s="10"/>
      <c r="AE1468" s="10"/>
      <c r="AF1468" s="10"/>
      <c r="AG1468" s="10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11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793.9</v>
      </c>
      <c r="AA1469" s="11">
        <f t="shared" si="22"/>
        <v>13.231666666666666</v>
      </c>
      <c r="AB1469" s="11">
        <v>20</v>
      </c>
      <c r="AC1469" s="11">
        <v>1.0529999999999999</v>
      </c>
      <c r="AD1469" s="10"/>
      <c r="AE1469" s="10"/>
      <c r="AF1469" s="10"/>
      <c r="AG1469" s="10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11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620</v>
      </c>
      <c r="AA1470" s="11">
        <f t="shared" si="22"/>
        <v>41.333333333333336</v>
      </c>
      <c r="AB1470" s="11">
        <v>10</v>
      </c>
      <c r="AC1470" s="11">
        <v>0.53</v>
      </c>
      <c r="AD1470" s="10"/>
      <c r="AE1470" s="10"/>
      <c r="AF1470" s="10"/>
      <c r="AG1470" s="10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11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825</v>
      </c>
      <c r="AA1471" s="11">
        <f t="shared" si="22"/>
        <v>25.78125</v>
      </c>
      <c r="AB1471" s="11">
        <v>13</v>
      </c>
      <c r="AC1471" s="11">
        <v>0</v>
      </c>
      <c r="AD1471" s="10"/>
      <c r="AE1471" s="10"/>
      <c r="AF1471" s="10"/>
      <c r="AG1471" s="10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11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11">
        <v>21.4876</v>
      </c>
      <c r="AC1472" s="11">
        <v>1.1309</v>
      </c>
      <c r="AD1472" s="10"/>
      <c r="AE1472" s="10"/>
      <c r="AF1472" s="10"/>
      <c r="AG1472" s="10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11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660</v>
      </c>
      <c r="AA1473" s="11">
        <f t="shared" si="22"/>
        <v>11.785714285714286</v>
      </c>
      <c r="AB1473" s="11">
        <v>29.5</v>
      </c>
      <c r="AC1473" s="11">
        <v>1.5526</v>
      </c>
      <c r="AD1473" s="10"/>
      <c r="AE1473" s="10"/>
      <c r="AF1473" s="10"/>
      <c r="AG1473" s="10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11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11">
        <v>20</v>
      </c>
      <c r="AC1474" s="11">
        <v>5</v>
      </c>
      <c r="AD1474" s="10"/>
      <c r="AE1474" s="10"/>
      <c r="AF1474" s="10"/>
      <c r="AG1474" s="10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11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855</v>
      </c>
      <c r="AA1475" s="11">
        <f t="shared" ref="AA1475:AA1538" si="23">IFERROR(Z1475/M1475,0)</f>
        <v>17.100000000000001</v>
      </c>
      <c r="AB1475" s="11">
        <v>25</v>
      </c>
      <c r="AC1475" s="11">
        <v>1.3158000000000001</v>
      </c>
      <c r="AD1475" s="10"/>
      <c r="AE1475" s="10"/>
      <c r="AF1475" s="10"/>
      <c r="AG1475" s="10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11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683</v>
      </c>
      <c r="AA1476" s="11">
        <f t="shared" si="23"/>
        <v>18.45945945945946</v>
      </c>
      <c r="AB1476" s="11">
        <v>25</v>
      </c>
      <c r="AC1476" s="11">
        <v>0</v>
      </c>
      <c r="AD1476" s="10"/>
      <c r="AE1476" s="10"/>
      <c r="AF1476" s="10"/>
      <c r="AG1476" s="10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11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11">
        <v>25.285299999999999</v>
      </c>
      <c r="AC1477" s="11">
        <v>0</v>
      </c>
      <c r="AD1477" s="10"/>
      <c r="AE1477" s="10"/>
      <c r="AF1477" s="10"/>
      <c r="AG1477" s="10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11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778</v>
      </c>
      <c r="AA1478" s="11">
        <f t="shared" si="23"/>
        <v>38.9</v>
      </c>
      <c r="AB1478" s="11">
        <v>19</v>
      </c>
      <c r="AC1478" s="11">
        <v>6</v>
      </c>
      <c r="AD1478" s="10"/>
      <c r="AE1478" s="10"/>
      <c r="AF1478" s="10"/>
      <c r="AG1478" s="10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11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928</v>
      </c>
      <c r="AA1479" s="11">
        <f t="shared" si="23"/>
        <v>18.559999999999999</v>
      </c>
      <c r="AB1479" s="11">
        <v>25</v>
      </c>
      <c r="AC1479" s="11">
        <v>1.3158000000000001</v>
      </c>
      <c r="AD1479" s="10"/>
      <c r="AE1479" s="10"/>
      <c r="AF1479" s="10"/>
      <c r="AG1479" s="10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11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880</v>
      </c>
      <c r="AA1480" s="11">
        <f t="shared" si="23"/>
        <v>13.333333333333334</v>
      </c>
      <c r="AB1480" s="11">
        <v>20</v>
      </c>
      <c r="AC1480" s="11">
        <v>7.3684000000000003</v>
      </c>
      <c r="AD1480" s="10"/>
      <c r="AE1480" s="10"/>
      <c r="AF1480" s="10"/>
      <c r="AG1480" s="10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11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Microfinance</v>
      </c>
      <c r="Z1481">
        <f>IFERROR(VLOOKUP(C1481,[1]LP!$B:$C,2,FALSE),0)</f>
        <v>0</v>
      </c>
      <c r="AA1481" s="11">
        <f t="shared" si="23"/>
        <v>0</v>
      </c>
      <c r="AB1481" s="11">
        <v>20</v>
      </c>
      <c r="AC1481" s="11">
        <v>0</v>
      </c>
      <c r="AD1481" s="10"/>
      <c r="AE1481" s="10"/>
      <c r="AF1481" s="10"/>
      <c r="AG1481" s="10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11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11">
        <v>0</v>
      </c>
      <c r="AC1482" s="11">
        <v>0</v>
      </c>
      <c r="AD1482" s="10"/>
      <c r="AE1482" s="10"/>
      <c r="AF1482" s="10"/>
      <c r="AG1482" s="10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11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1036</v>
      </c>
      <c r="AA1483" s="11">
        <f t="shared" si="23"/>
        <v>25.9</v>
      </c>
      <c r="AB1483" s="11">
        <v>25</v>
      </c>
      <c r="AC1483" s="11">
        <v>1.3157000000000001</v>
      </c>
      <c r="AD1483" s="10"/>
      <c r="AE1483" s="10"/>
      <c r="AF1483" s="10"/>
      <c r="AG1483" s="10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11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11">
        <v>20</v>
      </c>
      <c r="AC1484" s="11">
        <v>0</v>
      </c>
      <c r="AD1484" s="10"/>
      <c r="AE1484" s="10"/>
      <c r="AF1484" s="10"/>
      <c r="AG1484" s="10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11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677.1</v>
      </c>
      <c r="AA1485" s="11">
        <f t="shared" si="23"/>
        <v>12.775471698113208</v>
      </c>
      <c r="AB1485" s="11">
        <v>20.030999999999999</v>
      </c>
      <c r="AC1485" s="11">
        <v>1.054</v>
      </c>
      <c r="AD1485" s="10"/>
      <c r="AE1485" s="10"/>
      <c r="AF1485" s="10"/>
      <c r="AG1485" s="10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11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586</v>
      </c>
      <c r="AA1486" s="11">
        <f t="shared" si="23"/>
        <v>41.857142857142854</v>
      </c>
      <c r="AB1486" s="11">
        <v>10</v>
      </c>
      <c r="AC1486" s="11">
        <v>0.52629999999999999</v>
      </c>
      <c r="AD1486" s="10"/>
      <c r="AE1486" s="10"/>
      <c r="AF1486" s="10"/>
      <c r="AG1486" s="10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11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565</v>
      </c>
      <c r="AA1487" s="11">
        <f t="shared" si="23"/>
        <v>18.225806451612904</v>
      </c>
      <c r="AB1487" s="11">
        <v>21.5</v>
      </c>
      <c r="AC1487" s="11">
        <v>1.1299999999999999</v>
      </c>
      <c r="AD1487" s="10"/>
      <c r="AE1487" s="10"/>
      <c r="AF1487" s="10"/>
      <c r="AG1487" s="10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11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591.20000000000005</v>
      </c>
      <c r="AA1488" s="11">
        <f t="shared" si="23"/>
        <v>14.780000000000001</v>
      </c>
      <c r="AB1488" s="11">
        <v>20</v>
      </c>
      <c r="AC1488" s="11">
        <v>1.0526</v>
      </c>
      <c r="AD1488" s="10"/>
      <c r="AE1488" s="10"/>
      <c r="AF1488" s="10"/>
      <c r="AG1488" s="10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11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660</v>
      </c>
      <c r="AA1489" s="11">
        <f t="shared" si="23"/>
        <v>17.837837837837839</v>
      </c>
      <c r="AB1489" s="11">
        <v>20</v>
      </c>
      <c r="AC1489" s="11">
        <v>1.0529999999999999</v>
      </c>
      <c r="AD1489" s="10"/>
      <c r="AE1489" s="10"/>
      <c r="AF1489" s="10"/>
      <c r="AG1489" s="10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11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720</v>
      </c>
      <c r="AA1490" s="11">
        <f t="shared" si="23"/>
        <v>13.584905660377359</v>
      </c>
      <c r="AB1490" s="11">
        <v>25</v>
      </c>
      <c r="AC1490" s="11">
        <v>1.3158000000000001</v>
      </c>
      <c r="AD1490" s="10"/>
      <c r="AE1490" s="10"/>
      <c r="AF1490" s="10"/>
      <c r="AG1490" s="10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11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1142.2</v>
      </c>
      <c r="AA1491" s="11">
        <f t="shared" si="23"/>
        <v>10.982692307692307</v>
      </c>
      <c r="AB1491" s="11">
        <v>40</v>
      </c>
      <c r="AC1491" s="11">
        <v>5</v>
      </c>
      <c r="AD1491" s="10"/>
      <c r="AE1491" s="10"/>
      <c r="AF1491" s="10"/>
      <c r="AG1491" s="10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11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11">
        <v>20</v>
      </c>
      <c r="AC1492" s="11">
        <v>0</v>
      </c>
      <c r="AD1492" s="10"/>
      <c r="AE1492" s="10"/>
      <c r="AF1492" s="10"/>
      <c r="AG1492" s="10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11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934</v>
      </c>
      <c r="AA1493" s="11">
        <f t="shared" si="23"/>
        <v>34.592592592592595</v>
      </c>
      <c r="AB1493" s="11">
        <v>19</v>
      </c>
      <c r="AC1493" s="11">
        <v>1</v>
      </c>
      <c r="AD1493" s="10"/>
      <c r="AE1493" s="10"/>
      <c r="AF1493" s="10"/>
      <c r="AG1493" s="10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11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11">
        <v>0</v>
      </c>
      <c r="AC1494" s="11">
        <v>0</v>
      </c>
      <c r="AD1494" s="10"/>
      <c r="AE1494" s="10"/>
      <c r="AF1494" s="10"/>
      <c r="AG1494" s="10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11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11">
        <v>19</v>
      </c>
      <c r="AC1495" s="11">
        <v>1</v>
      </c>
      <c r="AD1495" s="10"/>
      <c r="AE1495" s="10"/>
      <c r="AF1495" s="10"/>
      <c r="AG1495" s="10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11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903</v>
      </c>
      <c r="AA1496" s="11">
        <f t="shared" si="23"/>
        <v>16.722222222222221</v>
      </c>
      <c r="AB1496" s="11">
        <v>27.7</v>
      </c>
      <c r="AC1496" s="11">
        <v>1.46</v>
      </c>
      <c r="AD1496" s="10"/>
      <c r="AE1496" s="10"/>
      <c r="AF1496" s="10"/>
      <c r="AG1496" s="10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11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1121.9000000000001</v>
      </c>
      <c r="AA1497" s="11">
        <f t="shared" si="23"/>
        <v>14.570129870129872</v>
      </c>
      <c r="AB1497" s="11">
        <v>35</v>
      </c>
      <c r="AC1497" s="11">
        <v>7</v>
      </c>
      <c r="AD1497" s="10"/>
      <c r="AE1497" s="10"/>
      <c r="AF1497" s="10"/>
      <c r="AG1497" s="10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11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705</v>
      </c>
      <c r="AA1498" s="11">
        <f t="shared" si="23"/>
        <v>18.55263157894737</v>
      </c>
      <c r="AB1498" s="11">
        <v>20</v>
      </c>
      <c r="AC1498" s="11">
        <v>5</v>
      </c>
      <c r="AD1498" s="10"/>
      <c r="AE1498" s="10"/>
      <c r="AF1498" s="10"/>
      <c r="AG1498" s="10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11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1018</v>
      </c>
      <c r="AA1499" s="11">
        <f t="shared" si="23"/>
        <v>25.45</v>
      </c>
      <c r="AB1499" s="11">
        <v>26</v>
      </c>
      <c r="AC1499" s="11">
        <v>0</v>
      </c>
      <c r="AD1499" s="10"/>
      <c r="AE1499" s="10"/>
      <c r="AF1499" s="10"/>
      <c r="AG1499" s="10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11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936</v>
      </c>
      <c r="AA1500" s="11">
        <f t="shared" si="23"/>
        <v>11.011764705882353</v>
      </c>
      <c r="AB1500" s="11">
        <v>28</v>
      </c>
      <c r="AC1500" s="11">
        <v>0</v>
      </c>
      <c r="AD1500" s="10"/>
      <c r="AE1500" s="10"/>
      <c r="AF1500" s="10"/>
      <c r="AG1500" s="10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11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1150</v>
      </c>
      <c r="AA1501" s="11">
        <f t="shared" si="23"/>
        <v>26.744186046511629</v>
      </c>
      <c r="AB1501" s="11">
        <v>30</v>
      </c>
      <c r="AC1501" s="11">
        <v>1.5789</v>
      </c>
      <c r="AD1501" s="10"/>
      <c r="AE1501" s="10"/>
      <c r="AF1501" s="10"/>
      <c r="AG1501" s="10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11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614</v>
      </c>
      <c r="AA1502" s="11">
        <f t="shared" si="23"/>
        <v>15.743589743589743</v>
      </c>
      <c r="AB1502" s="11">
        <v>0</v>
      </c>
      <c r="AC1502" s="11">
        <v>0</v>
      </c>
      <c r="AD1502" s="10"/>
      <c r="AE1502" s="10"/>
      <c r="AF1502" s="10"/>
      <c r="AG1502" s="10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11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1800</v>
      </c>
      <c r="AA1503" s="11">
        <f t="shared" si="23"/>
        <v>11.920529801324504</v>
      </c>
      <c r="AB1503" s="11">
        <v>0</v>
      </c>
      <c r="AC1503" s="11">
        <v>0</v>
      </c>
      <c r="AD1503" s="10"/>
      <c r="AE1503" s="10"/>
      <c r="AF1503" s="10"/>
      <c r="AG1503" s="10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11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11">
        <v>0</v>
      </c>
      <c r="AC1504" s="11">
        <v>0</v>
      </c>
      <c r="AD1504" s="10"/>
      <c r="AE1504" s="10"/>
      <c r="AF1504" s="10"/>
      <c r="AG1504" s="10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11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1719</v>
      </c>
      <c r="AA1505" s="11">
        <f t="shared" si="23"/>
        <v>19.988372093023255</v>
      </c>
      <c r="AB1505" s="11">
        <v>47.5</v>
      </c>
      <c r="AC1505" s="11">
        <v>2.5</v>
      </c>
      <c r="AD1505" s="10"/>
      <c r="AE1505" s="10"/>
      <c r="AF1505" s="10"/>
      <c r="AG1505" s="10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11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855.4</v>
      </c>
      <c r="AA1506" s="11">
        <f t="shared" si="23"/>
        <v>15.84074074074074</v>
      </c>
      <c r="AB1506" s="11">
        <v>17</v>
      </c>
      <c r="AC1506" s="11">
        <v>0</v>
      </c>
      <c r="AD1506" s="10"/>
      <c r="AE1506" s="10"/>
      <c r="AF1506" s="10"/>
      <c r="AG1506" s="10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11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1370.8</v>
      </c>
      <c r="AA1507" s="11">
        <f t="shared" si="23"/>
        <v>42.837499999999999</v>
      </c>
      <c r="AB1507" s="11">
        <v>16.906400000000001</v>
      </c>
      <c r="AC1507" s="11">
        <v>0.88939999999999997</v>
      </c>
      <c r="AD1507" s="10"/>
      <c r="AE1507" s="10"/>
      <c r="AF1507" s="10"/>
      <c r="AG1507" s="10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11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605</v>
      </c>
      <c r="AA1508" s="11">
        <f t="shared" si="23"/>
        <v>18.333333333333332</v>
      </c>
      <c r="AB1508" s="11">
        <v>0</v>
      </c>
      <c r="AC1508" s="11">
        <v>5.41</v>
      </c>
      <c r="AD1508" s="10"/>
      <c r="AE1508" s="10"/>
      <c r="AF1508" s="10"/>
      <c r="AG1508" s="10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11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0</v>
      </c>
      <c r="AA1509" s="11">
        <f t="shared" si="23"/>
        <v>0</v>
      </c>
      <c r="AB1509" s="11">
        <v>0</v>
      </c>
      <c r="AC1509" s="11">
        <v>0</v>
      </c>
      <c r="AD1509" s="10"/>
      <c r="AE1509" s="10"/>
      <c r="AF1509" s="10"/>
      <c r="AG1509" s="10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11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11">
        <v>0</v>
      </c>
      <c r="AC1510" s="11">
        <v>0</v>
      </c>
      <c r="AD1510" s="10"/>
      <c r="AE1510" s="10"/>
      <c r="AF1510" s="10"/>
      <c r="AG1510" s="10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11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704.1</v>
      </c>
      <c r="AA1511" s="11">
        <f t="shared" si="23"/>
        <v>18.053846153846155</v>
      </c>
      <c r="AB1511" s="11">
        <v>25</v>
      </c>
      <c r="AC1511" s="11">
        <v>1.32</v>
      </c>
      <c r="AD1511" s="10"/>
      <c r="AE1511" s="10"/>
      <c r="AF1511" s="10"/>
      <c r="AG1511" s="10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11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11">
        <v>0</v>
      </c>
      <c r="AC1512" s="11">
        <v>0</v>
      </c>
      <c r="AD1512" s="10"/>
      <c r="AE1512" s="10"/>
      <c r="AF1512" s="10"/>
      <c r="AG1512" s="10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11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11">
        <v>0</v>
      </c>
      <c r="AC1513" s="11">
        <v>0</v>
      </c>
      <c r="AD1513" s="10"/>
      <c r="AE1513" s="10"/>
      <c r="AF1513" s="10"/>
      <c r="AG1513" s="10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11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1351</v>
      </c>
      <c r="AA1514" s="11">
        <f t="shared" si="23"/>
        <v>7.3825136612021858</v>
      </c>
      <c r="AB1514" s="11">
        <v>70</v>
      </c>
      <c r="AC1514" s="11">
        <v>3.68</v>
      </c>
      <c r="AD1514" s="10"/>
      <c r="AE1514" s="10"/>
      <c r="AF1514" s="10"/>
      <c r="AG1514" s="10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11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1100</v>
      </c>
      <c r="AA1515" s="11">
        <f t="shared" si="23"/>
        <v>19.298245614035089</v>
      </c>
      <c r="AB1515" s="11">
        <v>32.299999999999997</v>
      </c>
      <c r="AC1515" s="11">
        <v>1.7</v>
      </c>
      <c r="AD1515" s="10"/>
      <c r="AE1515" s="10"/>
      <c r="AF1515" s="10"/>
      <c r="AG1515" s="10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11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700</v>
      </c>
      <c r="AA1516" s="11">
        <f t="shared" si="23"/>
        <v>13.725490196078431</v>
      </c>
      <c r="AB1516" s="11">
        <v>31.05</v>
      </c>
      <c r="AC1516" s="11">
        <v>1.63</v>
      </c>
      <c r="AD1516" s="10"/>
      <c r="AE1516" s="10"/>
      <c r="AF1516" s="10"/>
      <c r="AG1516" s="10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11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11">
        <v>19</v>
      </c>
      <c r="AC1517" s="11">
        <v>1</v>
      </c>
      <c r="AD1517" s="10"/>
      <c r="AE1517" s="10"/>
      <c r="AF1517" s="10"/>
      <c r="AG1517" s="10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11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967</v>
      </c>
      <c r="AA1518" s="11">
        <f t="shared" si="23"/>
        <v>42.043478260869563</v>
      </c>
      <c r="AB1518" s="11">
        <v>0</v>
      </c>
      <c r="AC1518" s="11">
        <v>0</v>
      </c>
      <c r="AD1518" s="10"/>
      <c r="AE1518" s="10"/>
      <c r="AF1518" s="10"/>
      <c r="AG1518" s="10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11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1262.8</v>
      </c>
      <c r="AA1519" s="11">
        <f t="shared" si="23"/>
        <v>24.284615384615385</v>
      </c>
      <c r="AB1519" s="11">
        <v>0</v>
      </c>
      <c r="AC1519" s="11">
        <v>0</v>
      </c>
      <c r="AD1519" s="10"/>
      <c r="AE1519" s="10"/>
      <c r="AF1519" s="10"/>
      <c r="AG1519" s="10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11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712</v>
      </c>
      <c r="AA1520" s="11">
        <f t="shared" si="23"/>
        <v>19.777777777777779</v>
      </c>
      <c r="AB1520" s="11">
        <v>21</v>
      </c>
      <c r="AC1520" s="11">
        <v>0</v>
      </c>
      <c r="AD1520" s="10"/>
      <c r="AE1520" s="10"/>
      <c r="AF1520" s="10"/>
      <c r="AG1520" s="10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11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1640</v>
      </c>
      <c r="AA1521" s="11">
        <f t="shared" si="23"/>
        <v>30.943396226415093</v>
      </c>
      <c r="AB1521" s="11">
        <v>30</v>
      </c>
      <c r="AC1521" s="11">
        <v>0</v>
      </c>
      <c r="AD1521" s="10"/>
      <c r="AE1521" s="10"/>
      <c r="AF1521" s="10"/>
      <c r="AG1521" s="10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11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11">
        <v>19</v>
      </c>
      <c r="AC1522" s="11">
        <v>1</v>
      </c>
      <c r="AD1522" s="10"/>
      <c r="AE1522" s="10"/>
      <c r="AF1522" s="10"/>
      <c r="AG1522" s="10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11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903</v>
      </c>
      <c r="AA1523" s="11">
        <f t="shared" si="23"/>
        <v>31.137931034482758</v>
      </c>
      <c r="AB1523" s="11">
        <v>20</v>
      </c>
      <c r="AC1523" s="11">
        <v>0</v>
      </c>
      <c r="AD1523" s="10"/>
      <c r="AE1523" s="10"/>
      <c r="AF1523" s="10"/>
      <c r="AG1523" s="10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11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866</v>
      </c>
      <c r="AA1524" s="11">
        <f t="shared" si="23"/>
        <v>13.121212121212121</v>
      </c>
      <c r="AB1524" s="11">
        <v>27</v>
      </c>
      <c r="AC1524" s="11">
        <v>3</v>
      </c>
      <c r="AD1524" s="10"/>
      <c r="AE1524" s="10"/>
      <c r="AF1524" s="10"/>
      <c r="AG1524" s="10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11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793.9</v>
      </c>
      <c r="AA1525" s="11">
        <f t="shared" si="23"/>
        <v>12.804838709677419</v>
      </c>
      <c r="AB1525" s="11">
        <v>20</v>
      </c>
      <c r="AC1525" s="11">
        <v>1.0529999999999999</v>
      </c>
      <c r="AD1525" s="10"/>
      <c r="AE1525" s="10"/>
      <c r="AF1525" s="10"/>
      <c r="AG1525" s="10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11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620</v>
      </c>
      <c r="AA1526" s="11">
        <f t="shared" si="23"/>
        <v>38.75</v>
      </c>
      <c r="AB1526" s="11">
        <v>10</v>
      </c>
      <c r="AC1526" s="11">
        <v>0.53</v>
      </c>
      <c r="AD1526" s="10"/>
      <c r="AE1526" s="10"/>
      <c r="AF1526" s="10"/>
      <c r="AG1526" s="10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11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825</v>
      </c>
      <c r="AA1527" s="11">
        <f t="shared" si="23"/>
        <v>41.25</v>
      </c>
      <c r="AB1527" s="11">
        <v>13</v>
      </c>
      <c r="AC1527" s="11">
        <v>0</v>
      </c>
      <c r="AD1527" s="10"/>
      <c r="AE1527" s="10"/>
      <c r="AF1527" s="10"/>
      <c r="AG1527" s="10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11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11">
        <v>21.4876</v>
      </c>
      <c r="AC1528" s="11">
        <v>1.1309</v>
      </c>
      <c r="AD1528" s="10"/>
      <c r="AE1528" s="10"/>
      <c r="AF1528" s="10"/>
      <c r="AG1528" s="10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11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660</v>
      </c>
      <c r="AA1529" s="11">
        <f t="shared" si="23"/>
        <v>12.222222222222221</v>
      </c>
      <c r="AB1529" s="11">
        <v>29.5</v>
      </c>
      <c r="AC1529" s="11">
        <v>1.5526</v>
      </c>
      <c r="AD1529" s="10"/>
      <c r="AE1529" s="10"/>
      <c r="AF1529" s="10"/>
      <c r="AG1529" s="10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11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11">
        <v>20</v>
      </c>
      <c r="AC1530" s="11">
        <v>5</v>
      </c>
      <c r="AD1530" s="10"/>
      <c r="AE1530" s="10"/>
      <c r="AF1530" s="10"/>
      <c r="AG1530" s="10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11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855</v>
      </c>
      <c r="AA1531" s="11">
        <f t="shared" si="23"/>
        <v>17.448979591836736</v>
      </c>
      <c r="AB1531" s="11">
        <v>25</v>
      </c>
      <c r="AC1531" s="11">
        <v>1.3158000000000001</v>
      </c>
      <c r="AD1531" s="10"/>
      <c r="AE1531" s="10"/>
      <c r="AF1531" s="10"/>
      <c r="AG1531" s="10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11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683</v>
      </c>
      <c r="AA1532" s="11">
        <f t="shared" si="23"/>
        <v>17.973684210526315</v>
      </c>
      <c r="AB1532" s="11">
        <v>25</v>
      </c>
      <c r="AC1532" s="11">
        <v>0</v>
      </c>
      <c r="AD1532" s="10"/>
      <c r="AE1532" s="10"/>
      <c r="AF1532" s="10"/>
      <c r="AG1532" s="10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11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11">
        <v>25.285299999999999</v>
      </c>
      <c r="AC1533" s="11">
        <v>0</v>
      </c>
      <c r="AD1533" s="10"/>
      <c r="AE1533" s="10"/>
      <c r="AF1533" s="10"/>
      <c r="AG1533" s="10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11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778</v>
      </c>
      <c r="AA1534" s="11">
        <f t="shared" si="23"/>
        <v>11.787878787878787</v>
      </c>
      <c r="AB1534" s="11">
        <v>19</v>
      </c>
      <c r="AC1534" s="11">
        <v>6</v>
      </c>
      <c r="AD1534" s="10"/>
      <c r="AE1534" s="10"/>
      <c r="AF1534" s="10"/>
      <c r="AG1534" s="10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11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928</v>
      </c>
      <c r="AA1535" s="11">
        <f t="shared" si="23"/>
        <v>20.173913043478262</v>
      </c>
      <c r="AB1535" s="11">
        <v>25</v>
      </c>
      <c r="AC1535" s="11">
        <v>1.3158000000000001</v>
      </c>
      <c r="AD1535" s="10"/>
      <c r="AE1535" s="10"/>
      <c r="AF1535" s="10"/>
      <c r="AG1535" s="10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11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880</v>
      </c>
      <c r="AA1536" s="11">
        <f t="shared" si="23"/>
        <v>14.666666666666666</v>
      </c>
      <c r="AB1536" s="11">
        <v>20</v>
      </c>
      <c r="AC1536" s="11">
        <v>7.3684000000000003</v>
      </c>
      <c r="AD1536" s="10"/>
      <c r="AE1536" s="10"/>
      <c r="AF1536" s="10"/>
      <c r="AG1536" s="10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11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Microfinance</v>
      </c>
      <c r="Z1537">
        <f>IFERROR(VLOOKUP(C1537,[1]LP!$B:$C,2,FALSE),0)</f>
        <v>0</v>
      </c>
      <c r="AA1537" s="11">
        <f t="shared" si="23"/>
        <v>0</v>
      </c>
      <c r="AB1537" s="11">
        <v>20</v>
      </c>
      <c r="AC1537" s="11">
        <v>0</v>
      </c>
      <c r="AD1537" s="10"/>
      <c r="AE1537" s="10"/>
      <c r="AF1537" s="10"/>
      <c r="AG1537" s="10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11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1036</v>
      </c>
      <c r="AA1538" s="11">
        <f t="shared" si="23"/>
        <v>23.022222222222222</v>
      </c>
      <c r="AB1538" s="11">
        <v>25</v>
      </c>
      <c r="AC1538" s="11">
        <v>1.3157000000000001</v>
      </c>
      <c r="AD1538" s="10"/>
      <c r="AE1538" s="10"/>
      <c r="AF1538" s="10"/>
      <c r="AG1538" s="10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11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IFERROR(Z1539/M1539,0)</f>
        <v>0</v>
      </c>
      <c r="AB1539" s="11">
        <v>20</v>
      </c>
      <c r="AC1539" s="11">
        <v>0</v>
      </c>
      <c r="AD1539" s="10"/>
      <c r="AE1539" s="10"/>
      <c r="AF1539" s="10"/>
      <c r="AG1539" s="10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11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677.1</v>
      </c>
      <c r="AA1540" s="11">
        <f t="shared" si="24"/>
        <v>15.388636363636364</v>
      </c>
      <c r="AB1540" s="11">
        <v>20.030999999999999</v>
      </c>
      <c r="AC1540" s="11">
        <v>1.054</v>
      </c>
      <c r="AD1540" s="10"/>
      <c r="AE1540" s="10"/>
      <c r="AF1540" s="10"/>
      <c r="AG1540" s="10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11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586</v>
      </c>
      <c r="AA1541" s="11">
        <f t="shared" si="24"/>
        <v>48.833333333333336</v>
      </c>
      <c r="AB1541" s="11">
        <v>10</v>
      </c>
      <c r="AC1541" s="11">
        <v>0.52629999999999999</v>
      </c>
      <c r="AD1541" s="10"/>
      <c r="AE1541" s="10"/>
      <c r="AF1541" s="10"/>
      <c r="AG1541" s="10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11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565</v>
      </c>
      <c r="AA1542" s="11">
        <f t="shared" si="24"/>
        <v>15.27027027027027</v>
      </c>
      <c r="AB1542" s="11">
        <v>21.5</v>
      </c>
      <c r="AC1542" s="11">
        <v>1.1299999999999999</v>
      </c>
      <c r="AD1542" s="10"/>
      <c r="AE1542" s="10"/>
      <c r="AF1542" s="10"/>
      <c r="AG1542" s="10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11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591.20000000000005</v>
      </c>
      <c r="AA1543" s="11">
        <f t="shared" si="24"/>
        <v>13.137777777777778</v>
      </c>
      <c r="AB1543" s="11">
        <v>20</v>
      </c>
      <c r="AC1543" s="11">
        <v>1.0526</v>
      </c>
      <c r="AD1543" s="10"/>
      <c r="AE1543" s="10"/>
      <c r="AF1543" s="10"/>
      <c r="AG1543" s="10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11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660</v>
      </c>
      <c r="AA1544" s="11">
        <f t="shared" si="24"/>
        <v>16.923076923076923</v>
      </c>
      <c r="AB1544" s="11">
        <v>20</v>
      </c>
      <c r="AC1544" s="11">
        <v>1.0529999999999999</v>
      </c>
      <c r="AD1544" s="10"/>
      <c r="AE1544" s="10"/>
      <c r="AF1544" s="10"/>
      <c r="AG1544" s="10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11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720</v>
      </c>
      <c r="AA1545" s="11">
        <f t="shared" si="24"/>
        <v>15</v>
      </c>
      <c r="AB1545" s="11">
        <v>25</v>
      </c>
      <c r="AC1545" s="11">
        <v>1.3158000000000001</v>
      </c>
      <c r="AD1545" s="10"/>
      <c r="AE1545" s="10"/>
      <c r="AF1545" s="10"/>
      <c r="AG1545" s="10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11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1142.2</v>
      </c>
      <c r="AA1546" s="11">
        <f t="shared" si="24"/>
        <v>14.643589743589745</v>
      </c>
      <c r="AB1546" s="11">
        <v>40</v>
      </c>
      <c r="AC1546" s="11">
        <v>5</v>
      </c>
      <c r="AD1546" s="10"/>
      <c r="AE1546" s="10"/>
      <c r="AF1546" s="10"/>
      <c r="AG1546" s="10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11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11">
        <v>20</v>
      </c>
      <c r="AC1547" s="11">
        <v>0</v>
      </c>
      <c r="AD1547" s="10"/>
      <c r="AE1547" s="10"/>
      <c r="AF1547" s="10"/>
      <c r="AG1547" s="10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11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934</v>
      </c>
      <c r="AA1548" s="11">
        <f t="shared" si="24"/>
        <v>28.303030303030305</v>
      </c>
      <c r="AB1548" s="11">
        <v>19</v>
      </c>
      <c r="AC1548" s="11">
        <v>1</v>
      </c>
      <c r="AD1548" s="10"/>
      <c r="AE1548" s="10"/>
      <c r="AF1548" s="10"/>
      <c r="AG1548" s="10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11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11">
        <v>0</v>
      </c>
      <c r="AC1549" s="11">
        <v>0</v>
      </c>
      <c r="AD1549" s="10"/>
      <c r="AE1549" s="10"/>
      <c r="AF1549" s="10"/>
      <c r="AG1549" s="10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11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11">
        <v>19</v>
      </c>
      <c r="AC1550" s="11">
        <v>1</v>
      </c>
      <c r="AD1550" s="10"/>
      <c r="AE1550" s="10"/>
      <c r="AF1550" s="10"/>
      <c r="AG1550" s="10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11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903</v>
      </c>
      <c r="AA1551" s="11">
        <f t="shared" si="24"/>
        <v>18.8125</v>
      </c>
      <c r="AB1551" s="11">
        <v>27.7</v>
      </c>
      <c r="AC1551" s="11">
        <v>1.46</v>
      </c>
      <c r="AD1551" s="10"/>
      <c r="AE1551" s="10"/>
      <c r="AF1551" s="10"/>
      <c r="AG1551" s="10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11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1121.9000000000001</v>
      </c>
      <c r="AA1552" s="11">
        <f t="shared" si="24"/>
        <v>12.194565217391306</v>
      </c>
      <c r="AB1552" s="11">
        <v>35</v>
      </c>
      <c r="AC1552" s="11">
        <v>7</v>
      </c>
      <c r="AD1552" s="10"/>
      <c r="AE1552" s="10"/>
      <c r="AF1552" s="10"/>
      <c r="AG1552" s="10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11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705</v>
      </c>
      <c r="AA1553" s="11">
        <f t="shared" si="24"/>
        <v>18.55263157894737</v>
      </c>
      <c r="AB1553" s="11">
        <v>20</v>
      </c>
      <c r="AC1553" s="11">
        <v>5</v>
      </c>
      <c r="AD1553" s="10"/>
      <c r="AE1553" s="10"/>
      <c r="AF1553" s="10"/>
      <c r="AG1553" s="10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11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1018</v>
      </c>
      <c r="AA1554" s="11">
        <f t="shared" si="24"/>
        <v>23.136363636363637</v>
      </c>
      <c r="AB1554" s="11">
        <v>26</v>
      </c>
      <c r="AC1554" s="11">
        <v>0</v>
      </c>
      <c r="AD1554" s="10"/>
      <c r="AE1554" s="10"/>
      <c r="AF1554" s="10"/>
      <c r="AG1554" s="10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11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936</v>
      </c>
      <c r="AA1555" s="11">
        <f t="shared" si="24"/>
        <v>17.660377358490567</v>
      </c>
      <c r="AB1555" s="11">
        <v>28</v>
      </c>
      <c r="AC1555" s="11">
        <v>0</v>
      </c>
      <c r="AD1555" s="10"/>
      <c r="AE1555" s="10"/>
      <c r="AF1555" s="10"/>
      <c r="AG1555" s="10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11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1150</v>
      </c>
      <c r="AA1556" s="11">
        <f t="shared" si="24"/>
        <v>23</v>
      </c>
      <c r="AB1556" s="11">
        <v>30</v>
      </c>
      <c r="AC1556" s="11">
        <v>1.5789</v>
      </c>
      <c r="AD1556" s="10"/>
      <c r="AE1556" s="10"/>
      <c r="AF1556" s="10"/>
      <c r="AG1556" s="10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11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614</v>
      </c>
      <c r="AA1557" s="11">
        <f t="shared" si="24"/>
        <v>16.594594594594593</v>
      </c>
      <c r="AB1557" s="11">
        <v>0</v>
      </c>
      <c r="AC1557" s="11">
        <v>0</v>
      </c>
      <c r="AD1557" s="10"/>
      <c r="AE1557" s="10"/>
      <c r="AF1557" s="10"/>
      <c r="AG1557" s="10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11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1800</v>
      </c>
      <c r="AA1558" s="11">
        <f t="shared" si="24"/>
        <v>18.94736842105263</v>
      </c>
      <c r="AB1558" s="11">
        <v>0</v>
      </c>
      <c r="AC1558" s="11">
        <v>0</v>
      </c>
      <c r="AD1558" s="10"/>
      <c r="AE1558" s="10"/>
      <c r="AF1558" s="10"/>
      <c r="AG1558" s="10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11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11">
        <v>0</v>
      </c>
      <c r="AC1559" s="11">
        <v>0</v>
      </c>
      <c r="AD1559" s="10"/>
      <c r="AE1559" s="10"/>
      <c r="AF1559" s="10"/>
      <c r="AG1559" s="10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11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1719</v>
      </c>
      <c r="AA1560" s="11">
        <f t="shared" si="24"/>
        <v>18.483870967741936</v>
      </c>
      <c r="AB1560" s="11">
        <v>47.5</v>
      </c>
      <c r="AC1560" s="11">
        <v>2.5</v>
      </c>
      <c r="AD1560" s="10"/>
      <c r="AE1560" s="10"/>
      <c r="AF1560" s="10"/>
      <c r="AG1560" s="10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11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855.4</v>
      </c>
      <c r="AA1561" s="11">
        <f t="shared" si="24"/>
        <v>31.68148148148148</v>
      </c>
      <c r="AB1561" s="11">
        <v>17</v>
      </c>
      <c r="AC1561" s="11">
        <v>0</v>
      </c>
      <c r="AD1561" s="10"/>
      <c r="AE1561" s="10"/>
      <c r="AF1561" s="10"/>
      <c r="AG1561" s="10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11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1370.8</v>
      </c>
      <c r="AA1562" s="11">
        <f t="shared" si="24"/>
        <v>59.6</v>
      </c>
      <c r="AB1562" s="11">
        <v>16.906400000000001</v>
      </c>
      <c r="AC1562" s="11">
        <v>0.88939999999999997</v>
      </c>
      <c r="AD1562" s="10"/>
      <c r="AE1562" s="10"/>
      <c r="AF1562" s="10"/>
      <c r="AG1562" s="10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11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605</v>
      </c>
      <c r="AA1563" s="11">
        <f t="shared" si="24"/>
        <v>18.90625</v>
      </c>
      <c r="AB1563" s="11">
        <v>0</v>
      </c>
      <c r="AC1563" s="11">
        <v>5.41</v>
      </c>
      <c r="AD1563" s="10"/>
      <c r="AE1563" s="10"/>
      <c r="AF1563" s="10"/>
      <c r="AG1563" s="10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11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0</v>
      </c>
      <c r="AA1564" s="11">
        <f t="shared" si="24"/>
        <v>0</v>
      </c>
      <c r="AB1564" s="11">
        <v>0</v>
      </c>
      <c r="AC1564" s="11">
        <v>0</v>
      </c>
      <c r="AD1564" s="10"/>
      <c r="AE1564" s="10"/>
      <c r="AF1564" s="10"/>
      <c r="AG1564" s="10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11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704.1</v>
      </c>
      <c r="AA1565" s="11">
        <f t="shared" si="24"/>
        <v>15.306521739130435</v>
      </c>
      <c r="AB1565" s="11">
        <v>25</v>
      </c>
      <c r="AC1565" s="11">
        <v>1.32</v>
      </c>
      <c r="AD1565" s="10"/>
      <c r="AE1565" s="10"/>
      <c r="AF1565" s="10"/>
      <c r="AG1565" s="10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11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11">
        <v>0</v>
      </c>
      <c r="AC1566" s="11">
        <v>0</v>
      </c>
      <c r="AD1566" s="10"/>
      <c r="AE1566" s="10"/>
      <c r="AF1566" s="10"/>
      <c r="AG1566" s="10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11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11">
        <v>0</v>
      </c>
      <c r="AC1567" s="11">
        <v>0</v>
      </c>
      <c r="AD1567" s="10"/>
      <c r="AE1567" s="10"/>
      <c r="AF1567" s="10"/>
      <c r="AG1567" s="10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11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1351</v>
      </c>
      <c r="AA1568" s="11">
        <f t="shared" si="24"/>
        <v>11.955752212389381</v>
      </c>
      <c r="AB1568" s="11">
        <v>70</v>
      </c>
      <c r="AC1568" s="11">
        <v>3.68</v>
      </c>
      <c r="AD1568" s="10"/>
      <c r="AE1568" s="10"/>
      <c r="AF1568" s="10"/>
      <c r="AG1568" s="10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11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1100</v>
      </c>
      <c r="AA1569" s="11">
        <f t="shared" si="24"/>
        <v>18.032786885245901</v>
      </c>
      <c r="AB1569" s="11">
        <v>32.299999999999997</v>
      </c>
      <c r="AC1569" s="11">
        <v>1.7</v>
      </c>
      <c r="AD1569" s="10"/>
      <c r="AE1569" s="10"/>
      <c r="AF1569" s="10"/>
      <c r="AG1569" s="10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11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700</v>
      </c>
      <c r="AA1570" s="11">
        <f t="shared" si="24"/>
        <v>12.727272727272727</v>
      </c>
      <c r="AB1570" s="11">
        <v>31.05</v>
      </c>
      <c r="AC1570" s="11">
        <v>1.63</v>
      </c>
      <c r="AD1570" s="10"/>
      <c r="AE1570" s="10"/>
      <c r="AF1570" s="10"/>
      <c r="AG1570" s="10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11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11">
        <v>19</v>
      </c>
      <c r="AC1571" s="11">
        <v>1</v>
      </c>
      <c r="AD1571" s="10"/>
      <c r="AE1571" s="10"/>
      <c r="AF1571" s="10"/>
      <c r="AG1571" s="10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11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967</v>
      </c>
      <c r="AA1572" s="11">
        <f t="shared" si="24"/>
        <v>56.882352941176471</v>
      </c>
      <c r="AB1572" s="11">
        <v>0</v>
      </c>
      <c r="AC1572" s="11">
        <v>0</v>
      </c>
      <c r="AD1572" s="10"/>
      <c r="AE1572" s="10"/>
      <c r="AF1572" s="10"/>
      <c r="AG1572" s="10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11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712</v>
      </c>
      <c r="AA1573" s="11">
        <f t="shared" si="24"/>
        <v>17.365853658536587</v>
      </c>
      <c r="AB1573" s="11">
        <v>21</v>
      </c>
      <c r="AC1573" s="11">
        <v>0</v>
      </c>
      <c r="AD1573" s="10"/>
      <c r="AE1573" s="10"/>
      <c r="AF1573" s="10"/>
      <c r="AG1573" s="10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11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1640</v>
      </c>
      <c r="AA1574" s="11">
        <f t="shared" si="24"/>
        <v>30.37037037037037</v>
      </c>
      <c r="AB1574" s="11">
        <v>30</v>
      </c>
      <c r="AC1574" s="11">
        <v>0</v>
      </c>
      <c r="AD1574" s="10"/>
      <c r="AE1574" s="10"/>
      <c r="AF1574" s="10"/>
      <c r="AG1574" s="10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11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11">
        <v>19</v>
      </c>
      <c r="AC1575" s="11">
        <v>1</v>
      </c>
      <c r="AD1575" s="10"/>
      <c r="AE1575" s="10"/>
      <c r="AF1575" s="10"/>
      <c r="AG1575" s="10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11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903</v>
      </c>
      <c r="AA1576" s="11">
        <f t="shared" si="24"/>
        <v>23.763157894736842</v>
      </c>
      <c r="AB1576" s="11">
        <v>20</v>
      </c>
      <c r="AC1576" s="11">
        <v>0</v>
      </c>
      <c r="AD1576" s="10"/>
      <c r="AE1576" s="10"/>
      <c r="AF1576" s="10"/>
      <c r="AG1576" s="10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11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866</v>
      </c>
      <c r="AA1577" s="11">
        <f t="shared" si="24"/>
        <v>18.425531914893618</v>
      </c>
      <c r="AB1577" s="11">
        <v>22</v>
      </c>
      <c r="AC1577" s="11">
        <v>3.26</v>
      </c>
      <c r="AD1577" s="10"/>
      <c r="AE1577" s="10"/>
      <c r="AF1577" s="10"/>
      <c r="AG1577" s="10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11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793.9</v>
      </c>
      <c r="AA1578" s="11">
        <f t="shared" si="24"/>
        <v>15.878</v>
      </c>
      <c r="AB1578" s="11">
        <v>10</v>
      </c>
      <c r="AC1578" s="11">
        <v>11.0526</v>
      </c>
      <c r="AD1578" s="10"/>
      <c r="AE1578" s="10"/>
      <c r="AF1578" s="10"/>
      <c r="AG1578" s="10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11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620</v>
      </c>
      <c r="AA1579" s="11">
        <f t="shared" si="24"/>
        <v>51.666666666666664</v>
      </c>
      <c r="AB1579" s="11">
        <v>19</v>
      </c>
      <c r="AC1579" s="11">
        <v>1</v>
      </c>
      <c r="AD1579" s="10"/>
      <c r="AE1579" s="10"/>
      <c r="AF1579" s="10"/>
      <c r="AG1579" s="10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11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825</v>
      </c>
      <c r="AA1580" s="11">
        <f t="shared" si="24"/>
        <v>11.956521739130435</v>
      </c>
      <c r="AB1580" s="11">
        <v>19</v>
      </c>
      <c r="AC1580" s="11">
        <v>1</v>
      </c>
      <c r="AD1580" s="10"/>
      <c r="AE1580" s="10"/>
      <c r="AF1580" s="10"/>
      <c r="AG1580" s="10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11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11">
        <v>22</v>
      </c>
      <c r="AC1581" s="11">
        <v>1.1578999999999999</v>
      </c>
      <c r="AD1581" s="10"/>
      <c r="AE1581" s="10"/>
      <c r="AF1581" s="10"/>
      <c r="AG1581" s="10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11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660</v>
      </c>
      <c r="AA1582" s="11">
        <f t="shared" si="24"/>
        <v>13.75</v>
      </c>
      <c r="AB1582" s="11">
        <v>19</v>
      </c>
      <c r="AC1582" s="11">
        <v>1</v>
      </c>
      <c r="AD1582" s="10"/>
      <c r="AE1582" s="10"/>
      <c r="AF1582" s="10"/>
      <c r="AG1582" s="10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11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11">
        <v>26</v>
      </c>
      <c r="AC1583" s="11">
        <v>1.3684000000000001</v>
      </c>
      <c r="AD1583" s="10"/>
      <c r="AE1583" s="10"/>
      <c r="AF1583" s="10"/>
      <c r="AG1583" s="10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11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855</v>
      </c>
      <c r="AA1584" s="11">
        <f t="shared" si="24"/>
        <v>16.132075471698112</v>
      </c>
      <c r="AB1584" s="11">
        <v>26</v>
      </c>
      <c r="AC1584" s="11">
        <v>1.3684000000000001</v>
      </c>
      <c r="AD1584" s="10"/>
      <c r="AE1584" s="10"/>
      <c r="AF1584" s="10"/>
      <c r="AG1584" s="10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11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683</v>
      </c>
      <c r="AA1585" s="11">
        <f t="shared" si="24"/>
        <v>14.531914893617021</v>
      </c>
      <c r="AB1585" s="11">
        <v>22</v>
      </c>
      <c r="AC1585" s="11">
        <v>1.1578999999999999</v>
      </c>
      <c r="AD1585" s="10"/>
      <c r="AE1585" s="10"/>
      <c r="AF1585" s="10"/>
      <c r="AG1585" s="10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11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11">
        <v>13.562799999999999</v>
      </c>
      <c r="AC1586" s="11">
        <v>0.71379999999999999</v>
      </c>
      <c r="AD1586" s="10"/>
      <c r="AE1586" s="10"/>
      <c r="AF1586" s="10"/>
      <c r="AG1586" s="10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11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778</v>
      </c>
      <c r="AA1587" s="11">
        <f t="shared" si="24"/>
        <v>17.288888888888888</v>
      </c>
      <c r="AB1587" s="11">
        <v>15</v>
      </c>
      <c r="AC1587" s="11">
        <v>6.05</v>
      </c>
      <c r="AD1587" s="10"/>
      <c r="AE1587" s="10"/>
      <c r="AF1587" s="10"/>
      <c r="AG1587" s="10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11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928</v>
      </c>
      <c r="AA1588" s="11">
        <f t="shared" si="24"/>
        <v>16</v>
      </c>
      <c r="AB1588" s="11">
        <v>15</v>
      </c>
      <c r="AC1588" s="11">
        <v>0.78949999999999998</v>
      </c>
      <c r="AD1588" s="10"/>
      <c r="AE1588" s="10"/>
      <c r="AF1588" s="10"/>
      <c r="AG1588" s="10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11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880</v>
      </c>
      <c r="AA1589" s="11">
        <f t="shared" si="24"/>
        <v>15.172413793103448</v>
      </c>
      <c r="AB1589" s="11">
        <v>15</v>
      </c>
      <c r="AC1589" s="11">
        <v>5</v>
      </c>
      <c r="AD1589" s="10"/>
      <c r="AE1589" s="10"/>
      <c r="AF1589" s="10"/>
      <c r="AG1589" s="10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11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Microfinance</v>
      </c>
      <c r="Z1590">
        <f>IFERROR(VLOOKUP(C1590,[1]LP!$B:$C,2,FALSE),0)</f>
        <v>0</v>
      </c>
      <c r="AA1590" s="11">
        <f t="shared" si="24"/>
        <v>0</v>
      </c>
      <c r="AB1590" s="11">
        <v>23</v>
      </c>
      <c r="AC1590" s="11">
        <v>0</v>
      </c>
      <c r="AD1590" s="10"/>
      <c r="AE1590" s="10"/>
      <c r="AF1590" s="10"/>
      <c r="AG1590" s="10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11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1036</v>
      </c>
      <c r="AA1591" s="11">
        <f t="shared" si="24"/>
        <v>18.836363636363636</v>
      </c>
      <c r="AB1591" s="11">
        <v>15</v>
      </c>
      <c r="AC1591" s="11">
        <v>0.78949999999999998</v>
      </c>
      <c r="AD1591" s="10"/>
      <c r="AE1591" s="10"/>
      <c r="AF1591" s="10"/>
      <c r="AG1591" s="10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11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11">
        <v>0</v>
      </c>
      <c r="AC1592" s="11">
        <v>0</v>
      </c>
      <c r="AD1592" s="10"/>
      <c r="AE1592" s="10"/>
      <c r="AF1592" s="10"/>
      <c r="AG1592" s="10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11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677.1</v>
      </c>
      <c r="AA1593" s="11">
        <f t="shared" si="24"/>
        <v>17.818421052631578</v>
      </c>
      <c r="AB1593" s="11">
        <v>20</v>
      </c>
      <c r="AC1593" s="11">
        <v>1.0526</v>
      </c>
      <c r="AD1593" s="10"/>
      <c r="AE1593" s="10"/>
      <c r="AF1593" s="10"/>
      <c r="AG1593" s="10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11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586</v>
      </c>
      <c r="AA1594" s="11">
        <f t="shared" si="24"/>
        <v>73.25</v>
      </c>
      <c r="AB1594" s="11">
        <v>8</v>
      </c>
      <c r="AC1594" s="11">
        <v>3</v>
      </c>
      <c r="AD1594" s="10"/>
      <c r="AE1594" s="10"/>
      <c r="AF1594" s="10"/>
      <c r="AG1594" s="10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11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565</v>
      </c>
      <c r="AA1595" s="11">
        <f t="shared" si="24"/>
        <v>23.541666666666668</v>
      </c>
      <c r="AB1595" s="11">
        <v>10</v>
      </c>
      <c r="AC1595" s="11">
        <v>0.52629999999999999</v>
      </c>
      <c r="AD1595" s="10"/>
      <c r="AE1595" s="10"/>
      <c r="AF1595" s="10"/>
      <c r="AG1595" s="10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11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591.20000000000005</v>
      </c>
      <c r="AA1596" s="11">
        <f t="shared" si="24"/>
        <v>11.592156862745099</v>
      </c>
      <c r="AB1596" s="11">
        <v>10</v>
      </c>
      <c r="AC1596" s="11">
        <v>10</v>
      </c>
      <c r="AD1596" s="10"/>
      <c r="AE1596" s="10"/>
      <c r="AF1596" s="10"/>
      <c r="AG1596" s="10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11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660</v>
      </c>
      <c r="AA1597" s="11">
        <f t="shared" si="24"/>
        <v>73.333333333333329</v>
      </c>
      <c r="AB1597" s="11">
        <v>0</v>
      </c>
      <c r="AC1597" s="11">
        <v>0</v>
      </c>
      <c r="AD1597" s="10"/>
      <c r="AE1597" s="10"/>
      <c r="AF1597" s="10"/>
      <c r="AG1597" s="10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11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720</v>
      </c>
      <c r="AA1598" s="11">
        <f t="shared" si="24"/>
        <v>11.428571428571429</v>
      </c>
      <c r="AB1598" s="11">
        <v>14.2857</v>
      </c>
      <c r="AC1598" s="11">
        <v>0.71430000000000005</v>
      </c>
      <c r="AD1598" s="10"/>
      <c r="AE1598" s="10"/>
      <c r="AF1598" s="10"/>
      <c r="AG1598" s="10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11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1142.2</v>
      </c>
      <c r="AA1599" s="11">
        <f t="shared" si="24"/>
        <v>10.478899082568807</v>
      </c>
      <c r="AB1599" s="11">
        <v>15</v>
      </c>
      <c r="AC1599" s="11">
        <v>0</v>
      </c>
      <c r="AD1599" s="10"/>
      <c r="AE1599" s="10"/>
      <c r="AF1599" s="10"/>
      <c r="AG1599" s="10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11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11">
        <v>0</v>
      </c>
      <c r="AC1600" s="11">
        <v>0</v>
      </c>
      <c r="AD1600" s="10"/>
      <c r="AE1600" s="10"/>
      <c r="AF1600" s="10"/>
      <c r="AG1600" s="10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11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934</v>
      </c>
      <c r="AA1601" s="11">
        <f t="shared" si="24"/>
        <v>84.909090909090907</v>
      </c>
      <c r="AB1601" s="11">
        <v>0</v>
      </c>
      <c r="AC1601" s="11">
        <v>0</v>
      </c>
      <c r="AD1601" s="10"/>
      <c r="AE1601" s="10"/>
      <c r="AF1601" s="10"/>
      <c r="AG1601" s="10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11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11">
        <v>0</v>
      </c>
      <c r="AC1602" s="11">
        <v>0</v>
      </c>
      <c r="AD1602" s="10"/>
      <c r="AE1602" s="10"/>
      <c r="AF1602" s="10"/>
      <c r="AG1602" s="10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11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IFERROR(Z1603/M1603,0)</f>
        <v>0</v>
      </c>
      <c r="AB1603" s="11">
        <v>11</v>
      </c>
      <c r="AC1603" s="11">
        <v>0.57999999999999996</v>
      </c>
      <c r="AD1603" s="10"/>
      <c r="AE1603" s="10"/>
      <c r="AF1603" s="10"/>
      <c r="AG1603" s="10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11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903</v>
      </c>
      <c r="AA1604" s="11">
        <f t="shared" si="25"/>
        <v>15.305084745762711</v>
      </c>
      <c r="AB1604" s="11">
        <v>20</v>
      </c>
      <c r="AC1604" s="11">
        <v>0</v>
      </c>
      <c r="AD1604" s="10"/>
      <c r="AE1604" s="10"/>
      <c r="AF1604" s="10"/>
      <c r="AG1604" s="10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11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1121.9000000000001</v>
      </c>
      <c r="AA1605" s="11">
        <f t="shared" si="25"/>
        <v>20.775925925925929</v>
      </c>
      <c r="AB1605" s="11">
        <v>25</v>
      </c>
      <c r="AC1605" s="11">
        <v>5</v>
      </c>
      <c r="AD1605" s="10"/>
      <c r="AE1605" s="10"/>
      <c r="AF1605" s="10"/>
      <c r="AG1605" s="10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11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705</v>
      </c>
      <c r="AA1606" s="11">
        <f t="shared" si="25"/>
        <v>44.0625</v>
      </c>
      <c r="AB1606" s="11">
        <v>15</v>
      </c>
      <c r="AC1606" s="11">
        <v>3</v>
      </c>
      <c r="AD1606" s="10"/>
      <c r="AE1606" s="10"/>
      <c r="AF1606" s="10"/>
      <c r="AG1606" s="10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11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1018</v>
      </c>
      <c r="AA1607" s="11">
        <f t="shared" si="25"/>
        <v>30.848484848484848</v>
      </c>
      <c r="AB1607" s="11">
        <v>14.25</v>
      </c>
      <c r="AC1607" s="11">
        <v>0.75</v>
      </c>
      <c r="AD1607" s="10"/>
      <c r="AE1607" s="10"/>
      <c r="AF1607" s="10"/>
      <c r="AG1607" s="10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11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936</v>
      </c>
      <c r="AA1608" s="11">
        <f t="shared" si="25"/>
        <v>23.4</v>
      </c>
      <c r="AB1608" s="11">
        <v>12</v>
      </c>
      <c r="AC1608" s="11">
        <v>8</v>
      </c>
      <c r="AD1608" s="10"/>
      <c r="AE1608" s="10"/>
      <c r="AF1608" s="10"/>
      <c r="AG1608" s="10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11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1150</v>
      </c>
      <c r="AA1609" s="11">
        <f t="shared" si="25"/>
        <v>143.75</v>
      </c>
      <c r="AB1609" s="11">
        <v>11</v>
      </c>
      <c r="AC1609" s="11">
        <v>0.57889999999999997</v>
      </c>
      <c r="AD1609" s="10"/>
      <c r="AE1609" s="10"/>
      <c r="AF1609" s="10"/>
      <c r="AG1609" s="10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11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614</v>
      </c>
      <c r="AA1610" s="11">
        <f t="shared" si="25"/>
        <v>16.594594594594593</v>
      </c>
      <c r="AB1610" s="11">
        <v>0</v>
      </c>
      <c r="AC1610" s="11">
        <v>0</v>
      </c>
      <c r="AD1610" s="10"/>
      <c r="AE1610" s="10"/>
      <c r="AF1610" s="10"/>
      <c r="AG1610" s="10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11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1800</v>
      </c>
      <c r="AA1611" s="11">
        <f t="shared" si="25"/>
        <v>15.254237288135593</v>
      </c>
      <c r="AB1611" s="11">
        <v>0</v>
      </c>
      <c r="AC1611" s="11">
        <v>0</v>
      </c>
      <c r="AD1611" s="10"/>
      <c r="AE1611" s="10"/>
      <c r="AF1611" s="10"/>
      <c r="AG1611" s="10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11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11">
        <v>0</v>
      </c>
      <c r="AC1612" s="11">
        <v>0</v>
      </c>
      <c r="AD1612" s="10"/>
      <c r="AE1612" s="10"/>
      <c r="AF1612" s="10"/>
      <c r="AG1612" s="10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11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1719</v>
      </c>
      <c r="AA1613" s="11">
        <f t="shared" si="25"/>
        <v>14.947826086956521</v>
      </c>
      <c r="AB1613" s="11">
        <v>47.5</v>
      </c>
      <c r="AC1613" s="11">
        <v>2.5</v>
      </c>
      <c r="AD1613" s="10"/>
      <c r="AE1613" s="10"/>
      <c r="AF1613" s="10"/>
      <c r="AG1613" s="10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11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855.4</v>
      </c>
      <c r="AA1614" s="11">
        <f t="shared" si="25"/>
        <v>53.462499999999999</v>
      </c>
      <c r="AB1614" s="11">
        <v>4.75</v>
      </c>
      <c r="AC1614" s="11">
        <v>0.25</v>
      </c>
      <c r="AD1614" s="10"/>
      <c r="AE1614" s="10"/>
      <c r="AF1614" s="10"/>
      <c r="AG1614" s="10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11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1370.8</v>
      </c>
      <c r="AA1615" s="11">
        <f t="shared" si="25"/>
        <v>91.38666666666667</v>
      </c>
      <c r="AB1615" s="11">
        <v>4</v>
      </c>
      <c r="AC1615" s="11">
        <v>0.21049999999999999</v>
      </c>
      <c r="AD1615" s="10"/>
      <c r="AE1615" s="10"/>
      <c r="AF1615" s="10"/>
      <c r="AG1615" s="10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11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605</v>
      </c>
      <c r="AA1616" s="11">
        <f t="shared" si="25"/>
        <v>16.351351351351351</v>
      </c>
      <c r="AB1616" s="11">
        <v>0</v>
      </c>
      <c r="AC1616" s="11">
        <v>14.75</v>
      </c>
      <c r="AD1616" s="10"/>
      <c r="AE1616" s="10"/>
      <c r="AF1616" s="10"/>
      <c r="AG1616" s="10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11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0</v>
      </c>
      <c r="AA1617" s="11">
        <f t="shared" si="25"/>
        <v>0</v>
      </c>
      <c r="AB1617" s="11">
        <v>10</v>
      </c>
      <c r="AC1617" s="11">
        <v>5</v>
      </c>
      <c r="AD1617" s="10"/>
      <c r="AE1617" s="10"/>
      <c r="AF1617" s="10"/>
      <c r="AG1617" s="10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11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704.1</v>
      </c>
      <c r="AA1618" s="11">
        <f t="shared" si="25"/>
        <v>13.805882352941177</v>
      </c>
      <c r="AB1618" s="11">
        <v>19</v>
      </c>
      <c r="AC1618" s="11">
        <v>1</v>
      </c>
      <c r="AD1618" s="10"/>
      <c r="AE1618" s="10"/>
      <c r="AF1618" s="10"/>
      <c r="AG1618" s="10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11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11">
        <v>0</v>
      </c>
      <c r="AC1619" s="11">
        <v>0</v>
      </c>
      <c r="AD1619" s="10"/>
      <c r="AE1619" s="10"/>
      <c r="AF1619" s="10"/>
      <c r="AG1619" s="10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11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1351</v>
      </c>
      <c r="AA1620" s="11">
        <f t="shared" si="25"/>
        <v>11.646551724137931</v>
      </c>
      <c r="AB1620" s="11">
        <v>14.285</v>
      </c>
      <c r="AC1620" s="11">
        <v>0.71399999999999997</v>
      </c>
      <c r="AD1620" s="10"/>
      <c r="AE1620" s="10"/>
      <c r="AF1620" s="10"/>
      <c r="AG1620" s="10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11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1100</v>
      </c>
      <c r="AA1621" s="11">
        <f t="shared" si="25"/>
        <v>45.833333333333336</v>
      </c>
      <c r="AB1621" s="11">
        <v>20</v>
      </c>
      <c r="AC1621" s="11">
        <v>1.0526</v>
      </c>
      <c r="AD1621" s="10"/>
      <c r="AE1621" s="10"/>
      <c r="AF1621" s="10"/>
      <c r="AG1621" s="10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11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1099</v>
      </c>
      <c r="AA1622" s="11">
        <f t="shared" si="25"/>
        <v>-109.9</v>
      </c>
      <c r="AB1622" s="11">
        <v>0</v>
      </c>
      <c r="AC1622" s="11">
        <v>0</v>
      </c>
      <c r="AD1622" s="10"/>
      <c r="AE1622" s="10"/>
      <c r="AF1622" s="10"/>
      <c r="AG1622" s="10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11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700</v>
      </c>
      <c r="AA1623" s="11">
        <f t="shared" si="25"/>
        <v>21.875</v>
      </c>
      <c r="AB1623" s="11">
        <v>18</v>
      </c>
      <c r="AC1623" s="11">
        <v>0.95</v>
      </c>
      <c r="AD1623" s="10"/>
      <c r="AE1623" s="10"/>
      <c r="AF1623" s="10"/>
      <c r="AG1623" s="10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11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11">
        <v>30</v>
      </c>
      <c r="AC1624" s="11">
        <v>1.58</v>
      </c>
      <c r="AD1624" s="10"/>
      <c r="AE1624" s="10"/>
      <c r="AF1624" s="10"/>
      <c r="AG1624" s="10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11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967</v>
      </c>
      <c r="AA1625" s="11">
        <f t="shared" si="25"/>
        <v>107.44444444444444</v>
      </c>
      <c r="AB1625" s="11">
        <v>0</v>
      </c>
      <c r="AC1625" s="11">
        <v>0</v>
      </c>
      <c r="AD1625" s="10"/>
      <c r="AE1625" s="10"/>
      <c r="AF1625" s="10"/>
      <c r="AG1625" s="10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11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712</v>
      </c>
      <c r="AA1626" s="11">
        <f t="shared" si="25"/>
        <v>33.904761904761905</v>
      </c>
      <c r="AB1626" s="11">
        <v>0</v>
      </c>
      <c r="AC1626" s="11">
        <v>0</v>
      </c>
      <c r="AD1626" s="10"/>
      <c r="AE1626" s="10"/>
      <c r="AF1626" s="10"/>
      <c r="AG1626" s="10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11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1640</v>
      </c>
      <c r="AA1627" s="11">
        <f t="shared" si="25"/>
        <v>102.5</v>
      </c>
      <c r="AB1627" s="11">
        <v>0</v>
      </c>
      <c r="AC1627" s="11">
        <v>0</v>
      </c>
      <c r="AD1627" s="10"/>
      <c r="AE1627" s="10"/>
      <c r="AF1627" s="10"/>
      <c r="AG1627" s="10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11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11">
        <v>19</v>
      </c>
      <c r="AC1628" s="11">
        <v>1</v>
      </c>
      <c r="AD1628" s="10"/>
      <c r="AE1628" s="10"/>
      <c r="AF1628" s="10"/>
      <c r="AG1628" s="10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11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903</v>
      </c>
      <c r="AA1629" s="11">
        <f t="shared" si="25"/>
        <v>75.25</v>
      </c>
      <c r="AB1629" s="11">
        <v>7</v>
      </c>
      <c r="AC1629" s="11">
        <v>0.36840000000000001</v>
      </c>
      <c r="AD1629" s="10"/>
      <c r="AE1629" s="10"/>
      <c r="AF1629" s="10"/>
      <c r="AG1629" s="10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11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866</v>
      </c>
      <c r="AA1630" s="11">
        <f t="shared" si="25"/>
        <v>20.13953488372093</v>
      </c>
      <c r="AB1630" s="11">
        <v>22</v>
      </c>
      <c r="AC1630" s="11">
        <v>3.26</v>
      </c>
      <c r="AD1630" s="10"/>
      <c r="AE1630" s="10"/>
      <c r="AF1630" s="10"/>
      <c r="AG1630" s="10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11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793.9</v>
      </c>
      <c r="AA1631" s="11">
        <f t="shared" si="25"/>
        <v>16.539583333333333</v>
      </c>
      <c r="AB1631" s="11">
        <v>10</v>
      </c>
      <c r="AC1631" s="11">
        <v>11.0526</v>
      </c>
      <c r="AD1631" s="10"/>
      <c r="AE1631" s="10"/>
      <c r="AF1631" s="10"/>
      <c r="AG1631" s="10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11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620</v>
      </c>
      <c r="AA1632" s="11">
        <f t="shared" si="25"/>
        <v>28.181818181818183</v>
      </c>
      <c r="AB1632" s="11">
        <v>19</v>
      </c>
      <c r="AC1632" s="11">
        <v>1</v>
      </c>
      <c r="AD1632" s="10"/>
      <c r="AE1632" s="10"/>
      <c r="AF1632" s="10"/>
      <c r="AG1632" s="10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11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825</v>
      </c>
      <c r="AA1633" s="11">
        <f t="shared" si="25"/>
        <v>15.277777777777779</v>
      </c>
      <c r="AB1633" s="11">
        <v>19</v>
      </c>
      <c r="AC1633" s="11">
        <v>1</v>
      </c>
      <c r="AD1633" s="10"/>
      <c r="AE1633" s="10"/>
      <c r="AF1633" s="10"/>
      <c r="AG1633" s="10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11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11">
        <v>22</v>
      </c>
      <c r="AC1634" s="11">
        <v>1.1578999999999999</v>
      </c>
      <c r="AD1634" s="10"/>
      <c r="AE1634" s="10"/>
      <c r="AF1634" s="10"/>
      <c r="AG1634" s="10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11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660</v>
      </c>
      <c r="AA1635" s="11">
        <f t="shared" si="25"/>
        <v>14.666666666666666</v>
      </c>
      <c r="AB1635" s="11">
        <v>19</v>
      </c>
      <c r="AC1635" s="11">
        <v>1</v>
      </c>
      <c r="AD1635" s="10"/>
      <c r="AE1635" s="10"/>
      <c r="AF1635" s="10"/>
      <c r="AG1635" s="10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11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11">
        <v>26</v>
      </c>
      <c r="AC1636" s="11">
        <v>1.3684000000000001</v>
      </c>
      <c r="AD1636" s="10"/>
      <c r="AE1636" s="10"/>
      <c r="AF1636" s="10"/>
      <c r="AG1636" s="10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11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855</v>
      </c>
      <c r="AA1637" s="11">
        <f t="shared" si="25"/>
        <v>20.853658536585368</v>
      </c>
      <c r="AB1637" s="11">
        <v>26</v>
      </c>
      <c r="AC1637" s="11">
        <v>1.3684000000000001</v>
      </c>
      <c r="AD1637" s="10"/>
      <c r="AE1637" s="10"/>
      <c r="AF1637" s="10"/>
      <c r="AG1637" s="10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11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683</v>
      </c>
      <c r="AA1638" s="11">
        <f t="shared" si="25"/>
        <v>19.514285714285716</v>
      </c>
      <c r="AB1638" s="11">
        <v>22</v>
      </c>
      <c r="AC1638" s="11">
        <v>1.1578999999999999</v>
      </c>
      <c r="AD1638" s="10"/>
      <c r="AE1638" s="10"/>
      <c r="AF1638" s="10"/>
      <c r="AG1638" s="10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11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11">
        <v>13.562799999999999</v>
      </c>
      <c r="AC1639" s="11">
        <v>0.71379999999999999</v>
      </c>
      <c r="AD1639" s="10"/>
      <c r="AE1639" s="10"/>
      <c r="AF1639" s="10"/>
      <c r="AG1639" s="10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11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778</v>
      </c>
      <c r="AA1640" s="11">
        <f t="shared" si="25"/>
        <v>18.523809523809526</v>
      </c>
      <c r="AB1640" s="11">
        <v>15</v>
      </c>
      <c r="AC1640" s="11">
        <v>6.05</v>
      </c>
      <c r="AD1640" s="10"/>
      <c r="AE1640" s="10"/>
      <c r="AF1640" s="10"/>
      <c r="AG1640" s="10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11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928</v>
      </c>
      <c r="AA1641" s="11">
        <f t="shared" si="25"/>
        <v>22.634146341463413</v>
      </c>
      <c r="AB1641" s="11">
        <v>15</v>
      </c>
      <c r="AC1641" s="11">
        <v>0.78949999999999998</v>
      </c>
      <c r="AD1641" s="10"/>
      <c r="AE1641" s="10"/>
      <c r="AF1641" s="10"/>
      <c r="AG1641" s="10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11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880</v>
      </c>
      <c r="AA1642" s="11">
        <f t="shared" si="25"/>
        <v>18.333333333333332</v>
      </c>
      <c r="AB1642" s="11">
        <v>15</v>
      </c>
      <c r="AC1642" s="11">
        <v>5</v>
      </c>
      <c r="AD1642" s="10"/>
      <c r="AE1642" s="10"/>
      <c r="AF1642" s="10"/>
      <c r="AG1642" s="10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11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Microfinance</v>
      </c>
      <c r="Z1643">
        <f>IFERROR(VLOOKUP(C1643,[1]LP!$B:$C,2,FALSE),0)</f>
        <v>0</v>
      </c>
      <c r="AA1643" s="11">
        <f t="shared" si="25"/>
        <v>0</v>
      </c>
      <c r="AB1643" s="11">
        <v>23</v>
      </c>
      <c r="AC1643" s="11">
        <v>0</v>
      </c>
      <c r="AD1643" s="10"/>
      <c r="AE1643" s="10"/>
      <c r="AF1643" s="10"/>
      <c r="AG1643" s="10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11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1036</v>
      </c>
      <c r="AA1644" s="11">
        <f t="shared" si="25"/>
        <v>18.17543859649123</v>
      </c>
      <c r="AB1644" s="11">
        <v>15</v>
      </c>
      <c r="AC1644" s="11">
        <v>0.78949999999999998</v>
      </c>
      <c r="AD1644" s="10"/>
      <c r="AE1644" s="10"/>
      <c r="AF1644" s="10"/>
      <c r="AG1644" s="10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11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11">
        <v>0</v>
      </c>
      <c r="AC1645" s="11">
        <v>0</v>
      </c>
      <c r="AD1645" s="10"/>
      <c r="AE1645" s="10"/>
      <c r="AF1645" s="10"/>
      <c r="AG1645" s="10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11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677.1</v>
      </c>
      <c r="AA1646" s="11">
        <f t="shared" si="25"/>
        <v>15.746511627906978</v>
      </c>
      <c r="AB1646" s="11">
        <v>20</v>
      </c>
      <c r="AC1646" s="11">
        <v>1.0526</v>
      </c>
      <c r="AD1646" s="10"/>
      <c r="AE1646" s="10"/>
      <c r="AF1646" s="10"/>
      <c r="AG1646" s="10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11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586</v>
      </c>
      <c r="AA1647" s="11">
        <f t="shared" si="25"/>
        <v>48.833333333333336</v>
      </c>
      <c r="AB1647" s="11">
        <v>8</v>
      </c>
      <c r="AC1647" s="11">
        <v>3</v>
      </c>
      <c r="AD1647" s="10"/>
      <c r="AE1647" s="10"/>
      <c r="AF1647" s="10"/>
      <c r="AG1647" s="10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11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565</v>
      </c>
      <c r="AA1648" s="11">
        <f t="shared" si="25"/>
        <v>25.681818181818183</v>
      </c>
      <c r="AB1648" s="11">
        <v>10</v>
      </c>
      <c r="AC1648" s="11">
        <v>0.52629999999999999</v>
      </c>
      <c r="AD1648" s="10"/>
      <c r="AE1648" s="10"/>
      <c r="AF1648" s="10"/>
      <c r="AG1648" s="10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11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591.20000000000005</v>
      </c>
      <c r="AA1649" s="11">
        <f t="shared" si="25"/>
        <v>13.436363636363637</v>
      </c>
      <c r="AB1649" s="11">
        <v>10</v>
      </c>
      <c r="AC1649" s="11">
        <v>10</v>
      </c>
      <c r="AD1649" s="10"/>
      <c r="AE1649" s="10"/>
      <c r="AF1649" s="10"/>
      <c r="AG1649" s="10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11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660</v>
      </c>
      <c r="AA1650" s="11">
        <f t="shared" si="25"/>
        <v>82.5</v>
      </c>
      <c r="AB1650" s="11">
        <v>0</v>
      </c>
      <c r="AC1650" s="11">
        <v>0</v>
      </c>
      <c r="AD1650" s="10"/>
      <c r="AE1650" s="10"/>
      <c r="AF1650" s="10"/>
      <c r="AG1650" s="10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11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720</v>
      </c>
      <c r="AA1651" s="11">
        <f t="shared" si="25"/>
        <v>13.846153846153847</v>
      </c>
      <c r="AB1651" s="11">
        <v>14.2857</v>
      </c>
      <c r="AC1651" s="11">
        <v>0.71430000000000005</v>
      </c>
      <c r="AD1651" s="10"/>
      <c r="AE1651" s="10"/>
      <c r="AF1651" s="10"/>
      <c r="AG1651" s="10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11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1142.2</v>
      </c>
      <c r="AA1652" s="11">
        <f t="shared" si="25"/>
        <v>13.597619047619048</v>
      </c>
      <c r="AB1652" s="11">
        <v>15</v>
      </c>
      <c r="AC1652" s="11">
        <v>0</v>
      </c>
      <c r="AD1652" s="10"/>
      <c r="AE1652" s="10"/>
      <c r="AF1652" s="10"/>
      <c r="AG1652" s="10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11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11">
        <v>0</v>
      </c>
      <c r="AC1653" s="11">
        <v>0</v>
      </c>
      <c r="AD1653" s="10"/>
      <c r="AE1653" s="10"/>
      <c r="AF1653" s="10"/>
      <c r="AG1653" s="10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11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934</v>
      </c>
      <c r="AA1654" s="11">
        <f t="shared" si="25"/>
        <v>71.84615384615384</v>
      </c>
      <c r="AB1654" s="11">
        <v>0</v>
      </c>
      <c r="AC1654" s="11">
        <v>0</v>
      </c>
      <c r="AD1654" s="10"/>
      <c r="AE1654" s="10"/>
      <c r="AF1654" s="10"/>
      <c r="AG1654" s="10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11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11">
        <v>11</v>
      </c>
      <c r="AC1655" s="11">
        <v>0.57999999999999996</v>
      </c>
      <c r="AD1655" s="10"/>
      <c r="AE1655" s="10"/>
      <c r="AF1655" s="10"/>
      <c r="AG1655" s="10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11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903</v>
      </c>
      <c r="AA1656" s="11">
        <f t="shared" si="25"/>
        <v>22.574999999999999</v>
      </c>
      <c r="AB1656" s="11">
        <v>20</v>
      </c>
      <c r="AC1656" s="11">
        <v>0</v>
      </c>
      <c r="AD1656" s="10"/>
      <c r="AE1656" s="10"/>
      <c r="AF1656" s="10"/>
      <c r="AG1656" s="10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11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1121.9000000000001</v>
      </c>
      <c r="AA1657" s="11">
        <f t="shared" si="25"/>
        <v>10.387962962962964</v>
      </c>
      <c r="AB1657" s="11">
        <v>25</v>
      </c>
      <c r="AC1657" s="11">
        <v>5</v>
      </c>
      <c r="AD1657" s="10"/>
      <c r="AE1657" s="10"/>
      <c r="AF1657" s="10"/>
      <c r="AG1657" s="10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11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705</v>
      </c>
      <c r="AA1658" s="11">
        <f t="shared" si="25"/>
        <v>33.571428571428569</v>
      </c>
      <c r="AB1658" s="11">
        <v>15</v>
      </c>
      <c r="AC1658" s="11">
        <v>3</v>
      </c>
      <c r="AD1658" s="10"/>
      <c r="AE1658" s="10"/>
      <c r="AF1658" s="10"/>
      <c r="AG1658" s="10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11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1018</v>
      </c>
      <c r="AA1659" s="11">
        <f t="shared" si="25"/>
        <v>26.102564102564102</v>
      </c>
      <c r="AB1659" s="11">
        <v>14.25</v>
      </c>
      <c r="AC1659" s="11">
        <v>0.75</v>
      </c>
      <c r="AD1659" s="10"/>
      <c r="AE1659" s="10"/>
      <c r="AF1659" s="10"/>
      <c r="AG1659" s="10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11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936</v>
      </c>
      <c r="AA1660" s="11">
        <f t="shared" si="25"/>
        <v>17.333333333333332</v>
      </c>
      <c r="AB1660" s="11">
        <v>12</v>
      </c>
      <c r="AC1660" s="11">
        <v>8</v>
      </c>
      <c r="AD1660" s="10"/>
      <c r="AE1660" s="10"/>
      <c r="AF1660" s="10"/>
      <c r="AG1660" s="10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11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1150</v>
      </c>
      <c r="AA1661" s="11">
        <f t="shared" si="25"/>
        <v>50</v>
      </c>
      <c r="AB1661" s="11">
        <v>11</v>
      </c>
      <c r="AC1661" s="11">
        <v>0.57889999999999997</v>
      </c>
      <c r="AD1661" s="10"/>
      <c r="AE1661" s="10"/>
      <c r="AF1661" s="10"/>
      <c r="AG1661" s="10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11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614</v>
      </c>
      <c r="AA1662" s="11">
        <f t="shared" si="25"/>
        <v>15.743589743589743</v>
      </c>
      <c r="AB1662" s="11">
        <v>0</v>
      </c>
      <c r="AC1662" s="11">
        <v>0</v>
      </c>
      <c r="AD1662" s="10"/>
      <c r="AE1662" s="10"/>
      <c r="AF1662" s="10"/>
      <c r="AG1662" s="10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11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1800</v>
      </c>
      <c r="AA1663" s="11">
        <f t="shared" si="25"/>
        <v>21.428571428571427</v>
      </c>
      <c r="AB1663" s="11">
        <v>0</v>
      </c>
      <c r="AC1663" s="11">
        <v>0</v>
      </c>
      <c r="AD1663" s="10"/>
      <c r="AE1663" s="10"/>
      <c r="AF1663" s="10"/>
      <c r="AG1663" s="10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11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1719</v>
      </c>
      <c r="AA1664" s="11">
        <f t="shared" si="25"/>
        <v>15.486486486486486</v>
      </c>
      <c r="AB1664" s="11">
        <v>47.5</v>
      </c>
      <c r="AC1664" s="11">
        <v>2.5</v>
      </c>
      <c r="AD1664" s="10"/>
      <c r="AE1664" s="10"/>
      <c r="AF1664" s="10"/>
      <c r="AG1664" s="10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11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855.4</v>
      </c>
      <c r="AA1665" s="11">
        <f t="shared" si="25"/>
        <v>57.026666666666664</v>
      </c>
      <c r="AB1665" s="11">
        <v>4.75</v>
      </c>
      <c r="AC1665" s="11">
        <v>0.25</v>
      </c>
      <c r="AD1665" s="10"/>
      <c r="AE1665" s="10"/>
      <c r="AF1665" s="10"/>
      <c r="AG1665" s="10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11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1370.8</v>
      </c>
      <c r="AA1666" s="11">
        <f t="shared" si="25"/>
        <v>91.38666666666667</v>
      </c>
      <c r="AB1666" s="11">
        <v>4</v>
      </c>
      <c r="AC1666" s="11">
        <v>0.21049999999999999</v>
      </c>
      <c r="AD1666" s="10"/>
      <c r="AE1666" s="10"/>
      <c r="AF1666" s="10"/>
      <c r="AG1666" s="10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11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605</v>
      </c>
      <c r="AA1667" s="11">
        <f t="shared" ref="AA1667:AA1730" si="26">IFERROR(Z1667/M1667,0)</f>
        <v>14.75609756097561</v>
      </c>
      <c r="AB1667" s="11">
        <v>0</v>
      </c>
      <c r="AC1667" s="11">
        <v>14.75</v>
      </c>
      <c r="AD1667" s="10"/>
      <c r="AE1667" s="10"/>
      <c r="AF1667" s="10"/>
      <c r="AG1667" s="10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11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0</v>
      </c>
      <c r="AA1668" s="11">
        <f t="shared" si="26"/>
        <v>0</v>
      </c>
      <c r="AB1668" s="11">
        <v>10</v>
      </c>
      <c r="AC1668" s="11">
        <v>5</v>
      </c>
      <c r="AD1668" s="10"/>
      <c r="AE1668" s="10"/>
      <c r="AF1668" s="10"/>
      <c r="AG1668" s="10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11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704.1</v>
      </c>
      <c r="AA1669" s="11">
        <f t="shared" si="26"/>
        <v>14.980851063829787</v>
      </c>
      <c r="AB1669" s="11">
        <v>19</v>
      </c>
      <c r="AC1669" s="11">
        <v>1</v>
      </c>
      <c r="AD1669" s="10"/>
      <c r="AE1669" s="10"/>
      <c r="AF1669" s="10"/>
      <c r="AG1669" s="10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11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11">
        <v>0</v>
      </c>
      <c r="AC1670" s="11">
        <v>0</v>
      </c>
      <c r="AD1670" s="10"/>
      <c r="AE1670" s="10"/>
      <c r="AF1670" s="10"/>
      <c r="AG1670" s="10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11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1351</v>
      </c>
      <c r="AA1671" s="11">
        <f t="shared" si="26"/>
        <v>17.320512820512821</v>
      </c>
      <c r="AB1671" s="11">
        <v>14.285</v>
      </c>
      <c r="AC1671" s="11">
        <v>0.71399999999999997</v>
      </c>
      <c r="AD1671" s="10"/>
      <c r="AE1671" s="10"/>
      <c r="AF1671" s="10"/>
      <c r="AG1671" s="10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11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1100</v>
      </c>
      <c r="AA1672" s="11">
        <f t="shared" si="26"/>
        <v>30.555555555555557</v>
      </c>
      <c r="AB1672" s="11">
        <v>20</v>
      </c>
      <c r="AC1672" s="11">
        <v>1.0526</v>
      </c>
      <c r="AD1672" s="10"/>
      <c r="AE1672" s="10"/>
      <c r="AF1672" s="10"/>
      <c r="AG1672" s="10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11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1099</v>
      </c>
      <c r="AA1673" s="11">
        <f t="shared" si="26"/>
        <v>219.8</v>
      </c>
      <c r="AB1673" s="11">
        <v>0</v>
      </c>
      <c r="AC1673" s="11">
        <v>0</v>
      </c>
      <c r="AD1673" s="10"/>
      <c r="AE1673" s="10"/>
      <c r="AF1673" s="10"/>
      <c r="AG1673" s="10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11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700</v>
      </c>
      <c r="AA1674" s="11">
        <f t="shared" si="26"/>
        <v>16.666666666666668</v>
      </c>
      <c r="AB1674" s="11">
        <v>18</v>
      </c>
      <c r="AC1674" s="11">
        <v>0.95</v>
      </c>
      <c r="AD1674" s="10"/>
      <c r="AE1674" s="10"/>
      <c r="AF1674" s="10"/>
      <c r="AG1674" s="10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11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11">
        <v>30</v>
      </c>
      <c r="AC1675" s="11">
        <v>1.58</v>
      </c>
      <c r="AD1675" s="10"/>
      <c r="AE1675" s="10"/>
      <c r="AF1675" s="10"/>
      <c r="AG1675" s="10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11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967</v>
      </c>
      <c r="AA1676" s="11">
        <f t="shared" si="26"/>
        <v>34.535714285714285</v>
      </c>
      <c r="AB1676" s="11">
        <v>0</v>
      </c>
      <c r="AC1676" s="11">
        <v>0</v>
      </c>
      <c r="AD1676" s="10"/>
      <c r="AE1676" s="10"/>
      <c r="AF1676" s="10"/>
      <c r="AG1676" s="10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11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712</v>
      </c>
      <c r="AA1677" s="11">
        <f t="shared" si="26"/>
        <v>29.666666666666668</v>
      </c>
      <c r="AB1677" s="11">
        <v>0</v>
      </c>
      <c r="AC1677" s="11">
        <v>0</v>
      </c>
      <c r="AD1677" s="10"/>
      <c r="AE1677" s="10"/>
      <c r="AF1677" s="10"/>
      <c r="AG1677" s="10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11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1640</v>
      </c>
      <c r="AA1678" s="11">
        <f t="shared" si="26"/>
        <v>68.333333333333329</v>
      </c>
      <c r="AB1678" s="11">
        <v>0</v>
      </c>
      <c r="AC1678" s="11">
        <v>0</v>
      </c>
      <c r="AD1678" s="10"/>
      <c r="AE1678" s="10"/>
      <c r="AF1678" s="10"/>
      <c r="AG1678" s="10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11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11">
        <v>19</v>
      </c>
      <c r="AC1679" s="11">
        <v>1</v>
      </c>
      <c r="AD1679" s="10"/>
      <c r="AE1679" s="10"/>
      <c r="AF1679" s="10"/>
      <c r="AG1679" s="10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11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903</v>
      </c>
      <c r="AA1680" s="11">
        <f t="shared" si="26"/>
        <v>39.260869565217391</v>
      </c>
      <c r="AB1680" s="11">
        <v>7</v>
      </c>
      <c r="AC1680" s="11">
        <v>0.36840000000000001</v>
      </c>
      <c r="AD1680" s="10"/>
      <c r="AE1680" s="10"/>
      <c r="AF1680" s="10"/>
      <c r="AG1680" s="10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11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11">
        <v>5.55</v>
      </c>
      <c r="AC1681" s="11">
        <v>0.28999999999999998</v>
      </c>
      <c r="AD1681" s="10"/>
      <c r="AE1681" s="10"/>
      <c r="AF1681" s="10"/>
      <c r="AG1681" s="10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11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373</v>
      </c>
      <c r="AA1682" s="11">
        <f t="shared" si="26"/>
        <v>10.361111111111111</v>
      </c>
      <c r="AB1682" s="11">
        <v>30.12</v>
      </c>
      <c r="AC1682" s="11">
        <v>1.58</v>
      </c>
      <c r="AD1682" s="10"/>
      <c r="AE1682" s="10"/>
      <c r="AF1682" s="10"/>
      <c r="AG1682" s="10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11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374</v>
      </c>
      <c r="AA1683" s="11">
        <f t="shared" si="26"/>
        <v>22</v>
      </c>
      <c r="AB1683" s="11">
        <v>15</v>
      </c>
      <c r="AC1683" s="11">
        <v>0</v>
      </c>
      <c r="AD1683" s="10"/>
      <c r="AE1683" s="10"/>
      <c r="AF1683" s="10"/>
      <c r="AG1683" s="10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11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11">
        <v>19.310600000000001</v>
      </c>
      <c r="AC1684" s="11">
        <v>0</v>
      </c>
      <c r="AD1684" s="10"/>
      <c r="AE1684" s="10"/>
      <c r="AF1684" s="10"/>
      <c r="AG1684" s="10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11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11">
        <v>7.3</v>
      </c>
      <c r="AC1685" s="11">
        <v>0.38319999999999999</v>
      </c>
      <c r="AD1685" s="10"/>
      <c r="AE1685" s="10"/>
      <c r="AF1685" s="10"/>
      <c r="AG1685" s="10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11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307</v>
      </c>
      <c r="AA1686" s="11">
        <f t="shared" si="26"/>
        <v>17.055555555555557</v>
      </c>
      <c r="AB1686" s="11">
        <v>10</v>
      </c>
      <c r="AC1686" s="11">
        <v>0</v>
      </c>
      <c r="AD1686" s="10"/>
      <c r="AE1686" s="10"/>
      <c r="AF1686" s="10"/>
      <c r="AG1686" s="10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11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11">
        <v>12.33</v>
      </c>
      <c r="AC1687" s="11">
        <v>0.64</v>
      </c>
      <c r="AD1687" s="10"/>
      <c r="AE1687" s="10"/>
      <c r="AF1687" s="10"/>
      <c r="AG1687" s="10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11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11">
        <v>10</v>
      </c>
      <c r="AC1688" s="11">
        <v>9.4499999999999993</v>
      </c>
      <c r="AD1688" s="10"/>
      <c r="AE1688" s="10"/>
      <c r="AF1688" s="10"/>
      <c r="AG1688" s="10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11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11">
        <v>6.15</v>
      </c>
      <c r="AC1689" s="11">
        <v>0.32200000000000001</v>
      </c>
      <c r="AD1689" s="10"/>
      <c r="AE1689" s="10"/>
      <c r="AF1689" s="10"/>
      <c r="AG1689" s="10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11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407</v>
      </c>
      <c r="AA1690" s="11">
        <f t="shared" si="26"/>
        <v>-21.421052631578949</v>
      </c>
      <c r="AB1690" s="11">
        <v>0</v>
      </c>
      <c r="AC1690" s="11">
        <v>0</v>
      </c>
      <c r="AD1690" s="10"/>
      <c r="AE1690" s="10"/>
      <c r="AF1690" s="10"/>
      <c r="AG1690" s="10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11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425.8</v>
      </c>
      <c r="AA1691" s="11">
        <f t="shared" si="26"/>
        <v>11.205263157894738</v>
      </c>
      <c r="AB1691" s="11">
        <v>31.48</v>
      </c>
      <c r="AC1691" s="11">
        <v>1.66</v>
      </c>
      <c r="AD1691" s="10"/>
      <c r="AE1691" s="10"/>
      <c r="AF1691" s="10"/>
      <c r="AG1691" s="10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11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11">
        <v>20</v>
      </c>
      <c r="AC1692" s="11">
        <v>1.05</v>
      </c>
      <c r="AD1692" s="10"/>
      <c r="AE1692" s="10"/>
      <c r="AF1692" s="10"/>
      <c r="AG1692" s="10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11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362.6</v>
      </c>
      <c r="AA1693" s="11">
        <f t="shared" si="26"/>
        <v>7.5541666666666671</v>
      </c>
      <c r="AB1693" s="11">
        <v>20</v>
      </c>
      <c r="AC1693" s="11">
        <v>1.05</v>
      </c>
      <c r="AD1693" s="10"/>
      <c r="AE1693" s="10"/>
      <c r="AF1693" s="10"/>
      <c r="AG1693" s="10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11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11">
        <v>8.61</v>
      </c>
      <c r="AC1694" s="11">
        <v>0.45</v>
      </c>
      <c r="AD1694" s="10"/>
      <c r="AE1694" s="10"/>
      <c r="AF1694" s="10"/>
      <c r="AG1694" s="10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11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11">
        <v>0</v>
      </c>
      <c r="AC1695" s="11">
        <v>0</v>
      </c>
      <c r="AD1695" s="10"/>
      <c r="AE1695" s="10"/>
      <c r="AF1695" s="10"/>
      <c r="AG1695" s="10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11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312.8</v>
      </c>
      <c r="AA1696" s="11">
        <f t="shared" si="26"/>
        <v>18.400000000000002</v>
      </c>
      <c r="AB1696" s="11">
        <v>2.5</v>
      </c>
      <c r="AC1696" s="11">
        <v>9.3000000000000007</v>
      </c>
      <c r="AD1696" s="10"/>
      <c r="AE1696" s="10"/>
      <c r="AF1696" s="10"/>
      <c r="AG1696" s="10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11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11">
        <v>20</v>
      </c>
      <c r="AC1697" s="11">
        <v>4.5</v>
      </c>
      <c r="AD1697" s="10"/>
      <c r="AE1697" s="10"/>
      <c r="AF1697" s="10"/>
      <c r="AG1697" s="10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11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373.3</v>
      </c>
      <c r="AA1698" s="11">
        <f t="shared" si="26"/>
        <v>14.932</v>
      </c>
      <c r="AB1698" s="11">
        <v>25</v>
      </c>
      <c r="AC1698" s="11">
        <v>0</v>
      </c>
      <c r="AD1698" s="10"/>
      <c r="AE1698" s="10"/>
      <c r="AF1698" s="10"/>
      <c r="AG1698" s="10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11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363.5</v>
      </c>
      <c r="AA1699" s="11">
        <f t="shared" si="26"/>
        <v>36.35</v>
      </c>
      <c r="AB1699" s="11">
        <v>5.95</v>
      </c>
      <c r="AC1699" s="11">
        <v>0.31319999999999998</v>
      </c>
      <c r="AD1699" s="10"/>
      <c r="AE1699" s="10"/>
      <c r="AF1699" s="10"/>
      <c r="AG1699" s="10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11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11">
        <v>17.100000000000001</v>
      </c>
      <c r="AC1700" s="11">
        <v>0.9</v>
      </c>
      <c r="AD1700" s="10"/>
      <c r="AE1700" s="10"/>
      <c r="AF1700" s="10"/>
      <c r="AG1700" s="10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11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386.5</v>
      </c>
      <c r="AA1701" s="11">
        <f t="shared" si="26"/>
        <v>64.416666666666671</v>
      </c>
      <c r="AB1701" s="11">
        <v>0</v>
      </c>
      <c r="AC1701" s="11">
        <v>0</v>
      </c>
      <c r="AD1701" s="10"/>
      <c r="AE1701" s="10"/>
      <c r="AF1701" s="10"/>
      <c r="AG1701" s="10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11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11">
        <v>17.690000000000001</v>
      </c>
      <c r="AC1702" s="11">
        <v>0</v>
      </c>
      <c r="AD1702" s="10"/>
      <c r="AE1702" s="10"/>
      <c r="AF1702" s="10"/>
      <c r="AG1702" s="10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11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337</v>
      </c>
      <c r="AA1703" s="11">
        <f t="shared" si="26"/>
        <v>48.142857142857146</v>
      </c>
      <c r="AB1703" s="11">
        <v>0</v>
      </c>
      <c r="AC1703" s="11">
        <v>9</v>
      </c>
      <c r="AD1703" s="10"/>
      <c r="AE1703" s="10"/>
      <c r="AF1703" s="10"/>
      <c r="AG1703" s="10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11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367</v>
      </c>
      <c r="AA1704" s="11">
        <f t="shared" si="26"/>
        <v>16.681818181818183</v>
      </c>
      <c r="AB1704" s="11">
        <v>5.5</v>
      </c>
      <c r="AC1704" s="11">
        <v>6.5</v>
      </c>
      <c r="AD1704" s="10"/>
      <c r="AE1704" s="10"/>
      <c r="AF1704" s="10"/>
      <c r="AG1704" s="10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11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317.5</v>
      </c>
      <c r="AA1705" s="11">
        <f t="shared" si="26"/>
        <v>105.83333333333333</v>
      </c>
      <c r="AB1705" s="11">
        <v>0</v>
      </c>
      <c r="AC1705" s="11">
        <v>0</v>
      </c>
      <c r="AD1705" s="10"/>
      <c r="AE1705" s="10"/>
      <c r="AF1705" s="10"/>
      <c r="AG1705" s="10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11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11">
        <v>5.55</v>
      </c>
      <c r="AC1706" s="11">
        <v>0.28999999999999998</v>
      </c>
      <c r="AD1706" s="10"/>
      <c r="AE1706" s="10"/>
      <c r="AF1706" s="10"/>
      <c r="AG1706" s="10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11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373</v>
      </c>
      <c r="AA1707" s="11">
        <f t="shared" si="26"/>
        <v>7.770833333333333</v>
      </c>
      <c r="AB1707" s="11">
        <v>30.12</v>
      </c>
      <c r="AC1707" s="11">
        <v>1.58</v>
      </c>
      <c r="AD1707" s="10"/>
      <c r="AE1707" s="10"/>
      <c r="AF1707" s="10"/>
      <c r="AG1707" s="10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11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374</v>
      </c>
      <c r="AA1708" s="11">
        <f t="shared" si="26"/>
        <v>12.466666666666667</v>
      </c>
      <c r="AB1708" s="11">
        <v>15</v>
      </c>
      <c r="AC1708" s="11">
        <v>0</v>
      </c>
      <c r="AD1708" s="10"/>
      <c r="AE1708" s="10"/>
      <c r="AF1708" s="10"/>
      <c r="AG1708" s="10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11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11">
        <v>19.310600000000001</v>
      </c>
      <c r="AC1709" s="11">
        <v>0</v>
      </c>
      <c r="AD1709" s="10"/>
      <c r="AE1709" s="10"/>
      <c r="AF1709" s="10"/>
      <c r="AG1709" s="10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11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11">
        <v>7.3</v>
      </c>
      <c r="AC1710" s="11">
        <v>0.38319999999999999</v>
      </c>
      <c r="AD1710" s="10"/>
      <c r="AE1710" s="10"/>
      <c r="AF1710" s="10"/>
      <c r="AG1710" s="10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11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307</v>
      </c>
      <c r="AA1711" s="11">
        <f t="shared" si="26"/>
        <v>12.28</v>
      </c>
      <c r="AB1711" s="11">
        <v>10</v>
      </c>
      <c r="AC1711" s="11">
        <v>0</v>
      </c>
      <c r="AD1711" s="10"/>
      <c r="AE1711" s="10"/>
      <c r="AF1711" s="10"/>
      <c r="AG1711" s="10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11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11">
        <v>12.33</v>
      </c>
      <c r="AC1712" s="11">
        <v>0.64</v>
      </c>
      <c r="AD1712" s="10"/>
      <c r="AE1712" s="10"/>
      <c r="AF1712" s="10"/>
      <c r="AG1712" s="10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11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11">
        <v>10</v>
      </c>
      <c r="AC1713" s="11">
        <v>9.4499999999999993</v>
      </c>
      <c r="AD1713" s="10"/>
      <c r="AE1713" s="10"/>
      <c r="AF1713" s="10"/>
      <c r="AG1713" s="10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11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11">
        <v>6.15</v>
      </c>
      <c r="AC1714" s="11">
        <v>0.32200000000000001</v>
      </c>
      <c r="AD1714" s="10"/>
      <c r="AE1714" s="10"/>
      <c r="AF1714" s="10"/>
      <c r="AG1714" s="10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11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407</v>
      </c>
      <c r="AA1715" s="11">
        <f t="shared" si="26"/>
        <v>81.400000000000006</v>
      </c>
      <c r="AB1715" s="11">
        <v>0</v>
      </c>
      <c r="AC1715" s="11">
        <v>0</v>
      </c>
      <c r="AD1715" s="10"/>
      <c r="AE1715" s="10"/>
      <c r="AF1715" s="10"/>
      <c r="AG1715" s="10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11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425.8</v>
      </c>
      <c r="AA1716" s="11">
        <f t="shared" si="26"/>
        <v>15.207142857142857</v>
      </c>
      <c r="AB1716" s="11">
        <v>31.48</v>
      </c>
      <c r="AC1716" s="11">
        <v>1.66</v>
      </c>
      <c r="AD1716" s="10"/>
      <c r="AE1716" s="10"/>
      <c r="AF1716" s="10"/>
      <c r="AG1716" s="10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11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11">
        <v>20</v>
      </c>
      <c r="AC1717" s="11">
        <v>1.05</v>
      </c>
      <c r="AD1717" s="10"/>
      <c r="AE1717" s="10"/>
      <c r="AF1717" s="10"/>
      <c r="AG1717" s="10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11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362.6</v>
      </c>
      <c r="AA1718" s="11">
        <f t="shared" si="26"/>
        <v>12.50344827586207</v>
      </c>
      <c r="AB1718" s="11">
        <v>20</v>
      </c>
      <c r="AC1718" s="11">
        <v>1.05</v>
      </c>
      <c r="AD1718" s="10"/>
      <c r="AE1718" s="10"/>
      <c r="AF1718" s="10"/>
      <c r="AG1718" s="10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11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11">
        <v>8.61</v>
      </c>
      <c r="AC1719" s="11">
        <v>0.45</v>
      </c>
      <c r="AD1719" s="10"/>
      <c r="AE1719" s="10"/>
      <c r="AF1719" s="10"/>
      <c r="AG1719" s="10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11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11">
        <v>0</v>
      </c>
      <c r="AC1720" s="11">
        <v>0</v>
      </c>
      <c r="AD1720" s="10"/>
      <c r="AE1720" s="10"/>
      <c r="AF1720" s="10"/>
      <c r="AG1720" s="10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11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11">
        <v>19.190000000000001</v>
      </c>
      <c r="AC1721" s="11">
        <v>1.01</v>
      </c>
      <c r="AD1721" s="10"/>
      <c r="AE1721" s="10"/>
      <c r="AF1721" s="10"/>
      <c r="AG1721" s="10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11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312.8</v>
      </c>
      <c r="AA1722" s="11">
        <f t="shared" si="26"/>
        <v>13.033333333333333</v>
      </c>
      <c r="AB1722" s="11">
        <v>2.5</v>
      </c>
      <c r="AC1722" s="11">
        <v>9.3000000000000007</v>
      </c>
      <c r="AD1722" s="10"/>
      <c r="AE1722" s="10"/>
      <c r="AF1722" s="10"/>
      <c r="AG1722" s="10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11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11">
        <v>20</v>
      </c>
      <c r="AC1723" s="11">
        <v>4.5</v>
      </c>
      <c r="AD1723" s="10"/>
      <c r="AE1723" s="10"/>
      <c r="AF1723" s="10"/>
      <c r="AG1723" s="10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11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373.3</v>
      </c>
      <c r="AA1724" s="11">
        <f t="shared" si="26"/>
        <v>12.443333333333333</v>
      </c>
      <c r="AB1724" s="11">
        <v>25</v>
      </c>
      <c r="AC1724" s="11">
        <v>0</v>
      </c>
      <c r="AD1724" s="10"/>
      <c r="AE1724" s="10"/>
      <c r="AF1724" s="10"/>
      <c r="AG1724" s="10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11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363.5</v>
      </c>
      <c r="AA1725" s="11">
        <f t="shared" si="26"/>
        <v>33.045454545454547</v>
      </c>
      <c r="AB1725" s="11">
        <v>5.95</v>
      </c>
      <c r="AC1725" s="11">
        <v>0.31319999999999998</v>
      </c>
      <c r="AD1725" s="10"/>
      <c r="AE1725" s="10"/>
      <c r="AF1725" s="10"/>
      <c r="AG1725" s="10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11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11">
        <v>17.41</v>
      </c>
      <c r="AC1726" s="11">
        <v>0.91</v>
      </c>
      <c r="AD1726" s="10"/>
      <c r="AE1726" s="10"/>
      <c r="AF1726" s="10"/>
      <c r="AG1726" s="10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11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11">
        <v>17.100000000000001</v>
      </c>
      <c r="AC1727" s="11">
        <v>0.9</v>
      </c>
      <c r="AD1727" s="10"/>
      <c r="AE1727" s="10"/>
      <c r="AF1727" s="10"/>
      <c r="AG1727" s="10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11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11">
        <v>17.690000000000001</v>
      </c>
      <c r="AC1728" s="11">
        <v>0</v>
      </c>
      <c r="AD1728" s="10"/>
      <c r="AE1728" s="10"/>
      <c r="AF1728" s="10"/>
      <c r="AG1728" s="10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11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337</v>
      </c>
      <c r="AA1729" s="11">
        <f t="shared" si="26"/>
        <v>15.318181818181818</v>
      </c>
      <c r="AB1729" s="11">
        <v>0</v>
      </c>
      <c r="AC1729" s="11">
        <v>9</v>
      </c>
      <c r="AD1729" s="10"/>
      <c r="AE1729" s="10"/>
      <c r="AF1729" s="10"/>
      <c r="AG1729" s="10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11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386.2</v>
      </c>
      <c r="AA1730" s="11">
        <f t="shared" si="26"/>
        <v>32.18333333333333</v>
      </c>
      <c r="AB1730" s="11">
        <v>0</v>
      </c>
      <c r="AC1730" s="11">
        <v>0</v>
      </c>
      <c r="AD1730" s="10"/>
      <c r="AE1730" s="10"/>
      <c r="AF1730" s="10"/>
      <c r="AG1730" s="10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11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367</v>
      </c>
      <c r="AA1731" s="11">
        <f t="shared" ref="AA1731:AA1794" si="27">IFERROR(Z1731/M1731,0)</f>
        <v>12.233333333333333</v>
      </c>
      <c r="AB1731" s="11">
        <v>5.5</v>
      </c>
      <c r="AC1731" s="11">
        <v>6.5</v>
      </c>
      <c r="AD1731" s="10"/>
      <c r="AE1731" s="10"/>
      <c r="AF1731" s="10"/>
      <c r="AG1731" s="10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11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317.5</v>
      </c>
      <c r="AA1732" s="11">
        <f t="shared" si="27"/>
        <v>16.710526315789473</v>
      </c>
      <c r="AB1732" s="11">
        <v>0</v>
      </c>
      <c r="AC1732" s="11">
        <v>0</v>
      </c>
      <c r="AD1732" s="10"/>
      <c r="AE1732" s="10"/>
      <c r="AF1732" s="10"/>
      <c r="AG1732" s="10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11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11">
        <v>5.55</v>
      </c>
      <c r="AC1733" s="11">
        <v>0.28999999999999998</v>
      </c>
      <c r="AD1733" s="10"/>
      <c r="AE1733" s="10"/>
      <c r="AF1733" s="10"/>
      <c r="AG1733" s="10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11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373</v>
      </c>
      <c r="AA1734" s="11">
        <f t="shared" si="27"/>
        <v>9.0975609756097562</v>
      </c>
      <c r="AB1734" s="11">
        <v>30.12</v>
      </c>
      <c r="AC1734" s="11">
        <v>1.58</v>
      </c>
      <c r="AD1734" s="10"/>
      <c r="AE1734" s="10"/>
      <c r="AF1734" s="10"/>
      <c r="AG1734" s="10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11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374</v>
      </c>
      <c r="AA1735" s="11">
        <f t="shared" si="27"/>
        <v>14.384615384615385</v>
      </c>
      <c r="AB1735" s="11">
        <v>15</v>
      </c>
      <c r="AC1735" s="11">
        <v>0</v>
      </c>
      <c r="AD1735" s="10"/>
      <c r="AE1735" s="10"/>
      <c r="AF1735" s="10"/>
      <c r="AG1735" s="10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11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11">
        <v>19.310600000000001</v>
      </c>
      <c r="AC1736" s="11">
        <v>0</v>
      </c>
      <c r="AD1736" s="10"/>
      <c r="AE1736" s="10"/>
      <c r="AF1736" s="10"/>
      <c r="AG1736" s="10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11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11">
        <v>7.3</v>
      </c>
      <c r="AC1737" s="11">
        <v>0.38319999999999999</v>
      </c>
      <c r="AD1737" s="10"/>
      <c r="AE1737" s="10"/>
      <c r="AF1737" s="10"/>
      <c r="AG1737" s="10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11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307</v>
      </c>
      <c r="AA1738" s="11">
        <f t="shared" si="27"/>
        <v>13.347826086956522</v>
      </c>
      <c r="AB1738" s="11">
        <v>10</v>
      </c>
      <c r="AC1738" s="11">
        <v>0</v>
      </c>
      <c r="AD1738" s="10"/>
      <c r="AE1738" s="10"/>
      <c r="AF1738" s="10"/>
      <c r="AG1738" s="10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11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11">
        <v>12.33</v>
      </c>
      <c r="AC1739" s="11">
        <v>0.64</v>
      </c>
      <c r="AD1739" s="10"/>
      <c r="AE1739" s="10"/>
      <c r="AF1739" s="10"/>
      <c r="AG1739" s="10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11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11">
        <v>10</v>
      </c>
      <c r="AC1740" s="11">
        <v>9.4499999999999993</v>
      </c>
      <c r="AD1740" s="10"/>
      <c r="AE1740" s="10"/>
      <c r="AF1740" s="10"/>
      <c r="AG1740" s="10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11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11">
        <v>0</v>
      </c>
      <c r="AC1741" s="11">
        <v>0</v>
      </c>
      <c r="AD1741" s="10"/>
      <c r="AE1741" s="10"/>
      <c r="AF1741" s="10"/>
      <c r="AG1741" s="10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11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11">
        <v>6.15</v>
      </c>
      <c r="AC1742" s="11">
        <v>0.32200000000000001</v>
      </c>
      <c r="AD1742" s="10"/>
      <c r="AE1742" s="10"/>
      <c r="AF1742" s="10"/>
      <c r="AG1742" s="10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11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407</v>
      </c>
      <c r="AA1743" s="11">
        <f t="shared" si="27"/>
        <v>135.66666666666666</v>
      </c>
      <c r="AB1743" s="11">
        <v>0</v>
      </c>
      <c r="AC1743" s="11">
        <v>0</v>
      </c>
      <c r="AD1743" s="10"/>
      <c r="AE1743" s="10"/>
      <c r="AF1743" s="10"/>
      <c r="AG1743" s="10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11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425.8</v>
      </c>
      <c r="AA1744" s="11">
        <f t="shared" si="27"/>
        <v>14.682758620689656</v>
      </c>
      <c r="AB1744" s="11">
        <v>31.48</v>
      </c>
      <c r="AC1744" s="11">
        <v>1.66</v>
      </c>
      <c r="AD1744" s="10"/>
      <c r="AE1744" s="10"/>
      <c r="AF1744" s="10"/>
      <c r="AG1744" s="10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11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11">
        <v>20</v>
      </c>
      <c r="AC1745" s="11">
        <v>1.05</v>
      </c>
      <c r="AD1745" s="10"/>
      <c r="AE1745" s="10"/>
      <c r="AF1745" s="10"/>
      <c r="AG1745" s="10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11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362.6</v>
      </c>
      <c r="AA1746" s="11">
        <f t="shared" si="27"/>
        <v>11.696774193548388</v>
      </c>
      <c r="AB1746" s="11">
        <v>20</v>
      </c>
      <c r="AC1746" s="11">
        <v>1.05</v>
      </c>
      <c r="AD1746" s="10"/>
      <c r="AE1746" s="10"/>
      <c r="AF1746" s="10"/>
      <c r="AG1746" s="10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11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11">
        <v>8.61</v>
      </c>
      <c r="AC1747" s="11">
        <v>0.45</v>
      </c>
      <c r="AD1747" s="10"/>
      <c r="AE1747" s="10"/>
      <c r="AF1747" s="10"/>
      <c r="AG1747" s="10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11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11">
        <v>0</v>
      </c>
      <c r="AC1748" s="11">
        <v>0</v>
      </c>
      <c r="AD1748" s="10"/>
      <c r="AE1748" s="10"/>
      <c r="AF1748" s="10"/>
      <c r="AG1748" s="10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11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11">
        <v>19.190000000000001</v>
      </c>
      <c r="AC1749" s="11">
        <v>1.01</v>
      </c>
      <c r="AD1749" s="10"/>
      <c r="AE1749" s="10"/>
      <c r="AF1749" s="10"/>
      <c r="AG1749" s="10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11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312.8</v>
      </c>
      <c r="AA1750" s="11">
        <f t="shared" si="27"/>
        <v>10.426666666666668</v>
      </c>
      <c r="AB1750" s="11">
        <v>2.5</v>
      </c>
      <c r="AC1750" s="11">
        <v>9.3000000000000007</v>
      </c>
      <c r="AD1750" s="10"/>
      <c r="AE1750" s="10"/>
      <c r="AF1750" s="10"/>
      <c r="AG1750" s="10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11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11">
        <v>20</v>
      </c>
      <c r="AC1751" s="11">
        <v>4.5</v>
      </c>
      <c r="AD1751" s="10"/>
      <c r="AE1751" s="10"/>
      <c r="AF1751" s="10"/>
      <c r="AG1751" s="10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11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373.3</v>
      </c>
      <c r="AA1752" s="11">
        <f t="shared" si="27"/>
        <v>11.312121212121212</v>
      </c>
      <c r="AB1752" s="11">
        <v>25</v>
      </c>
      <c r="AC1752" s="11">
        <v>0</v>
      </c>
      <c r="AD1752" s="10"/>
      <c r="AE1752" s="10"/>
      <c r="AF1752" s="10"/>
      <c r="AG1752" s="10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11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363.5</v>
      </c>
      <c r="AA1753" s="11">
        <f t="shared" si="27"/>
        <v>27.96153846153846</v>
      </c>
      <c r="AB1753" s="11">
        <v>5.95</v>
      </c>
      <c r="AC1753" s="11">
        <v>0.31319999999999998</v>
      </c>
      <c r="AD1753" s="10"/>
      <c r="AE1753" s="10"/>
      <c r="AF1753" s="10"/>
      <c r="AG1753" s="10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11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11">
        <v>17.41</v>
      </c>
      <c r="AC1754" s="11">
        <v>0.91</v>
      </c>
      <c r="AD1754" s="10"/>
      <c r="AE1754" s="10"/>
      <c r="AF1754" s="10"/>
      <c r="AG1754" s="10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11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11">
        <v>23</v>
      </c>
      <c r="AC1755" s="11">
        <v>1.21</v>
      </c>
      <c r="AD1755" s="10"/>
      <c r="AE1755" s="10"/>
      <c r="AF1755" s="10"/>
      <c r="AG1755" s="10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11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11">
        <v>17.100000000000001</v>
      </c>
      <c r="AC1756" s="11">
        <v>0.9</v>
      </c>
      <c r="AD1756" s="10"/>
      <c r="AE1756" s="10"/>
      <c r="AF1756" s="10"/>
      <c r="AG1756" s="10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11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386.5</v>
      </c>
      <c r="AA1757" s="11">
        <f t="shared" si="27"/>
        <v>128.83333333333334</v>
      </c>
      <c r="AB1757" s="11">
        <v>0</v>
      </c>
      <c r="AC1757" s="11">
        <v>0</v>
      </c>
      <c r="AD1757" s="10"/>
      <c r="AE1757" s="10"/>
      <c r="AF1757" s="10"/>
      <c r="AG1757" s="10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11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11">
        <v>17.690000000000001</v>
      </c>
      <c r="AC1758" s="11">
        <v>0</v>
      </c>
      <c r="AD1758" s="10"/>
      <c r="AE1758" s="10"/>
      <c r="AF1758" s="10"/>
      <c r="AG1758" s="10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11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337</v>
      </c>
      <c r="AA1759" s="11">
        <f t="shared" si="27"/>
        <v>13.48</v>
      </c>
      <c r="AB1759" s="11">
        <v>0</v>
      </c>
      <c r="AC1759" s="11">
        <v>9</v>
      </c>
      <c r="AD1759" s="10"/>
      <c r="AE1759" s="10"/>
      <c r="AF1759" s="10"/>
      <c r="AG1759" s="10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11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386.2</v>
      </c>
      <c r="AA1760" s="11">
        <f t="shared" si="27"/>
        <v>24.137499999999999</v>
      </c>
      <c r="AB1760" s="11">
        <v>0</v>
      </c>
      <c r="AC1760" s="11">
        <v>0</v>
      </c>
      <c r="AD1760" s="10"/>
      <c r="AE1760" s="10"/>
      <c r="AF1760" s="10"/>
      <c r="AG1760" s="10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11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367</v>
      </c>
      <c r="AA1761" s="11">
        <f t="shared" si="27"/>
        <v>15.291666666666666</v>
      </c>
      <c r="AB1761" s="11">
        <v>5.5</v>
      </c>
      <c r="AC1761" s="11">
        <v>6.5</v>
      </c>
      <c r="AD1761" s="10"/>
      <c r="AE1761" s="10"/>
      <c r="AF1761" s="10"/>
      <c r="AG1761" s="10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11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317.5</v>
      </c>
      <c r="AA1762" s="11">
        <f t="shared" si="27"/>
        <v>28.863636363636363</v>
      </c>
      <c r="AB1762" s="11">
        <v>0</v>
      </c>
      <c r="AC1762" s="11">
        <v>0</v>
      </c>
      <c r="AD1762" s="10"/>
      <c r="AE1762" s="10"/>
      <c r="AF1762" s="10"/>
      <c r="AG1762" s="10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11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11">
        <v>5.55</v>
      </c>
      <c r="AC1763" s="11">
        <v>0.28999999999999998</v>
      </c>
      <c r="AD1763" s="10"/>
      <c r="AE1763" s="10"/>
      <c r="AF1763" s="10"/>
      <c r="AG1763" s="10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11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373</v>
      </c>
      <c r="AA1764" s="11">
        <f t="shared" si="27"/>
        <v>14.346153846153847</v>
      </c>
      <c r="AB1764" s="11">
        <v>30.12</v>
      </c>
      <c r="AC1764" s="11">
        <v>1.58</v>
      </c>
      <c r="AD1764" s="10"/>
      <c r="AE1764" s="10"/>
      <c r="AF1764" s="10"/>
      <c r="AG1764" s="10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11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374</v>
      </c>
      <c r="AA1765" s="11">
        <f t="shared" si="27"/>
        <v>23.375</v>
      </c>
      <c r="AB1765" s="11">
        <v>15</v>
      </c>
      <c r="AC1765" s="11">
        <v>0</v>
      </c>
      <c r="AD1765" s="10"/>
      <c r="AE1765" s="10"/>
      <c r="AF1765" s="10"/>
      <c r="AG1765" s="10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11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11">
        <v>19.310600000000001</v>
      </c>
      <c r="AC1766" s="11">
        <v>0</v>
      </c>
      <c r="AD1766" s="10"/>
      <c r="AE1766" s="10"/>
      <c r="AF1766" s="10"/>
      <c r="AG1766" s="10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11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11">
        <v>7.3</v>
      </c>
      <c r="AC1767" s="11">
        <v>0.38319999999999999</v>
      </c>
      <c r="AD1767" s="10"/>
      <c r="AE1767" s="10"/>
      <c r="AF1767" s="10"/>
      <c r="AG1767" s="10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11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307</v>
      </c>
      <c r="AA1768" s="11">
        <f t="shared" si="27"/>
        <v>25.583333333333332</v>
      </c>
      <c r="AB1768" s="11">
        <v>10</v>
      </c>
      <c r="AC1768" s="11">
        <v>0</v>
      </c>
      <c r="AD1768" s="10"/>
      <c r="AE1768" s="10"/>
      <c r="AF1768" s="10"/>
      <c r="AG1768" s="10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11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11">
        <v>12.33</v>
      </c>
      <c r="AC1769" s="11">
        <v>0.64</v>
      </c>
      <c r="AD1769" s="10"/>
      <c r="AE1769" s="10"/>
      <c r="AF1769" s="10"/>
      <c r="AG1769" s="10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11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11">
        <v>10</v>
      </c>
      <c r="AC1770" s="11">
        <v>9.4499999999999993</v>
      </c>
      <c r="AD1770" s="10"/>
      <c r="AE1770" s="10"/>
      <c r="AF1770" s="10"/>
      <c r="AG1770" s="10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11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11">
        <v>0</v>
      </c>
      <c r="AC1771" s="11">
        <v>0</v>
      </c>
      <c r="AD1771" s="10"/>
      <c r="AE1771" s="10"/>
      <c r="AF1771" s="10"/>
      <c r="AG1771" s="10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11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11">
        <v>6.15</v>
      </c>
      <c r="AC1772" s="11">
        <v>0.32200000000000001</v>
      </c>
      <c r="AD1772" s="10"/>
      <c r="AE1772" s="10"/>
      <c r="AF1772" s="10"/>
      <c r="AG1772" s="10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11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407</v>
      </c>
      <c r="AA1773" s="11">
        <f t="shared" si="27"/>
        <v>50.875</v>
      </c>
      <c r="AB1773" s="11">
        <v>0</v>
      </c>
      <c r="AC1773" s="11">
        <v>0</v>
      </c>
      <c r="AD1773" s="10"/>
      <c r="AE1773" s="10"/>
      <c r="AF1773" s="10"/>
      <c r="AG1773" s="10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11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425.8</v>
      </c>
      <c r="AA1774" s="11">
        <f t="shared" si="27"/>
        <v>13.30625</v>
      </c>
      <c r="AB1774" s="11">
        <v>31.48</v>
      </c>
      <c r="AC1774" s="11">
        <v>1.66</v>
      </c>
      <c r="AD1774" s="10"/>
      <c r="AE1774" s="10"/>
      <c r="AF1774" s="10"/>
      <c r="AG1774" s="10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11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11">
        <v>20</v>
      </c>
      <c r="AC1775" s="11">
        <v>1.05</v>
      </c>
      <c r="AD1775" s="10"/>
      <c r="AE1775" s="10"/>
      <c r="AF1775" s="10"/>
      <c r="AG1775" s="10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11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362.6</v>
      </c>
      <c r="AA1776" s="11">
        <f t="shared" si="27"/>
        <v>15.765217391304349</v>
      </c>
      <c r="AB1776" s="11">
        <v>20</v>
      </c>
      <c r="AC1776" s="11">
        <v>1.05</v>
      </c>
      <c r="AD1776" s="10"/>
      <c r="AE1776" s="10"/>
      <c r="AF1776" s="10"/>
      <c r="AG1776" s="10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11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11">
        <v>8.61</v>
      </c>
      <c r="AC1777" s="11">
        <v>0.45</v>
      </c>
      <c r="AD1777" s="10"/>
      <c r="AE1777" s="10"/>
      <c r="AF1777" s="10"/>
      <c r="AG1777" s="10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11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11">
        <v>0</v>
      </c>
      <c r="AC1778" s="11">
        <v>0</v>
      </c>
      <c r="AD1778" s="10"/>
      <c r="AE1778" s="10"/>
      <c r="AF1778" s="10"/>
      <c r="AG1778" s="10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11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11">
        <v>19.190000000000001</v>
      </c>
      <c r="AC1779" s="11">
        <v>1.01</v>
      </c>
      <c r="AD1779" s="10"/>
      <c r="AE1779" s="10"/>
      <c r="AF1779" s="10"/>
      <c r="AG1779" s="10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11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312.8</v>
      </c>
      <c r="AA1780" s="11">
        <f t="shared" si="27"/>
        <v>12.512</v>
      </c>
      <c r="AB1780" s="11">
        <v>2.5</v>
      </c>
      <c r="AC1780" s="11">
        <v>9.3000000000000007</v>
      </c>
      <c r="AD1780" s="10"/>
      <c r="AE1780" s="10"/>
      <c r="AF1780" s="10"/>
      <c r="AG1780" s="10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11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11">
        <v>20</v>
      </c>
      <c r="AC1781" s="11">
        <v>4.5</v>
      </c>
      <c r="AD1781" s="10"/>
      <c r="AE1781" s="10"/>
      <c r="AF1781" s="10"/>
      <c r="AG1781" s="10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11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373.3</v>
      </c>
      <c r="AA1782" s="11">
        <f t="shared" si="27"/>
        <v>11.665625</v>
      </c>
      <c r="AB1782" s="11">
        <v>25</v>
      </c>
      <c r="AC1782" s="11">
        <v>0</v>
      </c>
      <c r="AD1782" s="10"/>
      <c r="AE1782" s="10"/>
      <c r="AF1782" s="10"/>
      <c r="AG1782" s="10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11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363.5</v>
      </c>
      <c r="AA1783" s="11">
        <f t="shared" si="27"/>
        <v>25.964285714285715</v>
      </c>
      <c r="AB1783" s="11">
        <v>5.95</v>
      </c>
      <c r="AC1783" s="11">
        <v>0.31319999999999998</v>
      </c>
      <c r="AD1783" s="10"/>
      <c r="AE1783" s="10"/>
      <c r="AF1783" s="10"/>
      <c r="AG1783" s="10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11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11">
        <v>17.41</v>
      </c>
      <c r="AC1784" s="11">
        <v>0.91</v>
      </c>
      <c r="AD1784" s="10"/>
      <c r="AE1784" s="10"/>
      <c r="AF1784" s="10"/>
      <c r="AG1784" s="10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11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11">
        <v>23</v>
      </c>
      <c r="AC1785" s="11">
        <v>1.21</v>
      </c>
      <c r="AD1785" s="10"/>
      <c r="AE1785" s="10"/>
      <c r="AF1785" s="10"/>
      <c r="AG1785" s="10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11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11">
        <v>17.100000000000001</v>
      </c>
      <c r="AC1786" s="11">
        <v>0.9</v>
      </c>
      <c r="AD1786" s="10"/>
      <c r="AE1786" s="10"/>
      <c r="AF1786" s="10"/>
      <c r="AG1786" s="10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11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386.5</v>
      </c>
      <c r="AA1787" s="11">
        <f t="shared" si="27"/>
        <v>128.83333333333334</v>
      </c>
      <c r="AB1787" s="11">
        <v>0</v>
      </c>
      <c r="AC1787" s="11">
        <v>0</v>
      </c>
      <c r="AD1787" s="10"/>
      <c r="AE1787" s="10"/>
      <c r="AF1787" s="10"/>
      <c r="AG1787" s="10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11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11">
        <v>17.690000000000001</v>
      </c>
      <c r="AC1788" s="11">
        <v>0</v>
      </c>
      <c r="AD1788" s="10"/>
      <c r="AE1788" s="10"/>
      <c r="AF1788" s="10"/>
      <c r="AG1788" s="10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11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337</v>
      </c>
      <c r="AA1789" s="11">
        <f t="shared" si="27"/>
        <v>12.481481481481481</v>
      </c>
      <c r="AB1789" s="11">
        <v>0</v>
      </c>
      <c r="AC1789" s="11">
        <v>9</v>
      </c>
      <c r="AD1789" s="10"/>
      <c r="AE1789" s="10"/>
      <c r="AF1789" s="10"/>
      <c r="AG1789" s="10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11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386.2</v>
      </c>
      <c r="AA1790" s="11">
        <f t="shared" si="27"/>
        <v>20.326315789473682</v>
      </c>
      <c r="AB1790" s="11">
        <v>0</v>
      </c>
      <c r="AC1790" s="11">
        <v>0</v>
      </c>
      <c r="AD1790" s="10"/>
      <c r="AE1790" s="10"/>
      <c r="AF1790" s="10"/>
      <c r="AG1790" s="10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11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367</v>
      </c>
      <c r="AA1791" s="11">
        <f t="shared" si="27"/>
        <v>16.681818181818183</v>
      </c>
      <c r="AB1791" s="11">
        <v>5.5</v>
      </c>
      <c r="AC1791" s="11">
        <v>6.5</v>
      </c>
      <c r="AD1791" s="10"/>
      <c r="AE1791" s="10"/>
      <c r="AF1791" s="10"/>
      <c r="AG1791" s="10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11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317.5</v>
      </c>
      <c r="AA1792" s="11">
        <f t="shared" si="27"/>
        <v>28.863636363636363</v>
      </c>
      <c r="AB1792" s="11">
        <v>0</v>
      </c>
      <c r="AC1792" s="11">
        <v>0</v>
      </c>
      <c r="AD1792" s="10"/>
      <c r="AE1792" s="10"/>
      <c r="AF1792" s="10"/>
      <c r="AG1792" s="10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11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11">
        <v>0</v>
      </c>
      <c r="AC1793" s="11">
        <v>6</v>
      </c>
      <c r="AD1793" s="10"/>
      <c r="AE1793" s="10"/>
      <c r="AF1793" s="10"/>
      <c r="AG1793" s="10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11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373</v>
      </c>
      <c r="AA1794" s="11">
        <f t="shared" si="27"/>
        <v>20.722222222222221</v>
      </c>
      <c r="AB1794" s="11">
        <v>0</v>
      </c>
      <c r="AC1794" s="11">
        <v>17</v>
      </c>
      <c r="AD1794" s="10"/>
      <c r="AE1794" s="10"/>
      <c r="AF1794" s="10"/>
      <c r="AG1794" s="10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11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374</v>
      </c>
      <c r="AA1795" s="11">
        <f t="shared" ref="AA1795:AA1858" si="28">IFERROR(Z1795/M1795,0)</f>
        <v>74.8</v>
      </c>
      <c r="AB1795" s="11">
        <v>10</v>
      </c>
      <c r="AC1795" s="11">
        <v>3.75</v>
      </c>
      <c r="AD1795" s="10"/>
      <c r="AE1795" s="10"/>
      <c r="AF1795" s="10"/>
      <c r="AG1795" s="10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11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11">
        <v>0</v>
      </c>
      <c r="AC1796" s="11">
        <v>14.2</v>
      </c>
      <c r="AD1796" s="10"/>
      <c r="AE1796" s="10"/>
      <c r="AF1796" s="10"/>
      <c r="AG1796" s="10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11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11">
        <v>2.4</v>
      </c>
      <c r="AC1797" s="11">
        <v>7.9145000000000003</v>
      </c>
      <c r="AD1797" s="10"/>
      <c r="AE1797" s="10"/>
      <c r="AF1797" s="10"/>
      <c r="AG1797" s="10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11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307</v>
      </c>
      <c r="AA1798" s="11">
        <f t="shared" si="28"/>
        <v>43.857142857142854</v>
      </c>
      <c r="AB1798" s="11">
        <v>0</v>
      </c>
      <c r="AC1798" s="11">
        <v>8.4</v>
      </c>
      <c r="AD1798" s="10"/>
      <c r="AE1798" s="10"/>
      <c r="AF1798" s="10"/>
      <c r="AG1798" s="10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11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11">
        <v>5</v>
      </c>
      <c r="AC1799" s="11">
        <v>6.29</v>
      </c>
      <c r="AD1799" s="10"/>
      <c r="AE1799" s="10"/>
      <c r="AF1799" s="10"/>
      <c r="AG1799" s="10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11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11">
        <v>0</v>
      </c>
      <c r="AC1800" s="11">
        <v>17</v>
      </c>
      <c r="AD1800" s="10"/>
      <c r="AE1800" s="10"/>
      <c r="AF1800" s="10"/>
      <c r="AG1800" s="10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11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11">
        <v>35</v>
      </c>
      <c r="AC1801" s="11">
        <v>0</v>
      </c>
      <c r="AD1801" s="10"/>
      <c r="AE1801" s="10"/>
      <c r="AF1801" s="10"/>
      <c r="AG1801" s="10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11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11">
        <v>3</v>
      </c>
      <c r="AC1802" s="11">
        <v>6.5</v>
      </c>
      <c r="AD1802" s="10"/>
      <c r="AE1802" s="10"/>
      <c r="AF1802" s="10"/>
      <c r="AG1802" s="10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11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407</v>
      </c>
      <c r="AA1803" s="11">
        <f t="shared" si="28"/>
        <v>-9.0444444444444443</v>
      </c>
      <c r="AB1803" s="11">
        <v>0</v>
      </c>
      <c r="AC1803" s="11">
        <v>0</v>
      </c>
      <c r="AD1803" s="10"/>
      <c r="AE1803" s="10"/>
      <c r="AF1803" s="10"/>
      <c r="AG1803" s="10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11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425.8</v>
      </c>
      <c r="AA1804" s="11">
        <f t="shared" si="28"/>
        <v>17.741666666666667</v>
      </c>
      <c r="AB1804" s="11">
        <v>17</v>
      </c>
      <c r="AC1804" s="11">
        <v>0.89</v>
      </c>
      <c r="AD1804" s="10"/>
      <c r="AE1804" s="10"/>
      <c r="AF1804" s="10"/>
      <c r="AG1804" s="10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11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11">
        <v>11</v>
      </c>
      <c r="AC1805" s="11">
        <v>0.56999999999999995</v>
      </c>
      <c r="AD1805" s="10"/>
      <c r="AE1805" s="10"/>
      <c r="AF1805" s="10"/>
      <c r="AG1805" s="10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11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362.6</v>
      </c>
      <c r="AA1806" s="11">
        <f t="shared" si="28"/>
        <v>17.266666666666669</v>
      </c>
      <c r="AB1806" s="11">
        <v>18.25</v>
      </c>
      <c r="AC1806" s="11">
        <v>0.96</v>
      </c>
      <c r="AD1806" s="10"/>
      <c r="AE1806" s="10"/>
      <c r="AF1806" s="10"/>
      <c r="AG1806" s="10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11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11">
        <v>1</v>
      </c>
      <c r="AC1807" s="11">
        <v>6.42</v>
      </c>
      <c r="AD1807" s="10"/>
      <c r="AE1807" s="10"/>
      <c r="AF1807" s="10"/>
      <c r="AG1807" s="10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11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11">
        <v>0</v>
      </c>
      <c r="AC1808" s="11">
        <v>0</v>
      </c>
      <c r="AD1808" s="10"/>
      <c r="AE1808" s="10"/>
      <c r="AF1808" s="10"/>
      <c r="AG1808" s="10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11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11">
        <v>5</v>
      </c>
      <c r="AC1809" s="11">
        <v>6.37</v>
      </c>
      <c r="AD1809" s="10"/>
      <c r="AE1809" s="10"/>
      <c r="AF1809" s="10"/>
      <c r="AG1809" s="10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11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312.8</v>
      </c>
      <c r="AA1810" s="11">
        <f t="shared" si="28"/>
        <v>26.066666666666666</v>
      </c>
      <c r="AB1810" s="11">
        <v>4</v>
      </c>
      <c r="AC1810" s="11">
        <v>5.45</v>
      </c>
      <c r="AD1810" s="10"/>
      <c r="AE1810" s="10"/>
      <c r="AF1810" s="10"/>
      <c r="AG1810" s="10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11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11">
        <v>0</v>
      </c>
      <c r="AC1811" s="11">
        <v>17</v>
      </c>
      <c r="AD1811" s="10"/>
      <c r="AE1811" s="10"/>
      <c r="AF1811" s="10"/>
      <c r="AG1811" s="10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11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373.3</v>
      </c>
      <c r="AA1812" s="11">
        <f t="shared" si="28"/>
        <v>19.647368421052633</v>
      </c>
      <c r="AB1812" s="11">
        <v>17.7</v>
      </c>
      <c r="AC1812" s="11">
        <v>0.93</v>
      </c>
      <c r="AD1812" s="10"/>
      <c r="AE1812" s="10"/>
      <c r="AF1812" s="10"/>
      <c r="AG1812" s="10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11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363.5</v>
      </c>
      <c r="AA1813" s="11">
        <f t="shared" si="28"/>
        <v>181.75</v>
      </c>
      <c r="AB1813" s="11">
        <v>0</v>
      </c>
      <c r="AC1813" s="11">
        <v>0</v>
      </c>
      <c r="AD1813" s="10"/>
      <c r="AE1813" s="10"/>
      <c r="AF1813" s="10"/>
      <c r="AG1813" s="10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11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11">
        <v>0</v>
      </c>
      <c r="AC1814" s="11">
        <v>14.74</v>
      </c>
      <c r="AD1814" s="10"/>
      <c r="AE1814" s="10"/>
      <c r="AF1814" s="10"/>
      <c r="AG1814" s="10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11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11">
        <v>12.3</v>
      </c>
      <c r="AC1815" s="11">
        <v>0.6</v>
      </c>
      <c r="AD1815" s="10"/>
      <c r="AE1815" s="10"/>
      <c r="AF1815" s="10"/>
      <c r="AG1815" s="10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11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11">
        <v>5.5</v>
      </c>
      <c r="AC1816" s="11">
        <v>0</v>
      </c>
      <c r="AD1816" s="10"/>
      <c r="AE1816" s="10"/>
      <c r="AF1816" s="10"/>
      <c r="AG1816" s="10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11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386.5</v>
      </c>
      <c r="AA1817" s="11">
        <f t="shared" si="28"/>
        <v>-193.25</v>
      </c>
      <c r="AB1817" s="11">
        <v>0</v>
      </c>
      <c r="AC1817" s="11">
        <v>0</v>
      </c>
      <c r="AD1817" s="10"/>
      <c r="AE1817" s="10"/>
      <c r="AF1817" s="10"/>
      <c r="AG1817" s="10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11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11">
        <v>0</v>
      </c>
      <c r="AC1818" s="11">
        <v>0</v>
      </c>
      <c r="AD1818" s="10"/>
      <c r="AE1818" s="10"/>
      <c r="AF1818" s="10"/>
      <c r="AG1818" s="10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11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337</v>
      </c>
      <c r="AA1819" s="11">
        <f t="shared" si="28"/>
        <v>37.444444444444443</v>
      </c>
      <c r="AB1819" s="11">
        <v>8</v>
      </c>
      <c r="AC1819" s="11">
        <v>7</v>
      </c>
      <c r="AD1819" s="10"/>
      <c r="AE1819" s="10"/>
      <c r="AF1819" s="10"/>
      <c r="AG1819" s="10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11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386.2</v>
      </c>
      <c r="AA1820" s="11">
        <f t="shared" si="28"/>
        <v>128.73333333333332</v>
      </c>
      <c r="AB1820" s="11">
        <v>17.07</v>
      </c>
      <c r="AC1820" s="11">
        <v>0</v>
      </c>
      <c r="AD1820" s="10"/>
      <c r="AE1820" s="10"/>
      <c r="AF1820" s="10"/>
      <c r="AG1820" s="10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11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367</v>
      </c>
      <c r="AA1821" s="11">
        <f t="shared" si="28"/>
        <v>0</v>
      </c>
      <c r="AB1821" s="11">
        <v>1.5</v>
      </c>
      <c r="AC1821" s="11">
        <v>8</v>
      </c>
      <c r="AD1821" s="10"/>
      <c r="AE1821" s="10"/>
      <c r="AF1821" s="10"/>
      <c r="AG1821" s="10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11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317.5</v>
      </c>
      <c r="AA1822" s="11">
        <f t="shared" si="28"/>
        <v>105.83333333333333</v>
      </c>
      <c r="AB1822" s="11">
        <v>0</v>
      </c>
      <c r="AC1822" s="11">
        <v>0</v>
      </c>
      <c r="AD1822" s="10"/>
      <c r="AE1822" s="10"/>
      <c r="AF1822" s="10"/>
      <c r="AG1822" s="10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11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11">
        <v>0</v>
      </c>
      <c r="AC1823" s="11">
        <v>6</v>
      </c>
      <c r="AD1823" s="10"/>
      <c r="AE1823" s="10"/>
      <c r="AF1823" s="10"/>
      <c r="AG1823" s="10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11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373</v>
      </c>
      <c r="AA1824" s="11">
        <f t="shared" si="28"/>
        <v>16.954545454545453</v>
      </c>
      <c r="AB1824" s="11">
        <v>0</v>
      </c>
      <c r="AC1824" s="11">
        <v>17</v>
      </c>
      <c r="AD1824" s="10"/>
      <c r="AE1824" s="10"/>
      <c r="AF1824" s="10"/>
      <c r="AG1824" s="10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11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374</v>
      </c>
      <c r="AA1825" s="11">
        <f t="shared" si="28"/>
        <v>26.714285714285715</v>
      </c>
      <c r="AB1825" s="11">
        <v>10</v>
      </c>
      <c r="AC1825" s="11">
        <v>3.75</v>
      </c>
      <c r="AD1825" s="10"/>
      <c r="AE1825" s="10"/>
      <c r="AF1825" s="10"/>
      <c r="AG1825" s="10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11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11">
        <v>0</v>
      </c>
      <c r="AC1826" s="11">
        <v>14.2</v>
      </c>
      <c r="AD1826" s="10"/>
      <c r="AE1826" s="10"/>
      <c r="AF1826" s="10"/>
      <c r="AG1826" s="10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11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11">
        <v>2.4</v>
      </c>
      <c r="AC1827" s="11">
        <v>7.9145000000000003</v>
      </c>
      <c r="AD1827" s="10"/>
      <c r="AE1827" s="10"/>
      <c r="AF1827" s="10"/>
      <c r="AG1827" s="10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11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307</v>
      </c>
      <c r="AA1828" s="11">
        <f t="shared" si="28"/>
        <v>27.90909090909091</v>
      </c>
      <c r="AB1828" s="11">
        <v>0</v>
      </c>
      <c r="AC1828" s="11">
        <v>8.4</v>
      </c>
      <c r="AD1828" s="10"/>
      <c r="AE1828" s="10"/>
      <c r="AF1828" s="10"/>
      <c r="AG1828" s="10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11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11">
        <v>5</v>
      </c>
      <c r="AC1829" s="11">
        <v>6.29</v>
      </c>
      <c r="AD1829" s="10"/>
      <c r="AE1829" s="10"/>
      <c r="AF1829" s="10"/>
      <c r="AG1829" s="10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11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11">
        <v>0</v>
      </c>
      <c r="AC1830" s="11">
        <v>17</v>
      </c>
      <c r="AD1830" s="10"/>
      <c r="AE1830" s="10"/>
      <c r="AF1830" s="10"/>
      <c r="AG1830" s="10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11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11">
        <v>35</v>
      </c>
      <c r="AC1831" s="11">
        <v>0</v>
      </c>
      <c r="AD1831" s="10"/>
      <c r="AE1831" s="10"/>
      <c r="AF1831" s="10"/>
      <c r="AG1831" s="10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11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11">
        <v>3</v>
      </c>
      <c r="AC1832" s="11">
        <v>6.5</v>
      </c>
      <c r="AD1832" s="10"/>
      <c r="AE1832" s="10"/>
      <c r="AF1832" s="10"/>
      <c r="AG1832" s="10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11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407</v>
      </c>
      <c r="AA1833" s="11">
        <f t="shared" si="28"/>
        <v>-25.4375</v>
      </c>
      <c r="AB1833" s="11">
        <v>0</v>
      </c>
      <c r="AC1833" s="11">
        <v>0</v>
      </c>
      <c r="AD1833" s="10"/>
      <c r="AE1833" s="10"/>
      <c r="AF1833" s="10"/>
      <c r="AG1833" s="10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11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425.8</v>
      </c>
      <c r="AA1834" s="11">
        <f t="shared" si="28"/>
        <v>25.047058823529412</v>
      </c>
      <c r="AB1834" s="11">
        <v>17</v>
      </c>
      <c r="AC1834" s="11">
        <v>0.89</v>
      </c>
      <c r="AD1834" s="10"/>
      <c r="AE1834" s="10"/>
      <c r="AF1834" s="10"/>
      <c r="AG1834" s="10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11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11">
        <v>11</v>
      </c>
      <c r="AC1835" s="11">
        <v>0.56999999999999995</v>
      </c>
      <c r="AD1835" s="10"/>
      <c r="AE1835" s="10"/>
      <c r="AF1835" s="10"/>
      <c r="AG1835" s="10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11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362.6</v>
      </c>
      <c r="AA1836" s="11">
        <f t="shared" si="28"/>
        <v>18.130000000000003</v>
      </c>
      <c r="AB1836" s="11">
        <v>18.25</v>
      </c>
      <c r="AC1836" s="11">
        <v>0.96</v>
      </c>
      <c r="AD1836" s="10"/>
      <c r="AE1836" s="10"/>
      <c r="AF1836" s="10"/>
      <c r="AG1836" s="10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11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11">
        <v>1</v>
      </c>
      <c r="AC1837" s="11">
        <v>6.42</v>
      </c>
      <c r="AD1837" s="10"/>
      <c r="AE1837" s="10"/>
      <c r="AF1837" s="10"/>
      <c r="AG1837" s="10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11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11">
        <v>0</v>
      </c>
      <c r="AC1838" s="11">
        <v>0</v>
      </c>
      <c r="AD1838" s="10"/>
      <c r="AE1838" s="10"/>
      <c r="AF1838" s="10"/>
      <c r="AG1838" s="10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11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11">
        <v>5</v>
      </c>
      <c r="AC1839" s="11">
        <v>6.37</v>
      </c>
      <c r="AD1839" s="10"/>
      <c r="AE1839" s="10"/>
      <c r="AF1839" s="10"/>
      <c r="AG1839" s="10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11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312.8</v>
      </c>
      <c r="AA1840" s="11">
        <f t="shared" si="28"/>
        <v>24.061538461538461</v>
      </c>
      <c r="AB1840" s="11">
        <v>4</v>
      </c>
      <c r="AC1840" s="11">
        <v>5.45</v>
      </c>
      <c r="AD1840" s="10"/>
      <c r="AE1840" s="10"/>
      <c r="AF1840" s="10"/>
      <c r="AG1840" s="10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11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11">
        <v>0</v>
      </c>
      <c r="AC1841" s="11">
        <v>17</v>
      </c>
      <c r="AD1841" s="10"/>
      <c r="AE1841" s="10"/>
      <c r="AF1841" s="10"/>
      <c r="AG1841" s="10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11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373.3</v>
      </c>
      <c r="AA1842" s="11">
        <f t="shared" si="28"/>
        <v>16.968181818181819</v>
      </c>
      <c r="AB1842" s="11">
        <v>17.7</v>
      </c>
      <c r="AC1842" s="11">
        <v>0.93</v>
      </c>
      <c r="AD1842" s="10"/>
      <c r="AE1842" s="10"/>
      <c r="AF1842" s="10"/>
      <c r="AG1842" s="10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11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363.5</v>
      </c>
      <c r="AA1843" s="11">
        <f t="shared" si="28"/>
        <v>72.7</v>
      </c>
      <c r="AB1843" s="11">
        <v>0</v>
      </c>
      <c r="AC1843" s="11">
        <v>0</v>
      </c>
      <c r="AD1843" s="10"/>
      <c r="AE1843" s="10"/>
      <c r="AF1843" s="10"/>
      <c r="AG1843" s="10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11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11">
        <v>0</v>
      </c>
      <c r="AC1844" s="11">
        <v>14.74</v>
      </c>
      <c r="AD1844" s="10"/>
      <c r="AE1844" s="10"/>
      <c r="AF1844" s="10"/>
      <c r="AG1844" s="10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11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11">
        <v>12.3</v>
      </c>
      <c r="AC1845" s="11">
        <v>0.6</v>
      </c>
      <c r="AD1845" s="10"/>
      <c r="AE1845" s="10"/>
      <c r="AF1845" s="10"/>
      <c r="AG1845" s="10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11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11">
        <v>5.5</v>
      </c>
      <c r="AC1846" s="11">
        <v>0</v>
      </c>
      <c r="AD1846" s="10"/>
      <c r="AE1846" s="10"/>
      <c r="AF1846" s="10"/>
      <c r="AG1846" s="10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11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386.5</v>
      </c>
      <c r="AA1847" s="11">
        <f t="shared" si="28"/>
        <v>128.83333333333334</v>
      </c>
      <c r="AB1847" s="11">
        <v>0</v>
      </c>
      <c r="AC1847" s="11">
        <v>0</v>
      </c>
      <c r="AD1847" s="10"/>
      <c r="AE1847" s="10"/>
      <c r="AF1847" s="10"/>
      <c r="AG1847" s="10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11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11">
        <v>0</v>
      </c>
      <c r="AC1848" s="11">
        <v>0</v>
      </c>
      <c r="AD1848" s="10"/>
      <c r="AE1848" s="10"/>
      <c r="AF1848" s="10"/>
      <c r="AG1848" s="10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11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337</v>
      </c>
      <c r="AA1849" s="11">
        <f t="shared" si="28"/>
        <v>21.0625</v>
      </c>
      <c r="AB1849" s="11">
        <v>8</v>
      </c>
      <c r="AC1849" s="11">
        <v>7</v>
      </c>
      <c r="AD1849" s="10"/>
      <c r="AE1849" s="10"/>
      <c r="AF1849" s="10"/>
      <c r="AG1849" s="10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11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386.2</v>
      </c>
      <c r="AA1850" s="11">
        <f t="shared" si="28"/>
        <v>27.585714285714285</v>
      </c>
      <c r="AB1850" s="11">
        <v>17.07</v>
      </c>
      <c r="AC1850" s="11">
        <v>0</v>
      </c>
      <c r="AD1850" s="10"/>
      <c r="AE1850" s="10"/>
      <c r="AF1850" s="10"/>
      <c r="AG1850" s="10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11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367</v>
      </c>
      <c r="AA1851" s="11">
        <f t="shared" si="28"/>
        <v>28.23076923076923</v>
      </c>
      <c r="AB1851" s="11">
        <v>1.5</v>
      </c>
      <c r="AC1851" s="11">
        <v>8</v>
      </c>
      <c r="AD1851" s="10"/>
      <c r="AE1851" s="10"/>
      <c r="AF1851" s="10"/>
      <c r="AG1851" s="10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11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317.5</v>
      </c>
      <c r="AA1852" s="11">
        <f t="shared" si="28"/>
        <v>79.375</v>
      </c>
      <c r="AB1852" s="11">
        <v>0</v>
      </c>
      <c r="AC1852" s="11">
        <v>0</v>
      </c>
      <c r="AD1852" s="10"/>
      <c r="AE1852" s="10"/>
      <c r="AF1852" s="10"/>
      <c r="AG1852" s="10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11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11">
        <v>0</v>
      </c>
      <c r="AC1853" s="11">
        <v>6</v>
      </c>
      <c r="AD1853" s="10"/>
      <c r="AE1853" s="10"/>
      <c r="AF1853" s="10"/>
      <c r="AG1853" s="10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11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373</v>
      </c>
      <c r="AA1854" s="11">
        <f t="shared" si="28"/>
        <v>17.761904761904763</v>
      </c>
      <c r="AB1854" s="11">
        <v>0</v>
      </c>
      <c r="AC1854" s="11">
        <v>17</v>
      </c>
      <c r="AD1854" s="10"/>
      <c r="AE1854" s="10"/>
      <c r="AF1854" s="10"/>
      <c r="AG1854" s="10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11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374</v>
      </c>
      <c r="AA1855" s="11">
        <f t="shared" si="28"/>
        <v>24.933333333333334</v>
      </c>
      <c r="AB1855" s="11">
        <v>10</v>
      </c>
      <c r="AC1855" s="11">
        <v>3.75</v>
      </c>
      <c r="AD1855" s="10"/>
      <c r="AE1855" s="10"/>
      <c r="AF1855" s="10"/>
      <c r="AG1855" s="10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11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11">
        <v>0</v>
      </c>
      <c r="AC1856" s="11">
        <v>14.2</v>
      </c>
      <c r="AD1856" s="10"/>
      <c r="AE1856" s="10"/>
      <c r="AF1856" s="10"/>
      <c r="AG1856" s="10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11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11">
        <v>2.4</v>
      </c>
      <c r="AC1857" s="11">
        <v>7.9145000000000003</v>
      </c>
      <c r="AD1857" s="10"/>
      <c r="AE1857" s="10"/>
      <c r="AF1857" s="10"/>
      <c r="AG1857" s="10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11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307</v>
      </c>
      <c r="AA1858" s="11">
        <f t="shared" si="28"/>
        <v>27.90909090909091</v>
      </c>
      <c r="AB1858" s="11">
        <v>0</v>
      </c>
      <c r="AC1858" s="11">
        <v>8.4</v>
      </c>
      <c r="AD1858" s="10"/>
      <c r="AE1858" s="10"/>
      <c r="AF1858" s="10"/>
      <c r="AG1858" s="10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11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IFERROR(Z1859/M1859,0)</f>
        <v>0</v>
      </c>
      <c r="AB1859" s="11">
        <v>5</v>
      </c>
      <c r="AC1859" s="11">
        <v>6.29</v>
      </c>
      <c r="AD1859" s="10"/>
      <c r="AE1859" s="10"/>
      <c r="AF1859" s="10"/>
      <c r="AG1859" s="10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11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11">
        <v>0</v>
      </c>
      <c r="AC1860" s="11">
        <v>17</v>
      </c>
      <c r="AD1860" s="10"/>
      <c r="AE1860" s="10"/>
      <c r="AF1860" s="10"/>
      <c r="AG1860" s="10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11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11">
        <v>35</v>
      </c>
      <c r="AC1861" s="11">
        <v>0</v>
      </c>
      <c r="AD1861" s="10"/>
      <c r="AE1861" s="10"/>
      <c r="AF1861" s="10"/>
      <c r="AG1861" s="10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11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11">
        <v>3</v>
      </c>
      <c r="AC1862" s="11">
        <v>6.5</v>
      </c>
      <c r="AD1862" s="10"/>
      <c r="AE1862" s="10"/>
      <c r="AF1862" s="10"/>
      <c r="AG1862" s="10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11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407</v>
      </c>
      <c r="AA1863" s="11">
        <f t="shared" si="29"/>
        <v>407</v>
      </c>
      <c r="AB1863" s="11">
        <v>0</v>
      </c>
      <c r="AC1863" s="11">
        <v>0</v>
      </c>
      <c r="AD1863" s="10"/>
      <c r="AE1863" s="10"/>
      <c r="AF1863" s="10"/>
      <c r="AG1863" s="10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11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425.8</v>
      </c>
      <c r="AA1864" s="11">
        <f t="shared" si="29"/>
        <v>22.410526315789475</v>
      </c>
      <c r="AB1864" s="11">
        <v>17</v>
      </c>
      <c r="AC1864" s="11">
        <v>0.89</v>
      </c>
      <c r="AD1864" s="10"/>
      <c r="AE1864" s="10"/>
      <c r="AF1864" s="10"/>
      <c r="AG1864" s="10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11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11">
        <v>11</v>
      </c>
      <c r="AC1865" s="11">
        <v>0.56999999999999995</v>
      </c>
      <c r="AD1865" s="10"/>
      <c r="AE1865" s="10"/>
      <c r="AF1865" s="10"/>
      <c r="AG1865" s="10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11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362.6</v>
      </c>
      <c r="AA1866" s="11">
        <f t="shared" si="29"/>
        <v>16.481818181818184</v>
      </c>
      <c r="AB1866" s="11">
        <v>18.25</v>
      </c>
      <c r="AC1866" s="11">
        <v>0.96</v>
      </c>
      <c r="AD1866" s="10"/>
      <c r="AE1866" s="10"/>
      <c r="AF1866" s="10"/>
      <c r="AG1866" s="10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11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11">
        <v>1</v>
      </c>
      <c r="AC1867" s="11">
        <v>6.42</v>
      </c>
      <c r="AD1867" s="10"/>
      <c r="AE1867" s="10"/>
      <c r="AF1867" s="10"/>
      <c r="AG1867" s="10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11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11">
        <v>0</v>
      </c>
      <c r="AC1868" s="11">
        <v>0</v>
      </c>
      <c r="AD1868" s="10"/>
      <c r="AE1868" s="10"/>
      <c r="AF1868" s="10"/>
      <c r="AG1868" s="10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11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11">
        <v>5</v>
      </c>
      <c r="AC1869" s="11">
        <v>6.37</v>
      </c>
      <c r="AD1869" s="10"/>
      <c r="AE1869" s="10"/>
      <c r="AF1869" s="10"/>
      <c r="AG1869" s="10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11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312.8</v>
      </c>
      <c r="AA1870" s="11">
        <f t="shared" si="29"/>
        <v>24.061538461538461</v>
      </c>
      <c r="AB1870" s="11">
        <v>4</v>
      </c>
      <c r="AC1870" s="11">
        <v>5.45</v>
      </c>
      <c r="AD1870" s="10"/>
      <c r="AE1870" s="10"/>
      <c r="AF1870" s="10"/>
      <c r="AG1870" s="10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11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11">
        <v>0</v>
      </c>
      <c r="AC1871" s="11">
        <v>17</v>
      </c>
      <c r="AD1871" s="10"/>
      <c r="AE1871" s="10"/>
      <c r="AF1871" s="10"/>
      <c r="AG1871" s="10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11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373.3</v>
      </c>
      <c r="AA1872" s="11">
        <f t="shared" si="29"/>
        <v>16.230434782608697</v>
      </c>
      <c r="AB1872" s="11">
        <v>17.7</v>
      </c>
      <c r="AC1872" s="11">
        <v>0.93</v>
      </c>
      <c r="AD1872" s="10"/>
      <c r="AE1872" s="10"/>
      <c r="AF1872" s="10"/>
      <c r="AG1872" s="10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11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363.5</v>
      </c>
      <c r="AA1873" s="11">
        <f t="shared" si="29"/>
        <v>72.7</v>
      </c>
      <c r="AB1873" s="11">
        <v>0</v>
      </c>
      <c r="AC1873" s="11">
        <v>0</v>
      </c>
      <c r="AD1873" s="10"/>
      <c r="AE1873" s="10"/>
      <c r="AF1873" s="10"/>
      <c r="AG1873" s="10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11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11">
        <v>0</v>
      </c>
      <c r="AC1874" s="11">
        <v>14.74</v>
      </c>
      <c r="AD1874" s="10"/>
      <c r="AE1874" s="10"/>
      <c r="AF1874" s="10"/>
      <c r="AG1874" s="10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11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11">
        <v>12.3</v>
      </c>
      <c r="AC1875" s="11">
        <v>0.6</v>
      </c>
      <c r="AD1875" s="10"/>
      <c r="AE1875" s="10"/>
      <c r="AF1875" s="10"/>
      <c r="AG1875" s="10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11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11">
        <v>5.5</v>
      </c>
      <c r="AC1876" s="11">
        <v>0</v>
      </c>
      <c r="AD1876" s="10"/>
      <c r="AE1876" s="10"/>
      <c r="AF1876" s="10"/>
      <c r="AG1876" s="10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11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386.5</v>
      </c>
      <c r="AA1877" s="11">
        <f t="shared" si="29"/>
        <v>386.5</v>
      </c>
      <c r="AB1877" s="11">
        <v>0</v>
      </c>
      <c r="AC1877" s="11">
        <v>0</v>
      </c>
      <c r="AD1877" s="10"/>
      <c r="AE1877" s="10"/>
      <c r="AF1877" s="10"/>
      <c r="AG1877" s="10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11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11">
        <v>0</v>
      </c>
      <c r="AC1878" s="11">
        <v>0</v>
      </c>
      <c r="AD1878" s="10"/>
      <c r="AE1878" s="10"/>
      <c r="AF1878" s="10"/>
      <c r="AG1878" s="10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11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337</v>
      </c>
      <c r="AA1879" s="11">
        <f t="shared" si="29"/>
        <v>19.823529411764707</v>
      </c>
      <c r="AB1879" s="11">
        <v>8</v>
      </c>
      <c r="AC1879" s="11">
        <v>7</v>
      </c>
      <c r="AD1879" s="10"/>
      <c r="AE1879" s="10"/>
      <c r="AF1879" s="10"/>
      <c r="AG1879" s="10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11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386.2</v>
      </c>
      <c r="AA1880" s="11">
        <f t="shared" si="29"/>
        <v>35.109090909090909</v>
      </c>
      <c r="AB1880" s="11">
        <v>17.07</v>
      </c>
      <c r="AC1880" s="11">
        <v>0</v>
      </c>
      <c r="AD1880" s="10"/>
      <c r="AE1880" s="10"/>
      <c r="AF1880" s="10"/>
      <c r="AG1880" s="10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11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367</v>
      </c>
      <c r="AA1881" s="11">
        <f t="shared" si="29"/>
        <v>30.583333333333332</v>
      </c>
      <c r="AB1881" s="11">
        <v>1.5</v>
      </c>
      <c r="AC1881" s="11">
        <v>8</v>
      </c>
      <c r="AD1881" s="10"/>
      <c r="AE1881" s="10"/>
      <c r="AF1881" s="10"/>
      <c r="AG1881" s="10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11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317.5</v>
      </c>
      <c r="AA1882" s="11">
        <f t="shared" si="29"/>
        <v>45.357142857142854</v>
      </c>
      <c r="AB1882" s="11">
        <v>0</v>
      </c>
      <c r="AC1882" s="11">
        <v>0</v>
      </c>
      <c r="AD1882" s="10"/>
      <c r="AE1882" s="10"/>
      <c r="AF1882" s="10"/>
      <c r="AG1882" s="10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11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11">
        <v>0</v>
      </c>
      <c r="AC1883" s="11">
        <v>6</v>
      </c>
      <c r="AD1883" s="10"/>
      <c r="AE1883" s="10"/>
      <c r="AF1883" s="10"/>
      <c r="AG1883" s="10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11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444</v>
      </c>
      <c r="AA1884" s="11">
        <f t="shared" si="29"/>
        <v>88.8</v>
      </c>
      <c r="AB1884" s="11">
        <v>0</v>
      </c>
      <c r="AC1884" s="11">
        <v>0</v>
      </c>
      <c r="AD1884" s="10"/>
      <c r="AE1884" s="10"/>
      <c r="AF1884" s="10"/>
      <c r="AG1884" s="10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11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373</v>
      </c>
      <c r="AA1885" s="11">
        <f t="shared" si="29"/>
        <v>16.217391304347824</v>
      </c>
      <c r="AB1885" s="11">
        <v>0</v>
      </c>
      <c r="AC1885" s="11">
        <v>17</v>
      </c>
      <c r="AD1885" s="10"/>
      <c r="AE1885" s="10"/>
      <c r="AF1885" s="10"/>
      <c r="AG1885" s="10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11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374</v>
      </c>
      <c r="AA1886" s="11">
        <f t="shared" si="29"/>
        <v>23.375</v>
      </c>
      <c r="AB1886" s="11">
        <v>10</v>
      </c>
      <c r="AC1886" s="11">
        <v>3.75</v>
      </c>
      <c r="AD1886" s="10"/>
      <c r="AE1886" s="10"/>
      <c r="AF1886" s="10"/>
      <c r="AG1886" s="10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11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11">
        <v>0</v>
      </c>
      <c r="AC1887" s="11">
        <v>14.2</v>
      </c>
      <c r="AD1887" s="10"/>
      <c r="AE1887" s="10"/>
      <c r="AF1887" s="10"/>
      <c r="AG1887" s="10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11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11">
        <v>2.4</v>
      </c>
      <c r="AC1888" s="11">
        <v>7.9145000000000003</v>
      </c>
      <c r="AD1888" s="10"/>
      <c r="AE1888" s="10"/>
      <c r="AF1888" s="10"/>
      <c r="AG1888" s="10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11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307</v>
      </c>
      <c r="AA1889" s="11">
        <f t="shared" si="29"/>
        <v>25.583333333333332</v>
      </c>
      <c r="AB1889" s="11">
        <v>0</v>
      </c>
      <c r="AC1889" s="11">
        <v>8.4</v>
      </c>
      <c r="AD1889" s="10"/>
      <c r="AE1889" s="10"/>
      <c r="AF1889" s="10"/>
      <c r="AG1889" s="10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11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11">
        <v>5</v>
      </c>
      <c r="AC1890" s="11">
        <v>6.29</v>
      </c>
      <c r="AD1890" s="10"/>
      <c r="AE1890" s="10"/>
      <c r="AF1890" s="10"/>
      <c r="AG1890" s="10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11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11">
        <v>0</v>
      </c>
      <c r="AC1891" s="11">
        <v>17</v>
      </c>
      <c r="AD1891" s="10"/>
      <c r="AE1891" s="10"/>
      <c r="AF1891" s="10"/>
      <c r="AG1891" s="10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11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11">
        <v>35</v>
      </c>
      <c r="AC1892" s="11">
        <v>0</v>
      </c>
      <c r="AD1892" s="10"/>
      <c r="AE1892" s="10"/>
      <c r="AF1892" s="10"/>
      <c r="AG1892" s="10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11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11">
        <v>3</v>
      </c>
      <c r="AC1893" s="11">
        <v>6.5</v>
      </c>
      <c r="AD1893" s="10"/>
      <c r="AE1893" s="10"/>
      <c r="AF1893" s="10"/>
      <c r="AG1893" s="10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11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407</v>
      </c>
      <c r="AA1894" s="11">
        <f t="shared" si="29"/>
        <v>203.5</v>
      </c>
      <c r="AB1894" s="11">
        <v>0</v>
      </c>
      <c r="AC1894" s="11">
        <v>0</v>
      </c>
      <c r="AD1894" s="10"/>
      <c r="AE1894" s="10"/>
      <c r="AF1894" s="10"/>
      <c r="AG1894" s="10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11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425.8</v>
      </c>
      <c r="AA1895" s="11">
        <f t="shared" si="29"/>
        <v>18.513043478260869</v>
      </c>
      <c r="AB1895" s="11">
        <v>17</v>
      </c>
      <c r="AC1895" s="11">
        <v>0.89</v>
      </c>
      <c r="AD1895" s="10"/>
      <c r="AE1895" s="10"/>
      <c r="AF1895" s="10"/>
      <c r="AG1895" s="10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11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11">
        <v>11</v>
      </c>
      <c r="AC1896" s="11">
        <v>0.56999999999999995</v>
      </c>
      <c r="AD1896" s="10"/>
      <c r="AE1896" s="10"/>
      <c r="AF1896" s="10"/>
      <c r="AG1896" s="10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11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362.6</v>
      </c>
      <c r="AA1897" s="11">
        <f t="shared" si="29"/>
        <v>16.481818181818184</v>
      </c>
      <c r="AB1897" s="11">
        <v>18.25</v>
      </c>
      <c r="AC1897" s="11">
        <v>0.96</v>
      </c>
      <c r="AD1897" s="10"/>
      <c r="AE1897" s="10"/>
      <c r="AF1897" s="10"/>
      <c r="AG1897" s="10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11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11">
        <v>1</v>
      </c>
      <c r="AC1898" s="11">
        <v>6.42</v>
      </c>
      <c r="AD1898" s="10"/>
      <c r="AE1898" s="10"/>
      <c r="AF1898" s="10"/>
      <c r="AG1898" s="10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11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11">
        <v>5</v>
      </c>
      <c r="AC1899" s="11">
        <v>6.37</v>
      </c>
      <c r="AD1899" s="10"/>
      <c r="AE1899" s="10"/>
      <c r="AF1899" s="10"/>
      <c r="AG1899" s="10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11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312.8</v>
      </c>
      <c r="AA1900" s="11">
        <f t="shared" si="29"/>
        <v>24.061538461538461</v>
      </c>
      <c r="AB1900" s="11">
        <v>4</v>
      </c>
      <c r="AC1900" s="11">
        <v>5.45</v>
      </c>
      <c r="AD1900" s="10"/>
      <c r="AE1900" s="10"/>
      <c r="AF1900" s="10"/>
      <c r="AG1900" s="10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11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11">
        <v>0</v>
      </c>
      <c r="AC1901" s="11">
        <v>17</v>
      </c>
      <c r="AD1901" s="10"/>
      <c r="AE1901" s="10"/>
      <c r="AF1901" s="10"/>
      <c r="AG1901" s="10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11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373.3</v>
      </c>
      <c r="AA1902" s="11">
        <f t="shared" si="29"/>
        <v>18.664999999999999</v>
      </c>
      <c r="AB1902" s="11">
        <v>17.7</v>
      </c>
      <c r="AC1902" s="11">
        <v>0.93</v>
      </c>
      <c r="AD1902" s="10"/>
      <c r="AE1902" s="10"/>
      <c r="AF1902" s="10"/>
      <c r="AG1902" s="10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11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363.5</v>
      </c>
      <c r="AA1903" s="11">
        <f t="shared" si="29"/>
        <v>121.16666666666667</v>
      </c>
      <c r="AB1903" s="11">
        <v>0</v>
      </c>
      <c r="AC1903" s="11">
        <v>0</v>
      </c>
      <c r="AD1903" s="10"/>
      <c r="AE1903" s="10"/>
      <c r="AF1903" s="10"/>
      <c r="AG1903" s="10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11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11">
        <v>0</v>
      </c>
      <c r="AC1904" s="11">
        <v>14.74</v>
      </c>
      <c r="AD1904" s="10"/>
      <c r="AE1904" s="10"/>
      <c r="AF1904" s="10"/>
      <c r="AG1904" s="10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11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11">
        <v>12.3</v>
      </c>
      <c r="AC1905" s="11">
        <v>0.6</v>
      </c>
      <c r="AD1905" s="10"/>
      <c r="AE1905" s="10"/>
      <c r="AF1905" s="10"/>
      <c r="AG1905" s="10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11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11">
        <v>5.5</v>
      </c>
      <c r="AC1906" s="11">
        <v>0</v>
      </c>
      <c r="AD1906" s="10"/>
      <c r="AE1906" s="10"/>
      <c r="AF1906" s="10"/>
      <c r="AG1906" s="10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11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386.5</v>
      </c>
      <c r="AA1907" s="11">
        <f t="shared" si="29"/>
        <v>193.25</v>
      </c>
      <c r="AB1907" s="11">
        <v>0</v>
      </c>
      <c r="AC1907" s="11">
        <v>0</v>
      </c>
      <c r="AD1907" s="10"/>
      <c r="AE1907" s="10"/>
      <c r="AF1907" s="10"/>
      <c r="AG1907" s="10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11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11">
        <v>0</v>
      </c>
      <c r="AC1908" s="11">
        <v>0</v>
      </c>
      <c r="AD1908" s="10"/>
      <c r="AE1908" s="10"/>
      <c r="AF1908" s="10"/>
      <c r="AG1908" s="10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11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337</v>
      </c>
      <c r="AA1909" s="11">
        <f t="shared" si="29"/>
        <v>16.047619047619047</v>
      </c>
      <c r="AB1909" s="11">
        <v>8</v>
      </c>
      <c r="AC1909" s="11">
        <v>7</v>
      </c>
      <c r="AD1909" s="10"/>
      <c r="AE1909" s="10"/>
      <c r="AF1909" s="10"/>
      <c r="AG1909" s="10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11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386.2</v>
      </c>
      <c r="AA1910" s="11">
        <f t="shared" si="29"/>
        <v>21.455555555555556</v>
      </c>
      <c r="AB1910" s="11">
        <v>17.07</v>
      </c>
      <c r="AC1910" s="11">
        <v>0</v>
      </c>
      <c r="AD1910" s="10"/>
      <c r="AE1910" s="10"/>
      <c r="AF1910" s="10"/>
      <c r="AG1910" s="10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11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367</v>
      </c>
      <c r="AA1911" s="11">
        <f t="shared" si="29"/>
        <v>26.214285714285715</v>
      </c>
      <c r="AB1911" s="11">
        <v>1.5</v>
      </c>
      <c r="AC1911" s="11">
        <v>8</v>
      </c>
      <c r="AD1911" s="10"/>
      <c r="AE1911" s="10"/>
      <c r="AF1911" s="10"/>
      <c r="AG1911" s="10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11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317.5</v>
      </c>
      <c r="AA1912" s="11">
        <f t="shared" si="29"/>
        <v>45.357142857142854</v>
      </c>
      <c r="AB1912" s="11">
        <v>0</v>
      </c>
      <c r="AC1912" s="11">
        <v>0</v>
      </c>
      <c r="AD1912" s="10"/>
      <c r="AE1912" s="10"/>
      <c r="AF1912" s="10"/>
      <c r="AG1912" s="10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11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11">
        <v>0</v>
      </c>
      <c r="AC1913" s="11">
        <v>0</v>
      </c>
      <c r="AD1913" s="10"/>
      <c r="AE1913" s="10"/>
      <c r="AF1913" s="10"/>
      <c r="AG1913" s="10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11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444</v>
      </c>
      <c r="AA1914" s="11">
        <f t="shared" si="29"/>
        <v>8.2222222222222214</v>
      </c>
      <c r="AB1914" s="11">
        <v>0</v>
      </c>
      <c r="AC1914" s="11">
        <v>0</v>
      </c>
      <c r="AD1914" s="10"/>
      <c r="AE1914" s="10"/>
      <c r="AF1914" s="10"/>
      <c r="AG1914" s="10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11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373</v>
      </c>
      <c r="AA1915" s="11">
        <f t="shared" si="29"/>
        <v>17.761904761904763</v>
      </c>
      <c r="AB1915" s="11">
        <v>17.100000000000001</v>
      </c>
      <c r="AC1915" s="11">
        <v>0.9</v>
      </c>
      <c r="AD1915" s="10"/>
      <c r="AE1915" s="10"/>
      <c r="AF1915" s="10"/>
      <c r="AG1915" s="10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11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374</v>
      </c>
      <c r="AA1916" s="11">
        <f t="shared" si="29"/>
        <v>28.76923076923077</v>
      </c>
      <c r="AB1916" s="11">
        <v>16.149999999999999</v>
      </c>
      <c r="AC1916" s="11">
        <v>0.85</v>
      </c>
      <c r="AD1916" s="10"/>
      <c r="AE1916" s="10"/>
      <c r="AF1916" s="10"/>
      <c r="AG1916" s="10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11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11">
        <v>0</v>
      </c>
      <c r="AC1917" s="11">
        <v>17.32</v>
      </c>
      <c r="AD1917" s="10"/>
      <c r="AE1917" s="10"/>
      <c r="AF1917" s="10"/>
      <c r="AG1917" s="10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11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11">
        <v>0</v>
      </c>
      <c r="AC1918" s="11">
        <v>0</v>
      </c>
      <c r="AD1918" s="10"/>
      <c r="AE1918" s="10"/>
      <c r="AF1918" s="10"/>
      <c r="AG1918" s="10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11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307</v>
      </c>
      <c r="AA1919" s="11">
        <f t="shared" si="29"/>
        <v>30.7</v>
      </c>
      <c r="AB1919" s="11">
        <v>12.75</v>
      </c>
      <c r="AC1919" s="11">
        <v>0</v>
      </c>
      <c r="AD1919" s="10"/>
      <c r="AE1919" s="10"/>
      <c r="AF1919" s="10"/>
      <c r="AG1919" s="10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11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11">
        <v>10</v>
      </c>
      <c r="AC1920" s="11">
        <v>6</v>
      </c>
      <c r="AD1920" s="10"/>
      <c r="AE1920" s="10"/>
      <c r="AF1920" s="10"/>
      <c r="AG1920" s="10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11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11">
        <v>16</v>
      </c>
      <c r="AC1921" s="11">
        <v>2.77</v>
      </c>
      <c r="AD1921" s="10"/>
      <c r="AE1921" s="10"/>
      <c r="AF1921" s="10"/>
      <c r="AG1921" s="10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11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11">
        <v>0</v>
      </c>
      <c r="AC1922" s="11">
        <v>0</v>
      </c>
      <c r="AD1922" s="10"/>
      <c r="AE1922" s="10"/>
      <c r="AF1922" s="10"/>
      <c r="AG1922" s="10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11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IFERROR(Z1923/M1923,0)</f>
        <v>0</v>
      </c>
      <c r="AB1923" s="11">
        <v>0</v>
      </c>
      <c r="AC1923" s="11">
        <v>0</v>
      </c>
      <c r="AD1923" s="10"/>
      <c r="AE1923" s="10"/>
      <c r="AF1923" s="10"/>
      <c r="AG1923" s="10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11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407</v>
      </c>
      <c r="AA1924" s="11">
        <f t="shared" si="30"/>
        <v>407</v>
      </c>
      <c r="AB1924" s="11">
        <v>0</v>
      </c>
      <c r="AC1924" s="11">
        <v>0</v>
      </c>
      <c r="AD1924" s="10"/>
      <c r="AE1924" s="10"/>
      <c r="AF1924" s="10"/>
      <c r="AG1924" s="10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11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425.8</v>
      </c>
      <c r="AA1925" s="11">
        <f t="shared" si="30"/>
        <v>21.29</v>
      </c>
      <c r="AB1925" s="11">
        <v>18.524999999999999</v>
      </c>
      <c r="AC1925" s="11">
        <v>0.97499999999999998</v>
      </c>
      <c r="AD1925" s="10"/>
      <c r="AE1925" s="10"/>
      <c r="AF1925" s="10"/>
      <c r="AG1925" s="10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11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11">
        <v>0</v>
      </c>
      <c r="AC1926" s="11">
        <v>0</v>
      </c>
      <c r="AD1926" s="10"/>
      <c r="AE1926" s="10"/>
      <c r="AF1926" s="10"/>
      <c r="AG1926" s="10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11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362.6</v>
      </c>
      <c r="AA1927" s="11">
        <f t="shared" si="30"/>
        <v>13.946153846153846</v>
      </c>
      <c r="AB1927" s="11">
        <v>17.600000000000001</v>
      </c>
      <c r="AC1927" s="11">
        <v>0.93</v>
      </c>
      <c r="AD1927" s="10"/>
      <c r="AE1927" s="10"/>
      <c r="AF1927" s="10"/>
      <c r="AG1927" s="10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11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11">
        <v>0</v>
      </c>
      <c r="AC1928" s="11">
        <v>0</v>
      </c>
      <c r="AD1928" s="10"/>
      <c r="AE1928" s="10"/>
      <c r="AF1928" s="10"/>
      <c r="AG1928" s="10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11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11">
        <v>0</v>
      </c>
      <c r="AC1929" s="11">
        <v>0</v>
      </c>
      <c r="AD1929" s="10"/>
      <c r="AE1929" s="10"/>
      <c r="AF1929" s="10"/>
      <c r="AG1929" s="10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11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312.8</v>
      </c>
      <c r="AA1930" s="11">
        <f t="shared" si="30"/>
        <v>104.26666666666667</v>
      </c>
      <c r="AB1930" s="11">
        <v>0</v>
      </c>
      <c r="AC1930" s="11">
        <v>8.9593000000000007</v>
      </c>
      <c r="AD1930" s="10"/>
      <c r="AE1930" s="10"/>
      <c r="AF1930" s="10"/>
      <c r="AG1930" s="10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11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11">
        <v>0</v>
      </c>
      <c r="AC1931" s="11">
        <v>18.721499999999999</v>
      </c>
      <c r="AD1931" s="10"/>
      <c r="AE1931" s="10"/>
      <c r="AF1931" s="10"/>
      <c r="AG1931" s="10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11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373.3</v>
      </c>
      <c r="AA1932" s="11">
        <f t="shared" si="30"/>
        <v>15.554166666666667</v>
      </c>
      <c r="AB1932" s="11">
        <v>15</v>
      </c>
      <c r="AC1932" s="11">
        <v>0</v>
      </c>
      <c r="AD1932" s="10"/>
      <c r="AE1932" s="10"/>
      <c r="AF1932" s="10"/>
      <c r="AG1932" s="10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11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363.5</v>
      </c>
      <c r="AA1933" s="11">
        <f t="shared" si="30"/>
        <v>45.4375</v>
      </c>
      <c r="AB1933" s="11">
        <v>11.485099999999999</v>
      </c>
      <c r="AC1933" s="11">
        <v>0.60489999999999999</v>
      </c>
      <c r="AD1933" s="10"/>
      <c r="AE1933" s="10"/>
      <c r="AF1933" s="10"/>
      <c r="AG1933" s="10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11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11">
        <v>0</v>
      </c>
      <c r="AC1934" s="11">
        <v>0</v>
      </c>
      <c r="AD1934" s="10"/>
      <c r="AE1934" s="10"/>
      <c r="AF1934" s="10"/>
      <c r="AG1934" s="10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11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11">
        <v>0</v>
      </c>
      <c r="AC1935" s="11">
        <v>0</v>
      </c>
      <c r="AD1935" s="10"/>
      <c r="AE1935" s="10"/>
      <c r="AF1935" s="10"/>
      <c r="AG1935" s="10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11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11">
        <v>8.5500000000000007</v>
      </c>
      <c r="AC1936" s="11">
        <v>0</v>
      </c>
      <c r="AD1936" s="10"/>
      <c r="AE1936" s="10"/>
      <c r="AF1936" s="10"/>
      <c r="AG1936" s="10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11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386.5</v>
      </c>
      <c r="AA1937" s="11">
        <f t="shared" si="30"/>
        <v>193.25</v>
      </c>
      <c r="AB1937" s="11">
        <v>0</v>
      </c>
      <c r="AC1937" s="11">
        <v>0</v>
      </c>
      <c r="AD1937" s="10"/>
      <c r="AE1937" s="10"/>
      <c r="AF1937" s="10"/>
      <c r="AG1937" s="10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11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11">
        <v>0</v>
      </c>
      <c r="AC1938" s="11">
        <v>0</v>
      </c>
      <c r="AD1938" s="10"/>
      <c r="AE1938" s="10"/>
      <c r="AF1938" s="10"/>
      <c r="AG1938" s="10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11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337</v>
      </c>
      <c r="AA1939" s="11">
        <f t="shared" si="30"/>
        <v>22.466666666666665</v>
      </c>
      <c r="AB1939" s="11">
        <v>8</v>
      </c>
      <c r="AC1939" s="11">
        <v>9.89</v>
      </c>
      <c r="AD1939" s="10"/>
      <c r="AE1939" s="10"/>
      <c r="AF1939" s="10"/>
      <c r="AG1939" s="10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11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386.2</v>
      </c>
      <c r="AA1940" s="11">
        <f t="shared" si="30"/>
        <v>25.746666666666666</v>
      </c>
      <c r="AB1940" s="11">
        <v>5</v>
      </c>
      <c r="AC1940" s="11">
        <v>15</v>
      </c>
      <c r="AD1940" s="10"/>
      <c r="AE1940" s="10"/>
      <c r="AF1940" s="10"/>
      <c r="AG1940" s="10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11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367</v>
      </c>
      <c r="AA1941" s="11">
        <f t="shared" si="30"/>
        <v>0</v>
      </c>
      <c r="AB1941" s="11">
        <v>0</v>
      </c>
      <c r="AC1941" s="11">
        <v>6.8</v>
      </c>
      <c r="AD1941" s="10"/>
      <c r="AE1941" s="10"/>
      <c r="AF1941" s="10"/>
      <c r="AG1941" s="10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11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317.5</v>
      </c>
      <c r="AA1942" s="11">
        <f t="shared" si="30"/>
        <v>317.5</v>
      </c>
      <c r="AB1942" s="11">
        <v>6</v>
      </c>
      <c r="AC1942" s="11">
        <v>0</v>
      </c>
      <c r="AD1942" s="10"/>
      <c r="AE1942" s="10"/>
      <c r="AF1942" s="10"/>
      <c r="AG1942" s="10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11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11">
        <v>0</v>
      </c>
      <c r="AC1943" s="11">
        <v>0</v>
      </c>
      <c r="AD1943" s="10"/>
      <c r="AE1943" s="10"/>
      <c r="AF1943" s="10"/>
      <c r="AG1943" s="10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11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444</v>
      </c>
      <c r="AA1944" s="11">
        <f t="shared" si="30"/>
        <v>12.333333333333334</v>
      </c>
      <c r="AB1944" s="11">
        <v>0</v>
      </c>
      <c r="AC1944" s="11">
        <v>0</v>
      </c>
      <c r="AD1944" s="10"/>
      <c r="AE1944" s="10"/>
      <c r="AF1944" s="10"/>
      <c r="AG1944" s="10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11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373</v>
      </c>
      <c r="AA1945" s="11">
        <f t="shared" si="30"/>
        <v>15.541666666666666</v>
      </c>
      <c r="AB1945" s="11">
        <v>17.100000000000001</v>
      </c>
      <c r="AC1945" s="11">
        <v>0.9</v>
      </c>
      <c r="AD1945" s="10"/>
      <c r="AE1945" s="10"/>
      <c r="AF1945" s="10"/>
      <c r="AG1945" s="10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11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374</v>
      </c>
      <c r="AA1946" s="11">
        <f t="shared" si="30"/>
        <v>18.7</v>
      </c>
      <c r="AB1946" s="11">
        <v>16.149999999999999</v>
      </c>
      <c r="AC1946" s="11">
        <v>0.85</v>
      </c>
      <c r="AD1946" s="10"/>
      <c r="AE1946" s="10"/>
      <c r="AF1946" s="10"/>
      <c r="AG1946" s="10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11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11">
        <v>0</v>
      </c>
      <c r="AC1947" s="11">
        <v>17.32</v>
      </c>
      <c r="AD1947" s="10"/>
      <c r="AE1947" s="10"/>
      <c r="AF1947" s="10"/>
      <c r="AG1947" s="10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11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11">
        <v>0</v>
      </c>
      <c r="AC1948" s="11">
        <v>0</v>
      </c>
      <c r="AD1948" s="10"/>
      <c r="AE1948" s="10"/>
      <c r="AF1948" s="10"/>
      <c r="AG1948" s="10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11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307</v>
      </c>
      <c r="AA1949" s="11">
        <f t="shared" si="30"/>
        <v>23.615384615384617</v>
      </c>
      <c r="AB1949" s="11">
        <v>12.75</v>
      </c>
      <c r="AC1949" s="11">
        <v>0</v>
      </c>
      <c r="AD1949" s="10"/>
      <c r="AE1949" s="10"/>
      <c r="AF1949" s="10"/>
      <c r="AG1949" s="10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11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11">
        <v>10</v>
      </c>
      <c r="AC1950" s="11">
        <v>6</v>
      </c>
      <c r="AD1950" s="10"/>
      <c r="AE1950" s="10"/>
      <c r="AF1950" s="10"/>
      <c r="AG1950" s="10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11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11">
        <v>16</v>
      </c>
      <c r="AC1951" s="11">
        <v>2.77</v>
      </c>
      <c r="AD1951" s="10"/>
      <c r="AE1951" s="10"/>
      <c r="AF1951" s="10"/>
      <c r="AG1951" s="10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11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11">
        <v>0</v>
      </c>
      <c r="AC1952" s="11">
        <v>0</v>
      </c>
      <c r="AD1952" s="10"/>
      <c r="AE1952" s="10"/>
      <c r="AF1952" s="10"/>
      <c r="AG1952" s="10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11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11">
        <v>0</v>
      </c>
      <c r="AC1953" s="11">
        <v>0</v>
      </c>
      <c r="AD1953" s="10"/>
      <c r="AE1953" s="10"/>
      <c r="AF1953" s="10"/>
      <c r="AG1953" s="10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11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407</v>
      </c>
      <c r="AA1954" s="11">
        <f t="shared" si="30"/>
        <v>203.5</v>
      </c>
      <c r="AB1954" s="11">
        <v>0</v>
      </c>
      <c r="AC1954" s="11">
        <v>0</v>
      </c>
      <c r="AD1954" s="10"/>
      <c r="AE1954" s="10"/>
      <c r="AF1954" s="10"/>
      <c r="AG1954" s="10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11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425.8</v>
      </c>
      <c r="AA1955" s="11">
        <f t="shared" si="30"/>
        <v>28.386666666666667</v>
      </c>
      <c r="AB1955" s="11">
        <v>18.524999999999999</v>
      </c>
      <c r="AC1955" s="11">
        <v>0.97499999999999998</v>
      </c>
      <c r="AD1955" s="10"/>
      <c r="AE1955" s="10"/>
      <c r="AF1955" s="10"/>
      <c r="AG1955" s="10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11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11">
        <v>0</v>
      </c>
      <c r="AC1956" s="11">
        <v>0</v>
      </c>
      <c r="AD1956" s="10"/>
      <c r="AE1956" s="10"/>
      <c r="AF1956" s="10"/>
      <c r="AG1956" s="10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11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362.6</v>
      </c>
      <c r="AA1957" s="11">
        <f t="shared" si="30"/>
        <v>13.946153846153846</v>
      </c>
      <c r="AB1957" s="11">
        <v>17.600000000000001</v>
      </c>
      <c r="AC1957" s="11">
        <v>0.93</v>
      </c>
      <c r="AD1957" s="10"/>
      <c r="AE1957" s="10"/>
      <c r="AF1957" s="10"/>
      <c r="AG1957" s="10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11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11">
        <v>0</v>
      </c>
      <c r="AC1958" s="11">
        <v>0</v>
      </c>
      <c r="AD1958" s="10"/>
      <c r="AE1958" s="10"/>
      <c r="AF1958" s="10"/>
      <c r="AG1958" s="10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11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11">
        <v>0</v>
      </c>
      <c r="AC1959" s="11">
        <v>0</v>
      </c>
      <c r="AD1959" s="10"/>
      <c r="AE1959" s="10"/>
      <c r="AF1959" s="10"/>
      <c r="AG1959" s="10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11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312.8</v>
      </c>
      <c r="AA1960" s="11">
        <f t="shared" si="30"/>
        <v>22.342857142857145</v>
      </c>
      <c r="AB1960" s="11">
        <v>0</v>
      </c>
      <c r="AC1960" s="11">
        <v>8.9593000000000007</v>
      </c>
      <c r="AD1960" s="10"/>
      <c r="AE1960" s="10"/>
      <c r="AF1960" s="10"/>
      <c r="AG1960" s="10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11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11">
        <v>0</v>
      </c>
      <c r="AC1961" s="11">
        <v>18.721499999999999</v>
      </c>
      <c r="AD1961" s="10"/>
      <c r="AE1961" s="10"/>
      <c r="AF1961" s="10"/>
      <c r="AG1961" s="10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11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373.3</v>
      </c>
      <c r="AA1962" s="11">
        <f t="shared" si="30"/>
        <v>14.932</v>
      </c>
      <c r="AB1962" s="11">
        <v>15</v>
      </c>
      <c r="AC1962" s="11">
        <v>0</v>
      </c>
      <c r="AD1962" s="10"/>
      <c r="AE1962" s="10"/>
      <c r="AF1962" s="10"/>
      <c r="AG1962" s="10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11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363.5</v>
      </c>
      <c r="AA1963" s="11">
        <f t="shared" si="30"/>
        <v>33.045454545454547</v>
      </c>
      <c r="AB1963" s="11">
        <v>11.485099999999999</v>
      </c>
      <c r="AC1963" s="11">
        <v>0.60489999999999999</v>
      </c>
      <c r="AD1963" s="10"/>
      <c r="AE1963" s="10"/>
      <c r="AF1963" s="10"/>
      <c r="AG1963" s="10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11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11">
        <v>0</v>
      </c>
      <c r="AC1964" s="11">
        <v>0</v>
      </c>
      <c r="AD1964" s="10"/>
      <c r="AE1964" s="10"/>
      <c r="AF1964" s="10"/>
      <c r="AG1964" s="10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11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11">
        <v>0</v>
      </c>
      <c r="AC1965" s="11">
        <v>0</v>
      </c>
      <c r="AD1965" s="10"/>
      <c r="AE1965" s="10"/>
      <c r="AF1965" s="10"/>
      <c r="AG1965" s="10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11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11">
        <v>8.5500000000000007</v>
      </c>
      <c r="AC1966" s="11">
        <v>0</v>
      </c>
      <c r="AD1966" s="10"/>
      <c r="AE1966" s="10"/>
      <c r="AF1966" s="10"/>
      <c r="AG1966" s="10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11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386.5</v>
      </c>
      <c r="AA1967" s="11">
        <f t="shared" si="30"/>
        <v>128.83333333333334</v>
      </c>
      <c r="AB1967" s="11">
        <v>0</v>
      </c>
      <c r="AC1967" s="11">
        <v>0</v>
      </c>
      <c r="AD1967" s="10"/>
      <c r="AE1967" s="10"/>
      <c r="AF1967" s="10"/>
      <c r="AG1967" s="10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11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11">
        <v>0</v>
      </c>
      <c r="AC1968" s="11">
        <v>0</v>
      </c>
      <c r="AD1968" s="10"/>
      <c r="AE1968" s="10"/>
      <c r="AF1968" s="10"/>
      <c r="AG1968" s="10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11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337</v>
      </c>
      <c r="AA1969" s="11">
        <f t="shared" si="30"/>
        <v>24.071428571428573</v>
      </c>
      <c r="AB1969" s="11">
        <v>8</v>
      </c>
      <c r="AC1969" s="11">
        <v>9.89</v>
      </c>
      <c r="AD1969" s="10"/>
      <c r="AE1969" s="10"/>
      <c r="AF1969" s="10"/>
      <c r="AG1969" s="10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11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386.2</v>
      </c>
      <c r="AA1970" s="11">
        <f t="shared" si="30"/>
        <v>0</v>
      </c>
      <c r="AB1970" s="11">
        <v>5</v>
      </c>
      <c r="AC1970" s="11">
        <v>15</v>
      </c>
      <c r="AD1970" s="10"/>
      <c r="AE1970" s="10"/>
      <c r="AF1970" s="10"/>
      <c r="AG1970" s="10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11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367</v>
      </c>
      <c r="AA1971" s="11">
        <f t="shared" si="30"/>
        <v>33.363636363636367</v>
      </c>
      <c r="AB1971" s="11">
        <v>0</v>
      </c>
      <c r="AC1971" s="11">
        <v>6.8</v>
      </c>
      <c r="AD1971" s="10"/>
      <c r="AE1971" s="10"/>
      <c r="AF1971" s="10"/>
      <c r="AG1971" s="10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11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317.5</v>
      </c>
      <c r="AA1972" s="11">
        <f t="shared" si="30"/>
        <v>52.916666666666664</v>
      </c>
      <c r="AB1972" s="11">
        <v>6</v>
      </c>
      <c r="AC1972" s="11">
        <v>0</v>
      </c>
      <c r="AD1972" s="10"/>
      <c r="AE1972" s="10"/>
      <c r="AF1972" s="10"/>
      <c r="AG1972" s="10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11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11">
        <v>0</v>
      </c>
      <c r="AC1973" s="11">
        <v>0</v>
      </c>
      <c r="AD1973" s="10"/>
      <c r="AE1973" s="10"/>
      <c r="AF1973" s="10"/>
      <c r="AG1973" s="10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11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444</v>
      </c>
      <c r="AA1974" s="11">
        <f t="shared" si="30"/>
        <v>14.8</v>
      </c>
      <c r="AB1974" s="11">
        <v>0</v>
      </c>
      <c r="AC1974" s="11">
        <v>0</v>
      </c>
      <c r="AD1974" s="10"/>
      <c r="AE1974" s="10"/>
      <c r="AF1974" s="10"/>
      <c r="AG1974" s="10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11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373</v>
      </c>
      <c r="AA1975" s="11">
        <f t="shared" si="30"/>
        <v>16.954545454545453</v>
      </c>
      <c r="AB1975" s="11">
        <v>17.100000000000001</v>
      </c>
      <c r="AC1975" s="11">
        <v>0.9</v>
      </c>
      <c r="AD1975" s="10"/>
      <c r="AE1975" s="10"/>
      <c r="AF1975" s="10"/>
      <c r="AG1975" s="10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11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374</v>
      </c>
      <c r="AA1976" s="11">
        <f t="shared" si="30"/>
        <v>18.7</v>
      </c>
      <c r="AB1976" s="11">
        <v>16.149999999999999</v>
      </c>
      <c r="AC1976" s="11">
        <v>0.85</v>
      </c>
      <c r="AD1976" s="10"/>
      <c r="AE1976" s="10"/>
      <c r="AF1976" s="10"/>
      <c r="AG1976" s="10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11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11">
        <v>0</v>
      </c>
      <c r="AC1977" s="11">
        <v>17.32</v>
      </c>
      <c r="AD1977" s="10"/>
      <c r="AE1977" s="10"/>
      <c r="AF1977" s="10"/>
      <c r="AG1977" s="10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11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307</v>
      </c>
      <c r="AA1978" s="11">
        <f t="shared" si="30"/>
        <v>25.583333333333332</v>
      </c>
      <c r="AB1978" s="11">
        <v>12.75</v>
      </c>
      <c r="AC1978" s="11">
        <v>0</v>
      </c>
      <c r="AD1978" s="10"/>
      <c r="AE1978" s="10"/>
      <c r="AF1978" s="10"/>
      <c r="AG1978" s="10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11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11">
        <v>10</v>
      </c>
      <c r="AC1979" s="11">
        <v>6</v>
      </c>
      <c r="AD1979" s="10"/>
      <c r="AE1979" s="10"/>
      <c r="AF1979" s="10"/>
      <c r="AG1979" s="10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11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11">
        <v>16</v>
      </c>
      <c r="AC1980" s="11">
        <v>2.77</v>
      </c>
      <c r="AD1980" s="10"/>
      <c r="AE1980" s="10"/>
      <c r="AF1980" s="10"/>
      <c r="AG1980" s="10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11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11">
        <v>0</v>
      </c>
      <c r="AC1981" s="11">
        <v>0</v>
      </c>
      <c r="AD1981" s="10"/>
      <c r="AE1981" s="10"/>
      <c r="AF1981" s="10"/>
      <c r="AG1981" s="10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11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11">
        <v>0</v>
      </c>
      <c r="AC1982" s="11">
        <v>0</v>
      </c>
      <c r="AD1982" s="10"/>
      <c r="AE1982" s="10"/>
      <c r="AF1982" s="10"/>
      <c r="AG1982" s="10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11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407</v>
      </c>
      <c r="AA1983" s="11">
        <f t="shared" si="30"/>
        <v>203.5</v>
      </c>
      <c r="AB1983" s="11">
        <v>0</v>
      </c>
      <c r="AC1983" s="11">
        <v>0</v>
      </c>
      <c r="AD1983" s="10"/>
      <c r="AE1983" s="10"/>
      <c r="AF1983" s="10"/>
      <c r="AG1983" s="10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11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425.8</v>
      </c>
      <c r="AA1984" s="11">
        <f t="shared" si="30"/>
        <v>23.655555555555555</v>
      </c>
      <c r="AB1984" s="11">
        <v>18.524999999999999</v>
      </c>
      <c r="AC1984" s="11">
        <v>0.97499999999999998</v>
      </c>
      <c r="AD1984" s="10"/>
      <c r="AE1984" s="10"/>
      <c r="AF1984" s="10"/>
      <c r="AG1984" s="10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11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11">
        <v>0</v>
      </c>
      <c r="AC1985" s="11">
        <v>0</v>
      </c>
      <c r="AD1985" s="10"/>
      <c r="AE1985" s="10"/>
      <c r="AF1985" s="10"/>
      <c r="AG1985" s="10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11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362.6</v>
      </c>
      <c r="AA1986" s="11">
        <f t="shared" si="30"/>
        <v>13.946153846153846</v>
      </c>
      <c r="AB1986" s="11">
        <v>17.600000000000001</v>
      </c>
      <c r="AC1986" s="11">
        <v>0.93</v>
      </c>
      <c r="AD1986" s="10"/>
      <c r="AE1986" s="10"/>
      <c r="AF1986" s="10"/>
      <c r="AG1986" s="10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11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IFERROR(Z1987/M1987,0)</f>
        <v>0</v>
      </c>
      <c r="AB1987" s="11">
        <v>0</v>
      </c>
      <c r="AC1987" s="11">
        <v>0</v>
      </c>
      <c r="AD1987" s="10"/>
      <c r="AE1987" s="10"/>
      <c r="AF1987" s="10"/>
      <c r="AG1987" s="10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11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11">
        <v>0</v>
      </c>
      <c r="AC1988" s="11">
        <v>0</v>
      </c>
      <c r="AD1988" s="10"/>
      <c r="AE1988" s="10"/>
      <c r="AF1988" s="10"/>
      <c r="AG1988" s="10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11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312.8</v>
      </c>
      <c r="AA1989" s="11">
        <f t="shared" si="31"/>
        <v>26.066666666666666</v>
      </c>
      <c r="AB1989" s="11">
        <v>0</v>
      </c>
      <c r="AC1989" s="11">
        <v>8.9593000000000007</v>
      </c>
      <c r="AD1989" s="10"/>
      <c r="AE1989" s="10"/>
      <c r="AF1989" s="10"/>
      <c r="AG1989" s="10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11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11">
        <v>0</v>
      </c>
      <c r="AC1990" s="11">
        <v>18.721499999999999</v>
      </c>
      <c r="AD1990" s="10"/>
      <c r="AE1990" s="10"/>
      <c r="AF1990" s="10"/>
      <c r="AG1990" s="10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11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373.3</v>
      </c>
      <c r="AA1991" s="11">
        <f t="shared" si="31"/>
        <v>14.357692307692307</v>
      </c>
      <c r="AB1991" s="11">
        <v>15</v>
      </c>
      <c r="AC1991" s="11">
        <v>0</v>
      </c>
      <c r="AD1991" s="10"/>
      <c r="AE1991" s="10"/>
      <c r="AF1991" s="10"/>
      <c r="AG1991" s="10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11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363.5</v>
      </c>
      <c r="AA1992" s="11">
        <f t="shared" si="31"/>
        <v>36.35</v>
      </c>
      <c r="AB1992" s="11">
        <v>11.485099999999999</v>
      </c>
      <c r="AC1992" s="11">
        <v>0.60489999999999999</v>
      </c>
      <c r="AD1992" s="10"/>
      <c r="AE1992" s="10"/>
      <c r="AF1992" s="10"/>
      <c r="AG1992" s="10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11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11">
        <v>0</v>
      </c>
      <c r="AC1993" s="11">
        <v>0</v>
      </c>
      <c r="AD1993" s="10"/>
      <c r="AE1993" s="10"/>
      <c r="AF1993" s="10"/>
      <c r="AG1993" s="10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11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11">
        <v>0</v>
      </c>
      <c r="AC1994" s="11">
        <v>0</v>
      </c>
      <c r="AD1994" s="10"/>
      <c r="AE1994" s="10"/>
      <c r="AF1994" s="10"/>
      <c r="AG1994" s="10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11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11">
        <v>8.5500000000000007</v>
      </c>
      <c r="AC1995" s="11">
        <v>0</v>
      </c>
      <c r="AD1995" s="10"/>
      <c r="AE1995" s="10"/>
      <c r="AF1995" s="10"/>
      <c r="AG1995" s="10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11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386.5</v>
      </c>
      <c r="AA1996" s="11">
        <f t="shared" si="31"/>
        <v>128.83333333333334</v>
      </c>
      <c r="AB1996" s="11">
        <v>0</v>
      </c>
      <c r="AC1996" s="11">
        <v>0</v>
      </c>
      <c r="AD1996" s="10"/>
      <c r="AE1996" s="10"/>
      <c r="AF1996" s="10"/>
      <c r="AG1996" s="10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11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11">
        <v>0</v>
      </c>
      <c r="AC1997" s="11">
        <v>0</v>
      </c>
      <c r="AD1997" s="10"/>
      <c r="AE1997" s="10"/>
      <c r="AF1997" s="10"/>
      <c r="AG1997" s="10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11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337</v>
      </c>
      <c r="AA1998" s="11">
        <f t="shared" si="31"/>
        <v>18.722222222222221</v>
      </c>
      <c r="AB1998" s="11">
        <v>8</v>
      </c>
      <c r="AC1998" s="11">
        <v>9.89</v>
      </c>
      <c r="AD1998" s="10"/>
      <c r="AE1998" s="10"/>
      <c r="AF1998" s="10"/>
      <c r="AG1998" s="10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11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386.2</v>
      </c>
      <c r="AA1999" s="11">
        <f t="shared" si="31"/>
        <v>18.390476190476189</v>
      </c>
      <c r="AB1999" s="11">
        <v>5</v>
      </c>
      <c r="AC1999" s="11">
        <v>15</v>
      </c>
      <c r="AD1999" s="10"/>
      <c r="AE1999" s="10"/>
      <c r="AF1999" s="10"/>
      <c r="AG1999" s="10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11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367</v>
      </c>
      <c r="AA2000" s="11">
        <f t="shared" si="31"/>
        <v>33.363636363636367</v>
      </c>
      <c r="AB2000" s="11">
        <v>0</v>
      </c>
      <c r="AC2000" s="11">
        <v>6.8</v>
      </c>
      <c r="AD2000" s="10"/>
      <c r="AE2000" s="10"/>
      <c r="AF2000" s="10"/>
      <c r="AG2000" s="10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11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317.5</v>
      </c>
      <c r="AA2001" s="11">
        <f t="shared" si="31"/>
        <v>52.916666666666664</v>
      </c>
      <c r="AB2001" s="11">
        <v>6</v>
      </c>
      <c r="AC2001" s="11">
        <v>0</v>
      </c>
      <c r="AD2001" s="10"/>
      <c r="AE2001" s="10"/>
      <c r="AF2001" s="10"/>
      <c r="AG2001" s="10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11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11">
        <v>0</v>
      </c>
      <c r="AC2002" s="11">
        <v>0</v>
      </c>
      <c r="AD2002" s="10"/>
      <c r="AE2002" s="10"/>
      <c r="AF2002" s="10"/>
      <c r="AG2002" s="10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11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444</v>
      </c>
      <c r="AA2003" s="11">
        <f t="shared" si="31"/>
        <v>17.760000000000002</v>
      </c>
      <c r="AB2003" s="11">
        <v>0</v>
      </c>
      <c r="AC2003" s="11">
        <v>0</v>
      </c>
      <c r="AD2003" s="10"/>
      <c r="AE2003" s="10"/>
      <c r="AF2003" s="10"/>
      <c r="AG2003" s="10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11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373</v>
      </c>
      <c r="AA2004" s="11">
        <f t="shared" si="31"/>
        <v>14.92</v>
      </c>
      <c r="AB2004" s="11">
        <v>17.100000000000001</v>
      </c>
      <c r="AC2004" s="11">
        <v>0.9</v>
      </c>
      <c r="AD2004" s="10"/>
      <c r="AE2004" s="10"/>
      <c r="AF2004" s="10"/>
      <c r="AG2004" s="10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11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374</v>
      </c>
      <c r="AA2005" s="11">
        <f t="shared" si="31"/>
        <v>17.80952380952381</v>
      </c>
      <c r="AB2005" s="11">
        <v>16.149999999999999</v>
      </c>
      <c r="AC2005" s="11">
        <v>0.85</v>
      </c>
      <c r="AD2005" s="10"/>
      <c r="AE2005" s="10"/>
      <c r="AF2005" s="10"/>
      <c r="AG2005" s="10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11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11">
        <v>0</v>
      </c>
      <c r="AC2006" s="11">
        <v>17.32</v>
      </c>
      <c r="AD2006" s="10"/>
      <c r="AE2006" s="10"/>
      <c r="AF2006" s="10"/>
      <c r="AG2006" s="10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11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307</v>
      </c>
      <c r="AA2007" s="11">
        <f t="shared" si="31"/>
        <v>19.1875</v>
      </c>
      <c r="AB2007" s="11">
        <v>12.75</v>
      </c>
      <c r="AC2007" s="11">
        <v>0</v>
      </c>
      <c r="AD2007" s="10"/>
      <c r="AE2007" s="10"/>
      <c r="AF2007" s="10"/>
      <c r="AG2007" s="10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11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11">
        <v>10</v>
      </c>
      <c r="AC2008" s="11">
        <v>6</v>
      </c>
      <c r="AD2008" s="10"/>
      <c r="AE2008" s="10"/>
      <c r="AF2008" s="10"/>
      <c r="AG2008" s="10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11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11">
        <v>16</v>
      </c>
      <c r="AC2009" s="11">
        <v>2.77</v>
      </c>
      <c r="AD2009" s="10"/>
      <c r="AE2009" s="10"/>
      <c r="AF2009" s="10"/>
      <c r="AG2009" s="10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11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11">
        <v>0</v>
      </c>
      <c r="AC2010" s="11">
        <v>0</v>
      </c>
      <c r="AD2010" s="10"/>
      <c r="AE2010" s="10"/>
      <c r="AF2010" s="10"/>
      <c r="AG2010" s="10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11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407</v>
      </c>
      <c r="AA2011" s="11">
        <f t="shared" si="31"/>
        <v>203.5</v>
      </c>
      <c r="AB2011" s="11">
        <v>0</v>
      </c>
      <c r="AC2011" s="11">
        <v>0</v>
      </c>
      <c r="AD2011" s="10"/>
      <c r="AE2011" s="10"/>
      <c r="AF2011" s="10"/>
      <c r="AG2011" s="10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11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425.8</v>
      </c>
      <c r="AA2012" s="11">
        <f t="shared" si="31"/>
        <v>17.032</v>
      </c>
      <c r="AB2012" s="11">
        <v>18.524999999999999</v>
      </c>
      <c r="AC2012" s="11">
        <v>0.97499999999999998</v>
      </c>
      <c r="AD2012" s="10"/>
      <c r="AE2012" s="10"/>
      <c r="AF2012" s="10"/>
      <c r="AG2012" s="10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11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362.6</v>
      </c>
      <c r="AA2013" s="11">
        <f t="shared" si="31"/>
        <v>12.950000000000001</v>
      </c>
      <c r="AB2013" s="11">
        <v>17.600000000000001</v>
      </c>
      <c r="AC2013" s="11">
        <v>0.93</v>
      </c>
      <c r="AD2013" s="10"/>
      <c r="AE2013" s="10"/>
      <c r="AF2013" s="10"/>
      <c r="AG2013" s="10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11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11">
        <v>0</v>
      </c>
      <c r="AC2014" s="11">
        <v>0</v>
      </c>
      <c r="AD2014" s="10"/>
      <c r="AE2014" s="10"/>
      <c r="AF2014" s="10"/>
      <c r="AG2014" s="10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11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11">
        <v>0</v>
      </c>
      <c r="AC2015" s="11">
        <v>0</v>
      </c>
      <c r="AD2015" s="10"/>
      <c r="AE2015" s="10"/>
      <c r="AF2015" s="10"/>
      <c r="AG2015" s="10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11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312.8</v>
      </c>
      <c r="AA2016" s="11">
        <f t="shared" si="31"/>
        <v>22.342857142857145</v>
      </c>
      <c r="AB2016" s="11">
        <v>0</v>
      </c>
      <c r="AC2016" s="11">
        <v>8.9593000000000007</v>
      </c>
      <c r="AD2016" s="10"/>
      <c r="AE2016" s="10"/>
      <c r="AF2016" s="10"/>
      <c r="AG2016" s="10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11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11">
        <v>0</v>
      </c>
      <c r="AC2017" s="11">
        <v>18.721499999999999</v>
      </c>
      <c r="AD2017" s="10"/>
      <c r="AE2017" s="10"/>
      <c r="AF2017" s="10"/>
      <c r="AG2017" s="10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11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373.3</v>
      </c>
      <c r="AA2018" s="11">
        <f t="shared" si="31"/>
        <v>14.932</v>
      </c>
      <c r="AB2018" s="11">
        <v>15</v>
      </c>
      <c r="AC2018" s="11">
        <v>0</v>
      </c>
      <c r="AD2018" s="10"/>
      <c r="AE2018" s="10"/>
      <c r="AF2018" s="10"/>
      <c r="AG2018" s="10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11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363.5</v>
      </c>
      <c r="AA2019" s="11">
        <f t="shared" si="31"/>
        <v>40.388888888888886</v>
      </c>
      <c r="AB2019" s="11">
        <v>11.485099999999999</v>
      </c>
      <c r="AC2019" s="11">
        <v>0.60489999999999999</v>
      </c>
      <c r="AD2019" s="10"/>
      <c r="AE2019" s="10"/>
      <c r="AF2019" s="10"/>
      <c r="AG2019" s="10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11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11">
        <v>0</v>
      </c>
      <c r="AC2020" s="11">
        <v>0</v>
      </c>
      <c r="AD2020" s="10"/>
      <c r="AE2020" s="10"/>
      <c r="AF2020" s="10"/>
      <c r="AG2020" s="10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11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11">
        <v>8.5500000000000007</v>
      </c>
      <c r="AC2021" s="11">
        <v>0</v>
      </c>
      <c r="AD2021" s="10"/>
      <c r="AE2021" s="10"/>
      <c r="AF2021" s="10"/>
      <c r="AG2021" s="10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11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386.5</v>
      </c>
      <c r="AA2022" s="11">
        <f t="shared" si="31"/>
        <v>193.25</v>
      </c>
      <c r="AB2022" s="11">
        <v>0</v>
      </c>
      <c r="AC2022" s="11">
        <v>0</v>
      </c>
      <c r="AD2022" s="10"/>
      <c r="AE2022" s="10"/>
      <c r="AF2022" s="10"/>
      <c r="AG2022" s="10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11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11">
        <v>0</v>
      </c>
      <c r="AC2023" s="11">
        <v>0</v>
      </c>
      <c r="AD2023" s="10"/>
      <c r="AE2023" s="10"/>
      <c r="AF2023" s="10"/>
      <c r="AG2023" s="10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11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337</v>
      </c>
      <c r="AA2024" s="11">
        <f t="shared" si="31"/>
        <v>12.961538461538462</v>
      </c>
      <c r="AB2024" s="11">
        <v>8</v>
      </c>
      <c r="AC2024" s="11">
        <v>9.89</v>
      </c>
      <c r="AD2024" s="10"/>
      <c r="AE2024" s="10"/>
      <c r="AF2024" s="10"/>
      <c r="AG2024" s="10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11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386.2</v>
      </c>
      <c r="AA2025" s="11">
        <f t="shared" si="31"/>
        <v>15.448</v>
      </c>
      <c r="AB2025" s="11">
        <v>5</v>
      </c>
      <c r="AC2025" s="11">
        <v>15</v>
      </c>
      <c r="AD2025" s="10"/>
      <c r="AE2025" s="10"/>
      <c r="AF2025" s="10"/>
      <c r="AG2025" s="10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11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367</v>
      </c>
      <c r="AA2026" s="11">
        <f t="shared" si="31"/>
        <v>28.23076923076923</v>
      </c>
      <c r="AB2026" s="11">
        <v>0</v>
      </c>
      <c r="AC2026" s="11">
        <v>6.8</v>
      </c>
      <c r="AD2026" s="10"/>
      <c r="AE2026" s="10"/>
      <c r="AF2026" s="10"/>
      <c r="AG2026" s="10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11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11">
        <v>12</v>
      </c>
      <c r="AC2027" s="11">
        <v>0</v>
      </c>
      <c r="AD2027" s="10"/>
      <c r="AE2027" s="10"/>
      <c r="AF2027" s="10"/>
      <c r="AG2027" s="10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11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317.5</v>
      </c>
      <c r="AA2028" s="11">
        <f t="shared" si="31"/>
        <v>22.678571428571427</v>
      </c>
      <c r="AB2028" s="11">
        <v>6</v>
      </c>
      <c r="AC2028" s="11">
        <v>0</v>
      </c>
      <c r="AD2028" s="10"/>
      <c r="AE2028" s="10"/>
      <c r="AF2028" s="10"/>
      <c r="AG2028" s="10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11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444</v>
      </c>
      <c r="AA2029" s="11">
        <f t="shared" si="31"/>
        <v>18.5</v>
      </c>
      <c r="AB2029" s="11">
        <v>0</v>
      </c>
      <c r="AC2029" s="11">
        <v>0</v>
      </c>
      <c r="AD2029" s="10"/>
      <c r="AE2029" s="10"/>
      <c r="AF2029" s="10"/>
      <c r="AG2029" s="10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11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373</v>
      </c>
      <c r="AA2030" s="11">
        <f t="shared" si="31"/>
        <v>13.321428571428571</v>
      </c>
      <c r="AB2030" s="11">
        <v>12</v>
      </c>
      <c r="AC2030" s="11">
        <v>0.63</v>
      </c>
      <c r="AD2030" s="10"/>
      <c r="AE2030" s="10"/>
      <c r="AF2030" s="10"/>
      <c r="AG2030" s="10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11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374</v>
      </c>
      <c r="AA2031" s="11">
        <f t="shared" si="31"/>
        <v>16.260869565217391</v>
      </c>
      <c r="AB2031" s="11">
        <v>13.5</v>
      </c>
      <c r="AC2031" s="11">
        <v>0.71050000000000002</v>
      </c>
      <c r="AD2031" s="10"/>
      <c r="AE2031" s="10"/>
      <c r="AF2031" s="10"/>
      <c r="AG2031" s="10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11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11">
        <v>0</v>
      </c>
      <c r="AC2032" s="11">
        <v>0</v>
      </c>
      <c r="AD2032" s="10"/>
      <c r="AE2032" s="10"/>
      <c r="AF2032" s="10"/>
      <c r="AG2032" s="10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11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307</v>
      </c>
      <c r="AA2033" s="11">
        <f t="shared" si="31"/>
        <v>19.1875</v>
      </c>
      <c r="AB2033" s="11">
        <v>10</v>
      </c>
      <c r="AC2033" s="11">
        <v>0</v>
      </c>
      <c r="AD2033" s="10"/>
      <c r="AE2033" s="10"/>
      <c r="AF2033" s="10"/>
      <c r="AG2033" s="10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11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11">
        <v>0</v>
      </c>
      <c r="AC2034" s="11">
        <v>0</v>
      </c>
      <c r="AD2034" s="10"/>
      <c r="AE2034" s="10"/>
      <c r="AF2034" s="10"/>
      <c r="AG2034" s="10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11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11">
        <v>0</v>
      </c>
      <c r="AC2035" s="11">
        <v>0</v>
      </c>
      <c r="AD2035" s="10"/>
      <c r="AE2035" s="10"/>
      <c r="AF2035" s="10"/>
      <c r="AG2035" s="10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11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407</v>
      </c>
      <c r="AA2036" s="11">
        <f t="shared" si="31"/>
        <v>203.5</v>
      </c>
      <c r="AB2036" s="11">
        <v>0</v>
      </c>
      <c r="AC2036" s="11">
        <v>0</v>
      </c>
      <c r="AD2036" s="10"/>
      <c r="AE2036" s="10"/>
      <c r="AF2036" s="10"/>
      <c r="AG2036" s="10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11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425.8</v>
      </c>
      <c r="AA2037" s="11">
        <f t="shared" si="31"/>
        <v>21.29</v>
      </c>
      <c r="AB2037" s="11">
        <v>15</v>
      </c>
      <c r="AC2037" s="11">
        <v>0.79</v>
      </c>
      <c r="AD2037" s="10"/>
      <c r="AE2037" s="10"/>
      <c r="AF2037" s="10"/>
      <c r="AG2037" s="10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11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362.6</v>
      </c>
      <c r="AA2038" s="11">
        <f t="shared" si="31"/>
        <v>17.266666666666669</v>
      </c>
      <c r="AB2038" s="11">
        <v>11.25</v>
      </c>
      <c r="AC2038" s="11">
        <v>4.26</v>
      </c>
      <c r="AD2038" s="10"/>
      <c r="AE2038" s="10"/>
      <c r="AF2038" s="10"/>
      <c r="AG2038" s="10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11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433.3</v>
      </c>
      <c r="AA2039" s="11">
        <f t="shared" si="31"/>
        <v>61.9</v>
      </c>
      <c r="AB2039" s="11">
        <v>0</v>
      </c>
      <c r="AC2039" s="11">
        <v>0</v>
      </c>
      <c r="AD2039" s="10"/>
      <c r="AE2039" s="10"/>
      <c r="AF2039" s="10"/>
      <c r="AG2039" s="10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11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312.8</v>
      </c>
      <c r="AA2040" s="11">
        <f t="shared" si="31"/>
        <v>39.1</v>
      </c>
      <c r="AB2040" s="11">
        <v>5</v>
      </c>
      <c r="AC2040" s="11">
        <v>0.26319999999999999</v>
      </c>
      <c r="AD2040" s="10"/>
      <c r="AE2040" s="10"/>
      <c r="AF2040" s="10"/>
      <c r="AG2040" s="10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11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11">
        <v>0</v>
      </c>
      <c r="AC2041" s="11">
        <v>0</v>
      </c>
      <c r="AD2041" s="10"/>
      <c r="AE2041" s="10"/>
      <c r="AF2041" s="10"/>
      <c r="AG2041" s="10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11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373.3</v>
      </c>
      <c r="AA2042" s="11">
        <f t="shared" si="31"/>
        <v>19.647368421052633</v>
      </c>
      <c r="AB2042" s="11">
        <v>13</v>
      </c>
      <c r="AC2042" s="11">
        <v>0</v>
      </c>
      <c r="AD2042" s="10"/>
      <c r="AE2042" s="10"/>
      <c r="AF2042" s="10"/>
      <c r="AG2042" s="10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11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363.5</v>
      </c>
      <c r="AA2043" s="11">
        <f t="shared" si="31"/>
        <v>90.875</v>
      </c>
      <c r="AB2043" s="11">
        <v>0</v>
      </c>
      <c r="AC2043" s="11">
        <v>0</v>
      </c>
      <c r="AD2043" s="10"/>
      <c r="AE2043" s="10"/>
      <c r="AF2043" s="10"/>
      <c r="AG2043" s="10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11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11">
        <v>5.05</v>
      </c>
      <c r="AC2044" s="11">
        <v>0.27</v>
      </c>
      <c r="AD2044" s="10"/>
      <c r="AE2044" s="10"/>
      <c r="AF2044" s="10"/>
      <c r="AG2044" s="10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11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11">
        <v>0</v>
      </c>
      <c r="AC2045" s="11">
        <v>0</v>
      </c>
      <c r="AD2045" s="10"/>
      <c r="AE2045" s="10"/>
      <c r="AF2045" s="10"/>
      <c r="AG2045" s="10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11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386.5</v>
      </c>
      <c r="AA2046" s="11">
        <f t="shared" si="31"/>
        <v>128.83333333333334</v>
      </c>
      <c r="AB2046" s="11">
        <v>3.8</v>
      </c>
      <c r="AC2046" s="11">
        <v>0.2</v>
      </c>
      <c r="AD2046" s="10"/>
      <c r="AE2046" s="10"/>
      <c r="AF2046" s="10"/>
      <c r="AG2046" s="10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11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337</v>
      </c>
      <c r="AA2047" s="11">
        <f t="shared" si="31"/>
        <v>24.071428571428573</v>
      </c>
      <c r="AB2047" s="11">
        <v>8.8000000000000007</v>
      </c>
      <c r="AC2047" s="11">
        <v>0.46</v>
      </c>
      <c r="AD2047" s="10"/>
      <c r="AE2047" s="10"/>
      <c r="AF2047" s="10"/>
      <c r="AG2047" s="10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11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386.2</v>
      </c>
      <c r="AA2048" s="11">
        <f t="shared" si="31"/>
        <v>20.326315789473682</v>
      </c>
      <c r="AB2048" s="11">
        <v>7</v>
      </c>
      <c r="AC2048" s="11">
        <v>3</v>
      </c>
      <c r="AD2048" s="10"/>
      <c r="AE2048" s="10"/>
      <c r="AF2048" s="10"/>
      <c r="AG2048" s="10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11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367</v>
      </c>
      <c r="AA2049" s="11">
        <f t="shared" si="31"/>
        <v>122.33333333333333</v>
      </c>
      <c r="AB2049" s="11">
        <v>4.4000000000000004</v>
      </c>
      <c r="AC2049" s="11">
        <v>0.23</v>
      </c>
      <c r="AD2049" s="10"/>
      <c r="AE2049" s="10"/>
      <c r="AF2049" s="10"/>
      <c r="AG2049" s="10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11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11">
        <v>6</v>
      </c>
      <c r="AC2050" s="11">
        <v>0</v>
      </c>
      <c r="AD2050" s="10"/>
      <c r="AE2050" s="10"/>
      <c r="AF2050" s="10"/>
      <c r="AG2050" s="10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11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317.5</v>
      </c>
      <c r="AA2051" s="11">
        <f t="shared" ref="AA2051:AA2114" si="32">IFERROR(Z2051/M2051,0)</f>
        <v>79.375</v>
      </c>
      <c r="AB2051" s="11">
        <v>0</v>
      </c>
      <c r="AC2051" s="11">
        <v>0</v>
      </c>
      <c r="AD2051" s="10"/>
      <c r="AE2051" s="10"/>
      <c r="AF2051" s="10"/>
      <c r="AG2051" s="10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11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444</v>
      </c>
      <c r="AA2052" s="11">
        <f t="shared" si="32"/>
        <v>29.6</v>
      </c>
      <c r="AB2052" s="11">
        <v>0</v>
      </c>
      <c r="AC2052" s="11">
        <v>0</v>
      </c>
      <c r="AD2052" s="10"/>
      <c r="AE2052" s="10"/>
      <c r="AF2052" s="10"/>
      <c r="AG2052" s="10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11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373</v>
      </c>
      <c r="AA2053" s="11">
        <f t="shared" si="32"/>
        <v>12.433333333333334</v>
      </c>
      <c r="AB2053" s="11">
        <v>12</v>
      </c>
      <c r="AC2053" s="11">
        <v>0.63</v>
      </c>
      <c r="AD2053" s="10"/>
      <c r="AE2053" s="10"/>
      <c r="AF2053" s="10"/>
      <c r="AG2053" s="10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11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374</v>
      </c>
      <c r="AA2054" s="11">
        <f t="shared" si="32"/>
        <v>18.7</v>
      </c>
      <c r="AB2054" s="11">
        <v>13.5</v>
      </c>
      <c r="AC2054" s="11">
        <v>0.71050000000000002</v>
      </c>
      <c r="AD2054" s="10"/>
      <c r="AE2054" s="10"/>
      <c r="AF2054" s="10"/>
      <c r="AG2054" s="10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11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11">
        <v>0</v>
      </c>
      <c r="AC2055" s="11">
        <v>0</v>
      </c>
      <c r="AD2055" s="10"/>
      <c r="AE2055" s="10"/>
      <c r="AF2055" s="10"/>
      <c r="AG2055" s="10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11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307</v>
      </c>
      <c r="AA2056" s="11">
        <f t="shared" si="32"/>
        <v>19.1875</v>
      </c>
      <c r="AB2056" s="11">
        <v>10</v>
      </c>
      <c r="AC2056" s="11">
        <v>0</v>
      </c>
      <c r="AD2056" s="10"/>
      <c r="AE2056" s="10"/>
      <c r="AF2056" s="10"/>
      <c r="AG2056" s="10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11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11">
        <v>0</v>
      </c>
      <c r="AC2057" s="11">
        <v>0</v>
      </c>
      <c r="AD2057" s="10"/>
      <c r="AE2057" s="10"/>
      <c r="AF2057" s="10"/>
      <c r="AG2057" s="10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11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11">
        <v>0</v>
      </c>
      <c r="AC2058" s="11">
        <v>0</v>
      </c>
      <c r="AD2058" s="10"/>
      <c r="AE2058" s="10"/>
      <c r="AF2058" s="10"/>
      <c r="AG2058" s="10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11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407</v>
      </c>
      <c r="AA2059" s="11">
        <f t="shared" si="32"/>
        <v>-203.5</v>
      </c>
      <c r="AB2059" s="11">
        <v>0</v>
      </c>
      <c r="AC2059" s="11">
        <v>0</v>
      </c>
      <c r="AD2059" s="10"/>
      <c r="AE2059" s="10"/>
      <c r="AF2059" s="10"/>
      <c r="AG2059" s="10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11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425.8</v>
      </c>
      <c r="AA2060" s="11">
        <f t="shared" si="32"/>
        <v>17.741666666666667</v>
      </c>
      <c r="AB2060" s="11">
        <v>15</v>
      </c>
      <c r="AC2060" s="11">
        <v>0.79</v>
      </c>
      <c r="AD2060" s="10"/>
      <c r="AE2060" s="10"/>
      <c r="AF2060" s="10"/>
      <c r="AG2060" s="10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11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362.6</v>
      </c>
      <c r="AA2061" s="11">
        <f t="shared" si="32"/>
        <v>16.481818181818184</v>
      </c>
      <c r="AB2061" s="11">
        <v>11.25</v>
      </c>
      <c r="AC2061" s="11">
        <v>4.26</v>
      </c>
      <c r="AD2061" s="10"/>
      <c r="AE2061" s="10"/>
      <c r="AF2061" s="10"/>
      <c r="AG2061" s="10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11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312.8</v>
      </c>
      <c r="AA2062" s="11">
        <f t="shared" si="32"/>
        <v>20.853333333333335</v>
      </c>
      <c r="AB2062" s="11">
        <v>5</v>
      </c>
      <c r="AC2062" s="11">
        <v>0.26319999999999999</v>
      </c>
      <c r="AD2062" s="10"/>
      <c r="AE2062" s="10"/>
      <c r="AF2062" s="10"/>
      <c r="AG2062" s="10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11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11">
        <v>0</v>
      </c>
      <c r="AC2063" s="11">
        <v>0</v>
      </c>
      <c r="AD2063" s="10"/>
      <c r="AE2063" s="10"/>
      <c r="AF2063" s="10"/>
      <c r="AG2063" s="10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11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373.3</v>
      </c>
      <c r="AA2064" s="11">
        <f t="shared" si="32"/>
        <v>16.230434782608697</v>
      </c>
      <c r="AB2064" s="11">
        <v>13</v>
      </c>
      <c r="AC2064" s="11">
        <v>0</v>
      </c>
      <c r="AD2064" s="10"/>
      <c r="AE2064" s="10"/>
      <c r="AF2064" s="10"/>
      <c r="AG2064" s="10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11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363.5</v>
      </c>
      <c r="AA2065" s="11">
        <f t="shared" si="32"/>
        <v>90.875</v>
      </c>
      <c r="AB2065" s="11">
        <v>0</v>
      </c>
      <c r="AC2065" s="11">
        <v>0</v>
      </c>
      <c r="AD2065" s="10"/>
      <c r="AE2065" s="10"/>
      <c r="AF2065" s="10"/>
      <c r="AG2065" s="10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11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11">
        <v>5.05</v>
      </c>
      <c r="AC2066" s="11">
        <v>0.27</v>
      </c>
      <c r="AD2066" s="10"/>
      <c r="AE2066" s="10"/>
      <c r="AF2066" s="10"/>
      <c r="AG2066" s="10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11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11">
        <v>0</v>
      </c>
      <c r="AC2067" s="11">
        <v>0</v>
      </c>
      <c r="AD2067" s="10"/>
      <c r="AE2067" s="10"/>
      <c r="AF2067" s="10"/>
      <c r="AG2067" s="10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11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386.5</v>
      </c>
      <c r="AA2068" s="11">
        <f t="shared" si="32"/>
        <v>96.625</v>
      </c>
      <c r="AB2068" s="11">
        <v>3.8</v>
      </c>
      <c r="AC2068" s="11">
        <v>0.2</v>
      </c>
      <c r="AD2068" s="10"/>
      <c r="AE2068" s="10"/>
      <c r="AF2068" s="10"/>
      <c r="AG2068" s="10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11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337</v>
      </c>
      <c r="AA2069" s="11">
        <f t="shared" si="32"/>
        <v>16.850000000000001</v>
      </c>
      <c r="AB2069" s="11">
        <v>8.8000000000000007</v>
      </c>
      <c r="AC2069" s="11">
        <v>0.46</v>
      </c>
      <c r="AD2069" s="10"/>
      <c r="AE2069" s="10"/>
      <c r="AF2069" s="10"/>
      <c r="AG2069" s="10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11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386.2</v>
      </c>
      <c r="AA2070" s="11">
        <f t="shared" si="32"/>
        <v>20.326315789473682</v>
      </c>
      <c r="AB2070" s="11">
        <v>7</v>
      </c>
      <c r="AC2070" s="11">
        <v>3</v>
      </c>
      <c r="AD2070" s="10"/>
      <c r="AE2070" s="10"/>
      <c r="AF2070" s="10"/>
      <c r="AG2070" s="10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11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367</v>
      </c>
      <c r="AA2071" s="11">
        <f t="shared" si="32"/>
        <v>30.583333333333332</v>
      </c>
      <c r="AB2071" s="11">
        <v>4.4000000000000004</v>
      </c>
      <c r="AC2071" s="11">
        <v>0.23</v>
      </c>
      <c r="AD2071" s="10"/>
      <c r="AE2071" s="10"/>
      <c r="AF2071" s="10"/>
      <c r="AG2071" s="10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11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11">
        <v>6</v>
      </c>
      <c r="AC2072" s="11">
        <v>0</v>
      </c>
      <c r="AD2072" s="10"/>
      <c r="AE2072" s="10"/>
      <c r="AF2072" s="10"/>
      <c r="AG2072" s="10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11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317.5</v>
      </c>
      <c r="AA2073" s="11">
        <f t="shared" si="32"/>
        <v>39.6875</v>
      </c>
      <c r="AB2073" s="11">
        <v>0</v>
      </c>
      <c r="AC2073" s="11">
        <v>0</v>
      </c>
      <c r="AD2073" s="10"/>
      <c r="AE2073" s="10"/>
      <c r="AF2073" s="10"/>
      <c r="AG2073" s="10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11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444</v>
      </c>
      <c r="AA2074" s="11">
        <f t="shared" si="32"/>
        <v>37</v>
      </c>
      <c r="AB2074" s="11">
        <v>0</v>
      </c>
      <c r="AC2074" s="11">
        <v>0</v>
      </c>
      <c r="AD2074" s="10"/>
      <c r="AE2074" s="10"/>
      <c r="AF2074" s="10"/>
      <c r="AG2074" s="10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11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373</v>
      </c>
      <c r="AA2075" s="11">
        <f t="shared" si="32"/>
        <v>21.941176470588236</v>
      </c>
      <c r="AB2075" s="11">
        <v>12</v>
      </c>
      <c r="AC2075" s="11">
        <v>0.63</v>
      </c>
      <c r="AD2075" s="10"/>
      <c r="AE2075" s="10"/>
      <c r="AF2075" s="10"/>
      <c r="AG2075" s="10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11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374</v>
      </c>
      <c r="AA2076" s="11">
        <f t="shared" si="32"/>
        <v>18.7</v>
      </c>
      <c r="AB2076" s="11">
        <v>13.5</v>
      </c>
      <c r="AC2076" s="11">
        <v>0.71050000000000002</v>
      </c>
      <c r="AD2076" s="10"/>
      <c r="AE2076" s="10"/>
      <c r="AF2076" s="10"/>
      <c r="AG2076" s="10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11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11">
        <v>0</v>
      </c>
      <c r="AC2077" s="11">
        <v>0</v>
      </c>
      <c r="AD2077" s="10"/>
      <c r="AE2077" s="10"/>
      <c r="AF2077" s="10"/>
      <c r="AG2077" s="10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11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307</v>
      </c>
      <c r="AA2078" s="11">
        <f t="shared" si="32"/>
        <v>18.058823529411764</v>
      </c>
      <c r="AB2078" s="11">
        <v>10</v>
      </c>
      <c r="AC2078" s="11">
        <v>0</v>
      </c>
      <c r="AD2078" s="10"/>
      <c r="AE2078" s="10"/>
      <c r="AF2078" s="10"/>
      <c r="AG2078" s="10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11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11">
        <v>0</v>
      </c>
      <c r="AC2079" s="11">
        <v>0</v>
      </c>
      <c r="AD2079" s="10"/>
      <c r="AE2079" s="10"/>
      <c r="AF2079" s="10"/>
      <c r="AG2079" s="10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11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407</v>
      </c>
      <c r="AA2080" s="11">
        <f t="shared" si="32"/>
        <v>-407</v>
      </c>
      <c r="AB2080" s="11">
        <v>0</v>
      </c>
      <c r="AC2080" s="11">
        <v>0</v>
      </c>
      <c r="AD2080" s="10"/>
      <c r="AE2080" s="10"/>
      <c r="AF2080" s="10"/>
      <c r="AG2080" s="10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11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425.8</v>
      </c>
      <c r="AA2081" s="11">
        <f t="shared" si="32"/>
        <v>18.513043478260869</v>
      </c>
      <c r="AB2081" s="11">
        <v>15</v>
      </c>
      <c r="AC2081" s="11">
        <v>0.79</v>
      </c>
      <c r="AD2081" s="10"/>
      <c r="AE2081" s="10"/>
      <c r="AF2081" s="10"/>
      <c r="AG2081" s="10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11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362.6</v>
      </c>
      <c r="AA2082" s="11">
        <f t="shared" si="32"/>
        <v>17.266666666666669</v>
      </c>
      <c r="AB2082" s="11">
        <v>11.25</v>
      </c>
      <c r="AC2082" s="11">
        <v>4.26</v>
      </c>
      <c r="AD2082" s="10"/>
      <c r="AE2082" s="10"/>
      <c r="AF2082" s="10"/>
      <c r="AG2082" s="10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11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312.8</v>
      </c>
      <c r="AA2083" s="11">
        <f t="shared" si="32"/>
        <v>28.436363636363637</v>
      </c>
      <c r="AB2083" s="11">
        <v>5</v>
      </c>
      <c r="AC2083" s="11">
        <v>0.26319999999999999</v>
      </c>
      <c r="AD2083" s="10"/>
      <c r="AE2083" s="10"/>
      <c r="AF2083" s="10"/>
      <c r="AG2083" s="10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11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11">
        <v>0</v>
      </c>
      <c r="AC2084" s="11">
        <v>0</v>
      </c>
      <c r="AD2084" s="10"/>
      <c r="AE2084" s="10"/>
      <c r="AF2084" s="10"/>
      <c r="AG2084" s="10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11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373.3</v>
      </c>
      <c r="AA2085" s="11">
        <f t="shared" si="32"/>
        <v>16.968181818181819</v>
      </c>
      <c r="AB2085" s="11">
        <v>13</v>
      </c>
      <c r="AC2085" s="11">
        <v>0</v>
      </c>
      <c r="AD2085" s="10"/>
      <c r="AE2085" s="10"/>
      <c r="AF2085" s="10"/>
      <c r="AG2085" s="10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11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363.5</v>
      </c>
      <c r="AA2086" s="11">
        <f t="shared" si="32"/>
        <v>72.7</v>
      </c>
      <c r="AB2086" s="11">
        <v>0</v>
      </c>
      <c r="AC2086" s="11">
        <v>0</v>
      </c>
      <c r="AD2086" s="10"/>
      <c r="AE2086" s="10"/>
      <c r="AF2086" s="10"/>
      <c r="AG2086" s="10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11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11">
        <v>5.05</v>
      </c>
      <c r="AC2087" s="11">
        <v>0.27</v>
      </c>
      <c r="AD2087" s="10"/>
      <c r="AE2087" s="10"/>
      <c r="AF2087" s="10"/>
      <c r="AG2087" s="10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11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11">
        <v>0</v>
      </c>
      <c r="AC2088" s="11">
        <v>0</v>
      </c>
      <c r="AD2088" s="10"/>
      <c r="AE2088" s="10"/>
      <c r="AF2088" s="10"/>
      <c r="AG2088" s="10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11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386.5</v>
      </c>
      <c r="AA2089" s="11">
        <f t="shared" si="32"/>
        <v>96.625</v>
      </c>
      <c r="AB2089" s="11">
        <v>3.8</v>
      </c>
      <c r="AC2089" s="11">
        <v>0.2</v>
      </c>
      <c r="AD2089" s="10"/>
      <c r="AE2089" s="10"/>
      <c r="AF2089" s="10"/>
      <c r="AG2089" s="10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11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337</v>
      </c>
      <c r="AA2090" s="11">
        <f t="shared" si="32"/>
        <v>19.823529411764707</v>
      </c>
      <c r="AB2090" s="11">
        <v>8.8000000000000007</v>
      </c>
      <c r="AC2090" s="11">
        <v>0.46</v>
      </c>
      <c r="AD2090" s="10"/>
      <c r="AE2090" s="10"/>
      <c r="AF2090" s="10"/>
      <c r="AG2090" s="10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11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386.2</v>
      </c>
      <c r="AA2091" s="11">
        <f t="shared" si="32"/>
        <v>18.390476190476189</v>
      </c>
      <c r="AB2091" s="11">
        <v>7</v>
      </c>
      <c r="AC2091" s="11">
        <v>3</v>
      </c>
      <c r="AD2091" s="10"/>
      <c r="AE2091" s="10"/>
      <c r="AF2091" s="10"/>
      <c r="AG2091" s="10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11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367</v>
      </c>
      <c r="AA2092" s="11">
        <f t="shared" si="32"/>
        <v>33.363636363636367</v>
      </c>
      <c r="AB2092" s="11">
        <v>4.4000000000000004</v>
      </c>
      <c r="AC2092" s="11">
        <v>0.23</v>
      </c>
      <c r="AD2092" s="10"/>
      <c r="AE2092" s="10"/>
      <c r="AF2092" s="10"/>
      <c r="AG2092" s="10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11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11">
        <v>6</v>
      </c>
      <c r="AC2093" s="11">
        <v>0</v>
      </c>
      <c r="AD2093" s="10"/>
      <c r="AE2093" s="10"/>
      <c r="AF2093" s="10"/>
      <c r="AG2093" s="10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11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317.5</v>
      </c>
      <c r="AA2094" s="11">
        <f t="shared" si="32"/>
        <v>35.277777777777779</v>
      </c>
      <c r="AB2094" s="11">
        <v>0</v>
      </c>
      <c r="AC2094" s="11">
        <v>0</v>
      </c>
      <c r="AD2094" s="10"/>
      <c r="AE2094" s="10"/>
      <c r="AF2094" s="10"/>
      <c r="AG2094" s="10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11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444</v>
      </c>
      <c r="AA2095" s="11">
        <f t="shared" si="32"/>
        <v>37</v>
      </c>
      <c r="AB2095" s="11">
        <v>0</v>
      </c>
      <c r="AC2095" s="11">
        <v>0</v>
      </c>
      <c r="AD2095" s="10"/>
      <c r="AE2095" s="10"/>
      <c r="AF2095" s="10"/>
      <c r="AG2095" s="10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11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373</v>
      </c>
      <c r="AA2096" s="11">
        <f t="shared" si="32"/>
        <v>74.599999999999994</v>
      </c>
      <c r="AB2096" s="11">
        <v>12</v>
      </c>
      <c r="AC2096" s="11">
        <v>0.63</v>
      </c>
      <c r="AD2096" s="10"/>
      <c r="AE2096" s="10"/>
      <c r="AF2096" s="10"/>
      <c r="AG2096" s="10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11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374</v>
      </c>
      <c r="AA2097" s="11">
        <f t="shared" si="32"/>
        <v>22</v>
      </c>
      <c r="AB2097" s="11">
        <v>13.5</v>
      </c>
      <c r="AC2097" s="11">
        <v>0.71050000000000002</v>
      </c>
      <c r="AD2097" s="10"/>
      <c r="AE2097" s="10"/>
      <c r="AF2097" s="10"/>
      <c r="AG2097" s="10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11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307</v>
      </c>
      <c r="AA2098" s="11">
        <f t="shared" si="32"/>
        <v>25.583333333333332</v>
      </c>
      <c r="AB2098" s="11">
        <v>10</v>
      </c>
      <c r="AC2098" s="11">
        <v>0</v>
      </c>
      <c r="AD2098" s="10"/>
      <c r="AE2098" s="10"/>
      <c r="AF2098" s="10"/>
      <c r="AG2098" s="10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11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11">
        <v>0</v>
      </c>
      <c r="AC2099" s="11">
        <v>0</v>
      </c>
      <c r="AD2099" s="10"/>
      <c r="AE2099" s="10"/>
      <c r="AF2099" s="10"/>
      <c r="AG2099" s="10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11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407</v>
      </c>
      <c r="AA2100" s="11">
        <f t="shared" si="32"/>
        <v>407</v>
      </c>
      <c r="AB2100" s="11">
        <v>0</v>
      </c>
      <c r="AC2100" s="11">
        <v>0</v>
      </c>
      <c r="AD2100" s="10"/>
      <c r="AE2100" s="10"/>
      <c r="AF2100" s="10"/>
      <c r="AG2100" s="10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11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425.8</v>
      </c>
      <c r="AA2101" s="11">
        <f t="shared" si="32"/>
        <v>17.741666666666667</v>
      </c>
      <c r="AB2101" s="11">
        <v>15</v>
      </c>
      <c r="AC2101" s="11">
        <v>0.79</v>
      </c>
      <c r="AD2101" s="10"/>
      <c r="AE2101" s="10"/>
      <c r="AF2101" s="10"/>
      <c r="AG2101" s="10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11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362.6</v>
      </c>
      <c r="AA2102" s="11">
        <f t="shared" si="32"/>
        <v>24.173333333333336</v>
      </c>
      <c r="AB2102" s="11">
        <v>11.25</v>
      </c>
      <c r="AC2102" s="11">
        <v>4.26</v>
      </c>
      <c r="AD2102" s="10"/>
      <c r="AE2102" s="10"/>
      <c r="AF2102" s="10"/>
      <c r="AG2102" s="10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11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433.3</v>
      </c>
      <c r="AA2103" s="11">
        <f t="shared" si="32"/>
        <v>-216.65</v>
      </c>
      <c r="AB2103" s="11">
        <v>0</v>
      </c>
      <c r="AC2103" s="11">
        <v>0</v>
      </c>
      <c r="AD2103" s="10"/>
      <c r="AE2103" s="10"/>
      <c r="AF2103" s="10"/>
      <c r="AG2103" s="10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11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312.8</v>
      </c>
      <c r="AA2104" s="11">
        <f t="shared" si="32"/>
        <v>44.68571428571429</v>
      </c>
      <c r="AB2104" s="11">
        <v>5</v>
      </c>
      <c r="AC2104" s="11">
        <v>0.26319999999999999</v>
      </c>
      <c r="AD2104" s="10"/>
      <c r="AE2104" s="10"/>
      <c r="AF2104" s="10"/>
      <c r="AG2104" s="10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11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373.3</v>
      </c>
      <c r="AA2105" s="11">
        <f t="shared" si="32"/>
        <v>23.331250000000001</v>
      </c>
      <c r="AB2105" s="11">
        <v>13</v>
      </c>
      <c r="AC2105" s="11">
        <v>0</v>
      </c>
      <c r="AD2105" s="10"/>
      <c r="AE2105" s="10"/>
      <c r="AF2105" s="10"/>
      <c r="AG2105" s="10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11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363.5</v>
      </c>
      <c r="AA2106" s="11">
        <f t="shared" si="32"/>
        <v>121.16666666666667</v>
      </c>
      <c r="AB2106" s="11">
        <v>0</v>
      </c>
      <c r="AC2106" s="11">
        <v>0</v>
      </c>
      <c r="AD2106" s="10"/>
      <c r="AE2106" s="10"/>
      <c r="AF2106" s="10"/>
      <c r="AG2106" s="10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11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11">
        <v>5.05</v>
      </c>
      <c r="AC2107" s="11">
        <v>0.27</v>
      </c>
      <c r="AD2107" s="10"/>
      <c r="AE2107" s="10"/>
      <c r="AF2107" s="10"/>
      <c r="AG2107" s="10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11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386.5</v>
      </c>
      <c r="AA2108" s="11">
        <f t="shared" si="32"/>
        <v>96.625</v>
      </c>
      <c r="AB2108" s="11">
        <v>3.8</v>
      </c>
      <c r="AC2108" s="11">
        <v>0.2</v>
      </c>
      <c r="AD2108" s="10"/>
      <c r="AE2108" s="10"/>
      <c r="AF2108" s="10"/>
      <c r="AG2108" s="10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11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337</v>
      </c>
      <c r="AA2109" s="11">
        <f t="shared" si="32"/>
        <v>24.071428571428573</v>
      </c>
      <c r="AB2109" s="11">
        <v>8.8000000000000007</v>
      </c>
      <c r="AC2109" s="11">
        <v>0.46</v>
      </c>
      <c r="AD2109" s="10"/>
      <c r="AE2109" s="10"/>
      <c r="AF2109" s="10"/>
      <c r="AG2109" s="10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11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386.2</v>
      </c>
      <c r="AA2110" s="11">
        <f t="shared" si="32"/>
        <v>32.18333333333333</v>
      </c>
      <c r="AB2110" s="11">
        <v>7</v>
      </c>
      <c r="AC2110" s="11">
        <v>3</v>
      </c>
      <c r="AD2110" s="10"/>
      <c r="AE2110" s="10"/>
      <c r="AF2110" s="10"/>
      <c r="AG2110" s="10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11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367</v>
      </c>
      <c r="AA2111" s="11">
        <f t="shared" si="32"/>
        <v>183.5</v>
      </c>
      <c r="AB2111" s="11">
        <v>4.4000000000000004</v>
      </c>
      <c r="AC2111" s="11">
        <v>0.23</v>
      </c>
      <c r="AD2111" s="10"/>
      <c r="AE2111" s="10"/>
      <c r="AF2111" s="10"/>
      <c r="AG2111" s="10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11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11">
        <v>6</v>
      </c>
      <c r="AC2112" s="11">
        <v>0</v>
      </c>
      <c r="AD2112" s="10"/>
      <c r="AE2112" s="10"/>
      <c r="AF2112" s="10"/>
      <c r="AG2112" s="10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11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317.5</v>
      </c>
      <c r="AA2113" s="11">
        <f t="shared" si="32"/>
        <v>79.375</v>
      </c>
      <c r="AB2113" s="11">
        <v>0</v>
      </c>
      <c r="AC2113" s="11">
        <v>0</v>
      </c>
      <c r="AD2113" s="10"/>
      <c r="AE2113" s="10"/>
      <c r="AF2113" s="10"/>
      <c r="AG2113" s="10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11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444</v>
      </c>
      <c r="AA2114" s="11">
        <f t="shared" si="32"/>
        <v>74</v>
      </c>
      <c r="AB2114" s="11">
        <v>0</v>
      </c>
      <c r="AC2114" s="11">
        <v>0</v>
      </c>
      <c r="AD2114" s="10"/>
      <c r="AE2114" s="10"/>
      <c r="AF2114" s="10"/>
      <c r="AG2114" s="10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11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373</v>
      </c>
      <c r="AA2115" s="11">
        <f t="shared" ref="AA2115:AA2178" si="33">IFERROR(Z2115/M2115,0)</f>
        <v>13.321428571428571</v>
      </c>
      <c r="AB2115" s="11">
        <v>8.5</v>
      </c>
      <c r="AC2115" s="11">
        <v>0.45</v>
      </c>
      <c r="AD2115" s="10"/>
      <c r="AE2115" s="10"/>
      <c r="AF2115" s="10"/>
      <c r="AG2115" s="10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11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374</v>
      </c>
      <c r="AA2116" s="11">
        <f t="shared" si="33"/>
        <v>37.4</v>
      </c>
      <c r="AB2116" s="11">
        <v>16</v>
      </c>
      <c r="AC2116" s="11">
        <v>0</v>
      </c>
      <c r="AD2116" s="10"/>
      <c r="AE2116" s="10"/>
      <c r="AF2116" s="10"/>
      <c r="AG2116" s="10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11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307</v>
      </c>
      <c r="AA2117" s="11">
        <f t="shared" si="33"/>
        <v>20.466666666666665</v>
      </c>
      <c r="AB2117" s="11">
        <v>11</v>
      </c>
      <c r="AC2117" s="11">
        <v>4.5</v>
      </c>
      <c r="AD2117" s="10"/>
      <c r="AE2117" s="10"/>
      <c r="AF2117" s="10"/>
      <c r="AG2117" s="10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11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407</v>
      </c>
      <c r="AA2118" s="11">
        <f t="shared" si="33"/>
        <v>135.66666666666666</v>
      </c>
      <c r="AB2118" s="11">
        <v>0</v>
      </c>
      <c r="AC2118" s="11">
        <v>0</v>
      </c>
      <c r="AD2118" s="10"/>
      <c r="AE2118" s="10"/>
      <c r="AF2118" s="10"/>
      <c r="AG2118" s="10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11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425.8</v>
      </c>
      <c r="AA2119" s="11">
        <f t="shared" si="33"/>
        <v>25.047058823529412</v>
      </c>
      <c r="AB2119" s="11">
        <v>13.3</v>
      </c>
      <c r="AC2119" s="11">
        <v>0.7</v>
      </c>
      <c r="AD2119" s="10"/>
      <c r="AE2119" s="10"/>
      <c r="AF2119" s="10"/>
      <c r="AG2119" s="10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11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362.6</v>
      </c>
      <c r="AA2120" s="11">
        <f t="shared" si="33"/>
        <v>15.108333333333334</v>
      </c>
      <c r="AB2120" s="11">
        <v>17.574999999999999</v>
      </c>
      <c r="AC2120" s="11">
        <v>0.92500000000000004</v>
      </c>
      <c r="AD2120" s="10"/>
      <c r="AE2120" s="10"/>
      <c r="AF2120" s="10"/>
      <c r="AG2120" s="10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11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433.3</v>
      </c>
      <c r="AA2121" s="11">
        <f t="shared" si="33"/>
        <v>-14.941379310344828</v>
      </c>
      <c r="AB2121" s="11">
        <v>0</v>
      </c>
      <c r="AC2121" s="11">
        <v>0</v>
      </c>
      <c r="AD2121" s="10"/>
      <c r="AE2121" s="10"/>
      <c r="AF2121" s="10"/>
      <c r="AG2121" s="10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11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312.8</v>
      </c>
      <c r="AA2122" s="11">
        <f t="shared" si="33"/>
        <v>62.56</v>
      </c>
      <c r="AB2122" s="11">
        <v>10</v>
      </c>
      <c r="AC2122" s="11">
        <v>0.52629999999999999</v>
      </c>
      <c r="AD2122" s="10"/>
      <c r="AE2122" s="10"/>
      <c r="AF2122" s="10"/>
      <c r="AG2122" s="10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11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373.3</v>
      </c>
      <c r="AA2123" s="11">
        <f t="shared" si="33"/>
        <v>93.325000000000003</v>
      </c>
      <c r="AB2123" s="11">
        <v>10.93</v>
      </c>
      <c r="AC2123" s="11">
        <v>0.56999999999999995</v>
      </c>
      <c r="AD2123" s="10"/>
      <c r="AE2123" s="10"/>
      <c r="AF2123" s="10"/>
      <c r="AG2123" s="10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11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363.5</v>
      </c>
      <c r="AA2124" s="11">
        <f t="shared" si="33"/>
        <v>-21.382352941176471</v>
      </c>
      <c r="AB2124" s="11">
        <v>0</v>
      </c>
      <c r="AC2124" s="11">
        <v>0</v>
      </c>
      <c r="AD2124" s="10"/>
      <c r="AE2124" s="10"/>
      <c r="AF2124" s="10"/>
      <c r="AG2124" s="10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11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11">
        <v>0</v>
      </c>
      <c r="AC2125" s="11">
        <v>0</v>
      </c>
      <c r="AD2125" s="10"/>
      <c r="AE2125" s="10"/>
      <c r="AF2125" s="10"/>
      <c r="AG2125" s="10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11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386.5</v>
      </c>
      <c r="AA2126" s="11">
        <f t="shared" si="33"/>
        <v>-48.3125</v>
      </c>
      <c r="AB2126" s="11">
        <v>0</v>
      </c>
      <c r="AC2126" s="11">
        <v>0</v>
      </c>
      <c r="AD2126" s="10"/>
      <c r="AE2126" s="10"/>
      <c r="AF2126" s="10"/>
      <c r="AG2126" s="10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11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337</v>
      </c>
      <c r="AA2127" s="11">
        <f t="shared" si="33"/>
        <v>16.047619047619047</v>
      </c>
      <c r="AB2127" s="11">
        <v>20</v>
      </c>
      <c r="AC2127" s="11">
        <v>1.0526</v>
      </c>
      <c r="AD2127" s="10"/>
      <c r="AE2127" s="10"/>
      <c r="AF2127" s="10"/>
      <c r="AG2127" s="10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11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386.2</v>
      </c>
      <c r="AA2128" s="11">
        <f t="shared" si="33"/>
        <v>24.137499999999999</v>
      </c>
      <c r="AB2128" s="11">
        <v>13</v>
      </c>
      <c r="AC2128" s="11">
        <v>0.68420000000000003</v>
      </c>
      <c r="AD2128" s="10"/>
      <c r="AE2128" s="10"/>
      <c r="AF2128" s="10"/>
      <c r="AG2128" s="10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11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367</v>
      </c>
      <c r="AA2129" s="11">
        <f t="shared" si="33"/>
        <v>11.838709677419354</v>
      </c>
      <c r="AB2129" s="11">
        <v>18.5</v>
      </c>
      <c r="AC2129" s="11">
        <v>0.97</v>
      </c>
      <c r="AD2129" s="10"/>
      <c r="AE2129" s="10"/>
      <c r="AF2129" s="10"/>
      <c r="AG2129" s="10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11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11">
        <v>0</v>
      </c>
      <c r="AC2130" s="11">
        <v>0</v>
      </c>
      <c r="AD2130" s="10"/>
      <c r="AE2130" s="10"/>
      <c r="AF2130" s="10"/>
      <c r="AG2130" s="10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11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317.5</v>
      </c>
      <c r="AA2131" s="11">
        <f t="shared" si="33"/>
        <v>-18.676470588235293</v>
      </c>
      <c r="AB2131" s="11">
        <v>0</v>
      </c>
      <c r="AC2131" s="11">
        <v>0</v>
      </c>
      <c r="AD2131" s="10"/>
      <c r="AE2131" s="10"/>
      <c r="AF2131" s="10"/>
      <c r="AG2131" s="10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11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444</v>
      </c>
      <c r="AA2132" s="11">
        <f t="shared" si="33"/>
        <v>74</v>
      </c>
      <c r="AB2132" s="11">
        <v>0</v>
      </c>
      <c r="AC2132" s="11">
        <v>0</v>
      </c>
      <c r="AD2132" s="10"/>
      <c r="AE2132" s="10"/>
      <c r="AF2132" s="10"/>
      <c r="AG2132" s="10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11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373</v>
      </c>
      <c r="AA2133" s="11">
        <f t="shared" si="33"/>
        <v>15.541666666666666</v>
      </c>
      <c r="AB2133" s="11">
        <v>8.5</v>
      </c>
      <c r="AC2133" s="11">
        <v>0.45</v>
      </c>
      <c r="AD2133" s="10"/>
      <c r="AE2133" s="10"/>
      <c r="AF2133" s="10"/>
      <c r="AG2133" s="10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11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374</v>
      </c>
      <c r="AA2134" s="11">
        <f t="shared" si="33"/>
        <v>15.583333333333334</v>
      </c>
      <c r="AB2134" s="11">
        <v>16</v>
      </c>
      <c r="AC2134" s="11">
        <v>0</v>
      </c>
      <c r="AD2134" s="10"/>
      <c r="AE2134" s="10"/>
      <c r="AF2134" s="10"/>
      <c r="AG2134" s="10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11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307</v>
      </c>
      <c r="AA2135" s="11">
        <f t="shared" si="33"/>
        <v>18.058823529411764</v>
      </c>
      <c r="AB2135" s="11">
        <v>11</v>
      </c>
      <c r="AC2135" s="11">
        <v>4.5</v>
      </c>
      <c r="AD2135" s="10"/>
      <c r="AE2135" s="10"/>
      <c r="AF2135" s="10"/>
      <c r="AG2135" s="10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11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407</v>
      </c>
      <c r="AA2136" s="11">
        <f t="shared" si="33"/>
        <v>58.142857142857146</v>
      </c>
      <c r="AB2136" s="11">
        <v>0</v>
      </c>
      <c r="AC2136" s="11">
        <v>0</v>
      </c>
      <c r="AD2136" s="10"/>
      <c r="AE2136" s="10"/>
      <c r="AF2136" s="10"/>
      <c r="AG2136" s="10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11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425.8</v>
      </c>
      <c r="AA2137" s="11">
        <f t="shared" si="33"/>
        <v>23.655555555555555</v>
      </c>
      <c r="AB2137" s="11">
        <v>13.3</v>
      </c>
      <c r="AC2137" s="11">
        <v>0.7</v>
      </c>
      <c r="AD2137" s="10"/>
      <c r="AE2137" s="10"/>
      <c r="AF2137" s="10"/>
      <c r="AG2137" s="10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11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362.6</v>
      </c>
      <c r="AA2138" s="11">
        <f t="shared" si="33"/>
        <v>13.946153846153846</v>
      </c>
      <c r="AB2138" s="11">
        <v>17.574999999999999</v>
      </c>
      <c r="AC2138" s="11">
        <v>0.92500000000000004</v>
      </c>
      <c r="AD2138" s="10"/>
      <c r="AE2138" s="10"/>
      <c r="AF2138" s="10"/>
      <c r="AG2138" s="10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11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433.3</v>
      </c>
      <c r="AA2139" s="11">
        <f t="shared" si="33"/>
        <v>-16.665384615384617</v>
      </c>
      <c r="AB2139" s="11">
        <v>0</v>
      </c>
      <c r="AC2139" s="11">
        <v>0</v>
      </c>
      <c r="AD2139" s="10"/>
      <c r="AE2139" s="10"/>
      <c r="AF2139" s="10"/>
      <c r="AG2139" s="10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11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312.8</v>
      </c>
      <c r="AA2140" s="11">
        <f t="shared" si="33"/>
        <v>24.061538461538461</v>
      </c>
      <c r="AB2140" s="11">
        <v>10</v>
      </c>
      <c r="AC2140" s="11">
        <v>0.52629999999999999</v>
      </c>
      <c r="AD2140" s="10"/>
      <c r="AE2140" s="10"/>
      <c r="AF2140" s="10"/>
      <c r="AG2140" s="10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11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373.3</v>
      </c>
      <c r="AA2141" s="11">
        <f t="shared" si="33"/>
        <v>24.886666666666667</v>
      </c>
      <c r="AB2141" s="11">
        <v>10.93</v>
      </c>
      <c r="AC2141" s="11">
        <v>0.56999999999999995</v>
      </c>
      <c r="AD2141" s="10"/>
      <c r="AE2141" s="10"/>
      <c r="AF2141" s="10"/>
      <c r="AG2141" s="10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11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363.5</v>
      </c>
      <c r="AA2142" s="11">
        <f t="shared" si="33"/>
        <v>30.291666666666668</v>
      </c>
      <c r="AB2142" s="11">
        <v>0</v>
      </c>
      <c r="AC2142" s="11">
        <v>0</v>
      </c>
      <c r="AD2142" s="10"/>
      <c r="AE2142" s="10"/>
      <c r="AF2142" s="10"/>
      <c r="AG2142" s="10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11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11">
        <v>0</v>
      </c>
      <c r="AC2143" s="11">
        <v>0</v>
      </c>
      <c r="AD2143" s="10"/>
      <c r="AE2143" s="10"/>
      <c r="AF2143" s="10"/>
      <c r="AG2143" s="10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11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386.5</v>
      </c>
      <c r="AA2144" s="11">
        <f t="shared" si="33"/>
        <v>386.5</v>
      </c>
      <c r="AB2144" s="11">
        <v>0</v>
      </c>
      <c r="AC2144" s="11">
        <v>0</v>
      </c>
      <c r="AD2144" s="10"/>
      <c r="AE2144" s="10"/>
      <c r="AF2144" s="10"/>
      <c r="AG2144" s="10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11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337</v>
      </c>
      <c r="AA2145" s="11">
        <f t="shared" si="33"/>
        <v>16.047619047619047</v>
      </c>
      <c r="AB2145" s="11">
        <v>20</v>
      </c>
      <c r="AC2145" s="11">
        <v>1.0526</v>
      </c>
      <c r="AD2145" s="10"/>
      <c r="AE2145" s="10"/>
      <c r="AF2145" s="10"/>
      <c r="AG2145" s="10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11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386.2</v>
      </c>
      <c r="AA2146" s="11">
        <f t="shared" si="33"/>
        <v>21.455555555555556</v>
      </c>
      <c r="AB2146" s="11">
        <v>13</v>
      </c>
      <c r="AC2146" s="11">
        <v>0.68420000000000003</v>
      </c>
      <c r="AD2146" s="10"/>
      <c r="AE2146" s="10"/>
      <c r="AF2146" s="10"/>
      <c r="AG2146" s="10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11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367</v>
      </c>
      <c r="AA2147" s="11">
        <f t="shared" si="33"/>
        <v>11.838709677419354</v>
      </c>
      <c r="AB2147" s="11">
        <v>18.5</v>
      </c>
      <c r="AC2147" s="11">
        <v>0.97</v>
      </c>
      <c r="AD2147" s="10"/>
      <c r="AE2147" s="10"/>
      <c r="AF2147" s="10"/>
      <c r="AG2147" s="10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11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317.5</v>
      </c>
      <c r="AA2148" s="11">
        <f t="shared" si="33"/>
        <v>158.75</v>
      </c>
      <c r="AB2148" s="11">
        <v>0</v>
      </c>
      <c r="AC2148" s="11">
        <v>0</v>
      </c>
      <c r="AD2148" s="10"/>
      <c r="AE2148" s="10"/>
      <c r="AF2148" s="10"/>
      <c r="AG2148" s="10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11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444</v>
      </c>
      <c r="AA2149" s="11">
        <f t="shared" si="33"/>
        <v>63.428571428571431</v>
      </c>
      <c r="AB2149" s="11">
        <v>0</v>
      </c>
      <c r="AC2149" s="11">
        <v>0</v>
      </c>
      <c r="AD2149" s="10"/>
      <c r="AE2149" s="10"/>
      <c r="AF2149" s="10"/>
      <c r="AG2149" s="10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11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373</v>
      </c>
      <c r="AA2150" s="11">
        <f t="shared" si="33"/>
        <v>19.631578947368421</v>
      </c>
      <c r="AB2150" s="11">
        <v>8.5</v>
      </c>
      <c r="AC2150" s="11">
        <v>0.45</v>
      </c>
      <c r="AD2150" s="10"/>
      <c r="AE2150" s="10"/>
      <c r="AF2150" s="10"/>
      <c r="AG2150" s="10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11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374</v>
      </c>
      <c r="AA2151" s="11">
        <f t="shared" si="33"/>
        <v>14.96</v>
      </c>
      <c r="AB2151" s="11">
        <v>16</v>
      </c>
      <c r="AC2151" s="11">
        <v>0</v>
      </c>
      <c r="AD2151" s="10"/>
      <c r="AE2151" s="10"/>
      <c r="AF2151" s="10"/>
      <c r="AG2151" s="10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11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307</v>
      </c>
      <c r="AA2152" s="11">
        <f t="shared" si="33"/>
        <v>14.619047619047619</v>
      </c>
      <c r="AB2152" s="11">
        <v>11</v>
      </c>
      <c r="AC2152" s="11">
        <v>4.5</v>
      </c>
      <c r="AD2152" s="10"/>
      <c r="AE2152" s="10"/>
      <c r="AF2152" s="10"/>
      <c r="AG2152" s="10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11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407</v>
      </c>
      <c r="AA2153" s="11">
        <f t="shared" si="33"/>
        <v>135.66666666666666</v>
      </c>
      <c r="AB2153" s="11">
        <v>0</v>
      </c>
      <c r="AC2153" s="11">
        <v>0</v>
      </c>
      <c r="AD2153" s="10"/>
      <c r="AE2153" s="10"/>
      <c r="AF2153" s="10"/>
      <c r="AG2153" s="10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11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425.8</v>
      </c>
      <c r="AA2154" s="11">
        <f t="shared" si="33"/>
        <v>23.655555555555555</v>
      </c>
      <c r="AB2154" s="11">
        <v>13.3</v>
      </c>
      <c r="AC2154" s="11">
        <v>0.7</v>
      </c>
      <c r="AD2154" s="10"/>
      <c r="AE2154" s="10"/>
      <c r="AF2154" s="10"/>
      <c r="AG2154" s="10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11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362.6</v>
      </c>
      <c r="AA2155" s="11">
        <f t="shared" si="33"/>
        <v>12.950000000000001</v>
      </c>
      <c r="AB2155" s="11">
        <v>17.574999999999999</v>
      </c>
      <c r="AC2155" s="11">
        <v>0.92500000000000004</v>
      </c>
      <c r="AD2155" s="10"/>
      <c r="AE2155" s="10"/>
      <c r="AF2155" s="10"/>
      <c r="AG2155" s="10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11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433.3</v>
      </c>
      <c r="AA2156" s="11">
        <f t="shared" si="33"/>
        <v>-86.66</v>
      </c>
      <c r="AB2156" s="11">
        <v>0</v>
      </c>
      <c r="AC2156" s="11">
        <v>0</v>
      </c>
      <c r="AD2156" s="10"/>
      <c r="AE2156" s="10"/>
      <c r="AF2156" s="10"/>
      <c r="AG2156" s="10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11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312.8</v>
      </c>
      <c r="AA2157" s="11">
        <f t="shared" si="33"/>
        <v>17.37777777777778</v>
      </c>
      <c r="AB2157" s="11">
        <v>10</v>
      </c>
      <c r="AC2157" s="11">
        <v>0.52629999999999999</v>
      </c>
      <c r="AD2157" s="10"/>
      <c r="AE2157" s="10"/>
      <c r="AF2157" s="10"/>
      <c r="AG2157" s="10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11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373.3</v>
      </c>
      <c r="AA2158" s="11">
        <f t="shared" si="33"/>
        <v>20.738888888888891</v>
      </c>
      <c r="AB2158" s="11">
        <v>10.93</v>
      </c>
      <c r="AC2158" s="11">
        <v>0.56999999999999995</v>
      </c>
      <c r="AD2158" s="10"/>
      <c r="AE2158" s="10"/>
      <c r="AF2158" s="10"/>
      <c r="AG2158" s="10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11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363.5</v>
      </c>
      <c r="AA2159" s="11">
        <f t="shared" si="33"/>
        <v>40.388888888888886</v>
      </c>
      <c r="AB2159" s="11">
        <v>0</v>
      </c>
      <c r="AC2159" s="11">
        <v>0</v>
      </c>
      <c r="AD2159" s="10"/>
      <c r="AE2159" s="10"/>
      <c r="AF2159" s="10"/>
      <c r="AG2159" s="10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11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11">
        <v>0</v>
      </c>
      <c r="AC2160" s="11">
        <v>0</v>
      </c>
      <c r="AD2160" s="10"/>
      <c r="AE2160" s="10"/>
      <c r="AF2160" s="10"/>
      <c r="AG2160" s="10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11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386.5</v>
      </c>
      <c r="AA2161" s="11">
        <f t="shared" si="33"/>
        <v>193.25</v>
      </c>
      <c r="AB2161" s="11">
        <v>0</v>
      </c>
      <c r="AC2161" s="11">
        <v>0</v>
      </c>
      <c r="AD2161" s="10"/>
      <c r="AE2161" s="10"/>
      <c r="AF2161" s="10"/>
      <c r="AG2161" s="10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11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337</v>
      </c>
      <c r="AA2162" s="11">
        <f t="shared" si="33"/>
        <v>21.0625</v>
      </c>
      <c r="AB2162" s="11">
        <v>20</v>
      </c>
      <c r="AC2162" s="11">
        <v>1.0526</v>
      </c>
      <c r="AD2162" s="10"/>
      <c r="AE2162" s="10"/>
      <c r="AF2162" s="10"/>
      <c r="AG2162" s="10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11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386.2</v>
      </c>
      <c r="AA2163" s="11">
        <f t="shared" si="33"/>
        <v>20.326315789473682</v>
      </c>
      <c r="AB2163" s="11">
        <v>13</v>
      </c>
      <c r="AC2163" s="11">
        <v>0.68420000000000003</v>
      </c>
      <c r="AD2163" s="10"/>
      <c r="AE2163" s="10"/>
      <c r="AF2163" s="10"/>
      <c r="AG2163" s="10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11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367</v>
      </c>
      <c r="AA2164" s="11">
        <f t="shared" si="33"/>
        <v>12.655172413793103</v>
      </c>
      <c r="AB2164" s="11">
        <v>18.5</v>
      </c>
      <c r="AC2164" s="11">
        <v>0.97</v>
      </c>
      <c r="AD2164" s="10"/>
      <c r="AE2164" s="10"/>
      <c r="AF2164" s="10"/>
      <c r="AG2164" s="10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11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317.5</v>
      </c>
      <c r="AA2165" s="11">
        <f t="shared" si="33"/>
        <v>45.357142857142854</v>
      </c>
      <c r="AB2165" s="11">
        <v>0</v>
      </c>
      <c r="AC2165" s="11">
        <v>0</v>
      </c>
      <c r="AD2165" s="10"/>
      <c r="AE2165" s="10"/>
      <c r="AF2165" s="10"/>
      <c r="AG2165" s="10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11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444</v>
      </c>
      <c r="AA2166" s="11">
        <f t="shared" si="33"/>
        <v>444</v>
      </c>
      <c r="AB2166" s="11">
        <v>0</v>
      </c>
      <c r="AC2166" s="11">
        <v>0</v>
      </c>
      <c r="AD2166" s="10"/>
      <c r="AE2166" s="10"/>
      <c r="AF2166" s="10"/>
      <c r="AG2166" s="10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11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373</v>
      </c>
      <c r="AA2167" s="11">
        <f t="shared" si="33"/>
        <v>21.941176470588236</v>
      </c>
      <c r="AB2167" s="11">
        <v>8.5</v>
      </c>
      <c r="AC2167" s="11">
        <v>0.45</v>
      </c>
      <c r="AD2167" s="10"/>
      <c r="AE2167" s="10"/>
      <c r="AF2167" s="10"/>
      <c r="AG2167" s="10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11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374</v>
      </c>
      <c r="AA2168" s="11">
        <f t="shared" si="33"/>
        <v>17</v>
      </c>
      <c r="AB2168" s="11">
        <v>16</v>
      </c>
      <c r="AC2168" s="11">
        <v>0</v>
      </c>
      <c r="AD2168" s="10"/>
      <c r="AE2168" s="10"/>
      <c r="AF2168" s="10"/>
      <c r="AG2168" s="10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11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307</v>
      </c>
      <c r="AA2169" s="11">
        <f t="shared" si="33"/>
        <v>16.157894736842106</v>
      </c>
      <c r="AB2169" s="11">
        <v>11</v>
      </c>
      <c r="AC2169" s="11">
        <v>4.5</v>
      </c>
      <c r="AD2169" s="10"/>
      <c r="AE2169" s="10"/>
      <c r="AF2169" s="10"/>
      <c r="AG2169" s="10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11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407</v>
      </c>
      <c r="AA2170" s="11">
        <f t="shared" si="33"/>
        <v>40.700000000000003</v>
      </c>
      <c r="AB2170" s="11">
        <v>0</v>
      </c>
      <c r="AC2170" s="11">
        <v>0</v>
      </c>
      <c r="AD2170" s="10"/>
      <c r="AE2170" s="10"/>
      <c r="AF2170" s="10"/>
      <c r="AG2170" s="10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11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425.8</v>
      </c>
      <c r="AA2171" s="11">
        <f t="shared" si="33"/>
        <v>21.29</v>
      </c>
      <c r="AB2171" s="11">
        <v>13.3</v>
      </c>
      <c r="AC2171" s="11">
        <v>0.7</v>
      </c>
      <c r="AD2171" s="10"/>
      <c r="AE2171" s="10"/>
      <c r="AF2171" s="10"/>
      <c r="AG2171" s="10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11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362.6</v>
      </c>
      <c r="AA2172" s="11">
        <f t="shared" si="33"/>
        <v>15.108333333333334</v>
      </c>
      <c r="AB2172" s="11">
        <v>17.574999999999999</v>
      </c>
      <c r="AC2172" s="11">
        <v>0.92500000000000004</v>
      </c>
      <c r="AD2172" s="10"/>
      <c r="AE2172" s="10"/>
      <c r="AF2172" s="10"/>
      <c r="AG2172" s="10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11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433.3</v>
      </c>
      <c r="AA2173" s="11">
        <f t="shared" si="33"/>
        <v>-54.162500000000001</v>
      </c>
      <c r="AB2173" s="11">
        <v>0</v>
      </c>
      <c r="AC2173" s="11">
        <v>0</v>
      </c>
      <c r="AD2173" s="10"/>
      <c r="AE2173" s="10"/>
      <c r="AF2173" s="10"/>
      <c r="AG2173" s="10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11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312.8</v>
      </c>
      <c r="AA2174" s="11">
        <f t="shared" si="33"/>
        <v>20.853333333333335</v>
      </c>
      <c r="AB2174" s="11">
        <v>10</v>
      </c>
      <c r="AC2174" s="11">
        <v>0.52629999999999999</v>
      </c>
      <c r="AD2174" s="10"/>
      <c r="AE2174" s="10"/>
      <c r="AF2174" s="10"/>
      <c r="AG2174" s="10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11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373.3</v>
      </c>
      <c r="AA2175" s="11">
        <f t="shared" si="33"/>
        <v>24.886666666666667</v>
      </c>
      <c r="AB2175" s="11">
        <v>10.93</v>
      </c>
      <c r="AC2175" s="11">
        <v>0.56999999999999995</v>
      </c>
      <c r="AD2175" s="10"/>
      <c r="AE2175" s="10"/>
      <c r="AF2175" s="10"/>
      <c r="AG2175" s="10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11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363.5</v>
      </c>
      <c r="AA2176" s="11">
        <f t="shared" si="33"/>
        <v>60.583333333333336</v>
      </c>
      <c r="AB2176" s="11">
        <v>0</v>
      </c>
      <c r="AC2176" s="11">
        <v>0</v>
      </c>
      <c r="AD2176" s="10"/>
      <c r="AE2176" s="10"/>
      <c r="AF2176" s="10"/>
      <c r="AG2176" s="10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11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11">
        <v>0</v>
      </c>
      <c r="AC2177" s="11">
        <v>0</v>
      </c>
      <c r="AD2177" s="10"/>
      <c r="AE2177" s="10"/>
      <c r="AF2177" s="10"/>
      <c r="AG2177" s="10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11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386.5</v>
      </c>
      <c r="AA2178" s="11">
        <f t="shared" si="33"/>
        <v>193.25</v>
      </c>
      <c r="AB2178" s="11">
        <v>0</v>
      </c>
      <c r="AC2178" s="11">
        <v>0</v>
      </c>
      <c r="AD2178" s="10"/>
      <c r="AE2178" s="10"/>
      <c r="AF2178" s="10"/>
      <c r="AG2178" s="10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11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337</v>
      </c>
      <c r="AA2179" s="11">
        <f t="shared" ref="AA2179:AA2242" si="34">IFERROR(Z2179/M2179,0)</f>
        <v>15.318181818181818</v>
      </c>
      <c r="AB2179" s="11">
        <v>20</v>
      </c>
      <c r="AC2179" s="11">
        <v>1.0526</v>
      </c>
      <c r="AD2179" s="10"/>
      <c r="AE2179" s="10"/>
      <c r="AF2179" s="10"/>
      <c r="AG2179" s="10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11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386.2</v>
      </c>
      <c r="AA2180" s="11">
        <f t="shared" si="34"/>
        <v>21.455555555555556</v>
      </c>
      <c r="AB2180" s="11">
        <v>13</v>
      </c>
      <c r="AC2180" s="11">
        <v>0.68420000000000003</v>
      </c>
      <c r="AD2180" s="10"/>
      <c r="AE2180" s="10"/>
      <c r="AF2180" s="10"/>
      <c r="AG2180" s="10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11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367</v>
      </c>
      <c r="AA2181" s="11">
        <f t="shared" si="34"/>
        <v>14.115384615384615</v>
      </c>
      <c r="AB2181" s="11">
        <v>18.5</v>
      </c>
      <c r="AC2181" s="11">
        <v>0.97</v>
      </c>
      <c r="AD2181" s="10"/>
      <c r="AE2181" s="10"/>
      <c r="AF2181" s="10"/>
      <c r="AG2181" s="10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11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317.5</v>
      </c>
      <c r="AA2182" s="11">
        <f t="shared" si="34"/>
        <v>45.357142857142854</v>
      </c>
      <c r="AB2182" s="11">
        <v>0</v>
      </c>
      <c r="AC2182" s="11">
        <v>0</v>
      </c>
      <c r="AD2182" s="10"/>
      <c r="AE2182" s="10"/>
      <c r="AF2182" s="10"/>
      <c r="AG2182" s="10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11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444</v>
      </c>
      <c r="AA2183" s="11">
        <f t="shared" si="34"/>
        <v>444</v>
      </c>
      <c r="AB2183" s="11">
        <v>5</v>
      </c>
      <c r="AC2183" s="11">
        <v>0.26</v>
      </c>
      <c r="AD2183" s="10"/>
      <c r="AE2183" s="10"/>
      <c r="AF2183" s="10"/>
      <c r="AG2183" s="10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11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373</v>
      </c>
      <c r="AA2184" s="11">
        <f t="shared" si="34"/>
        <v>46.625</v>
      </c>
      <c r="AB2184" s="11">
        <v>0</v>
      </c>
      <c r="AC2184" s="11">
        <v>0</v>
      </c>
      <c r="AD2184" s="10"/>
      <c r="AE2184" s="10"/>
      <c r="AF2184" s="10"/>
      <c r="AG2184" s="10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11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374</v>
      </c>
      <c r="AA2185" s="11">
        <f t="shared" si="34"/>
        <v>18.7</v>
      </c>
      <c r="AB2185" s="11">
        <v>13</v>
      </c>
      <c r="AC2185" s="11">
        <v>1.5</v>
      </c>
      <c r="AD2185" s="10"/>
      <c r="AE2185" s="10"/>
      <c r="AF2185" s="10"/>
      <c r="AG2185" s="10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11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307</v>
      </c>
      <c r="AA2186" s="11">
        <f t="shared" si="34"/>
        <v>13.347826086956522</v>
      </c>
      <c r="AB2186" s="11">
        <v>3</v>
      </c>
      <c r="AC2186" s="11">
        <v>3.8</v>
      </c>
      <c r="AD2186" s="10"/>
      <c r="AE2186" s="10"/>
      <c r="AF2186" s="10"/>
      <c r="AG2186" s="10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11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407</v>
      </c>
      <c r="AA2187" s="11">
        <f t="shared" si="34"/>
        <v>22.611111111111111</v>
      </c>
      <c r="AB2187" s="11">
        <v>0</v>
      </c>
      <c r="AC2187" s="11">
        <v>0</v>
      </c>
      <c r="AD2187" s="10"/>
      <c r="AE2187" s="10"/>
      <c r="AF2187" s="10"/>
      <c r="AG2187" s="10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11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425.8</v>
      </c>
      <c r="AA2188" s="11">
        <f t="shared" si="34"/>
        <v>32.753846153846155</v>
      </c>
      <c r="AB2188" s="11">
        <v>12.35</v>
      </c>
      <c r="AC2188" s="11">
        <v>0.65</v>
      </c>
      <c r="AD2188" s="10"/>
      <c r="AE2188" s="10"/>
      <c r="AF2188" s="10"/>
      <c r="AG2188" s="10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11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362.6</v>
      </c>
      <c r="AA2189" s="11">
        <f t="shared" si="34"/>
        <v>15.108333333333334</v>
      </c>
      <c r="AB2189" s="11">
        <v>13.5</v>
      </c>
      <c r="AC2189" s="11">
        <v>0.71050000000000002</v>
      </c>
      <c r="AD2189" s="10"/>
      <c r="AE2189" s="10"/>
      <c r="AF2189" s="10"/>
      <c r="AG2189" s="10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11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433.3</v>
      </c>
      <c r="AA2190" s="11">
        <f t="shared" si="34"/>
        <v>-144.43333333333334</v>
      </c>
      <c r="AB2190" s="11">
        <v>0</v>
      </c>
      <c r="AC2190" s="11">
        <v>0</v>
      </c>
      <c r="AD2190" s="10"/>
      <c r="AE2190" s="10"/>
      <c r="AF2190" s="10"/>
      <c r="AG2190" s="10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11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312.8</v>
      </c>
      <c r="AA2191" s="11">
        <f t="shared" si="34"/>
        <v>39.1</v>
      </c>
      <c r="AB2191" s="11">
        <v>8.5340000000000007</v>
      </c>
      <c r="AC2191" s="11">
        <v>0.44900000000000001</v>
      </c>
      <c r="AD2191" s="10"/>
      <c r="AE2191" s="10"/>
      <c r="AF2191" s="10"/>
      <c r="AG2191" s="10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11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373.3</v>
      </c>
      <c r="AA2192" s="11">
        <f t="shared" si="34"/>
        <v>23.331250000000001</v>
      </c>
      <c r="AB2192" s="11">
        <v>13.3</v>
      </c>
      <c r="AC2192" s="11">
        <v>0.7</v>
      </c>
      <c r="AD2192" s="10"/>
      <c r="AE2192" s="10"/>
      <c r="AF2192" s="10"/>
      <c r="AG2192" s="10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11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363.5</v>
      </c>
      <c r="AA2193" s="11">
        <f t="shared" si="34"/>
        <v>-72.7</v>
      </c>
      <c r="AB2193" s="11">
        <v>0</v>
      </c>
      <c r="AC2193" s="11">
        <v>0</v>
      </c>
      <c r="AD2193" s="10"/>
      <c r="AE2193" s="10"/>
      <c r="AF2193" s="10"/>
      <c r="AG2193" s="10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11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386.5</v>
      </c>
      <c r="AA2194" s="11">
        <f t="shared" si="34"/>
        <v>0</v>
      </c>
      <c r="AB2194" s="11">
        <v>3.8</v>
      </c>
      <c r="AC2194" s="11">
        <v>0.2</v>
      </c>
      <c r="AD2194" s="10"/>
      <c r="AE2194" s="10"/>
      <c r="AF2194" s="10"/>
      <c r="AG2194" s="10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11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337</v>
      </c>
      <c r="AA2195" s="11">
        <f t="shared" si="34"/>
        <v>12.035714285714286</v>
      </c>
      <c r="AB2195" s="11">
        <v>4</v>
      </c>
      <c r="AC2195" s="11">
        <v>6.47</v>
      </c>
      <c r="AD2195" s="10"/>
      <c r="AE2195" s="10"/>
      <c r="AF2195" s="10"/>
      <c r="AG2195" s="10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11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386.2</v>
      </c>
      <c r="AA2196" s="11">
        <f t="shared" si="34"/>
        <v>13.317241379310344</v>
      </c>
      <c r="AB2196" s="11">
        <v>3</v>
      </c>
      <c r="AC2196" s="11">
        <v>9</v>
      </c>
      <c r="AD2196" s="10"/>
      <c r="AE2196" s="10"/>
      <c r="AF2196" s="10"/>
      <c r="AG2196" s="10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11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367</v>
      </c>
      <c r="AA2197" s="11">
        <f t="shared" si="34"/>
        <v>14.115384615384615</v>
      </c>
      <c r="AB2197" s="11">
        <v>4.41</v>
      </c>
      <c r="AC2197" s="11">
        <v>0.2321</v>
      </c>
      <c r="AD2197" s="10"/>
      <c r="AE2197" s="10"/>
      <c r="AF2197" s="10"/>
      <c r="AG2197" s="10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11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317.5</v>
      </c>
      <c r="AA2198" s="11">
        <f t="shared" si="34"/>
        <v>-5.9905660377358494</v>
      </c>
      <c r="AB2198" s="11">
        <v>0</v>
      </c>
      <c r="AC2198" s="11">
        <v>0</v>
      </c>
      <c r="AD2198" s="10"/>
      <c r="AE2198" s="10"/>
      <c r="AF2198" s="10"/>
      <c r="AG2198" s="10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11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444</v>
      </c>
      <c r="AA2199" s="11">
        <f t="shared" si="34"/>
        <v>222</v>
      </c>
      <c r="AB2199" s="11">
        <v>5</v>
      </c>
      <c r="AC2199" s="11">
        <v>0.26</v>
      </c>
      <c r="AD2199" s="10"/>
      <c r="AE2199" s="10"/>
      <c r="AF2199" s="10"/>
      <c r="AG2199" s="10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11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373</v>
      </c>
      <c r="AA2200" s="11">
        <f t="shared" si="34"/>
        <v>46.625</v>
      </c>
      <c r="AB2200" s="11">
        <v>0</v>
      </c>
      <c r="AC2200" s="11">
        <v>0</v>
      </c>
      <c r="AD2200" s="10"/>
      <c r="AE2200" s="10"/>
      <c r="AF2200" s="10"/>
      <c r="AG2200" s="10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11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374</v>
      </c>
      <c r="AA2201" s="11">
        <f t="shared" si="34"/>
        <v>14.96</v>
      </c>
      <c r="AB2201" s="11">
        <v>13</v>
      </c>
      <c r="AC2201" s="11">
        <v>1.5</v>
      </c>
      <c r="AD2201" s="10"/>
      <c r="AE2201" s="10"/>
      <c r="AF2201" s="10"/>
      <c r="AG2201" s="10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11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307</v>
      </c>
      <c r="AA2202" s="11">
        <f t="shared" si="34"/>
        <v>19.1875</v>
      </c>
      <c r="AB2202" s="11">
        <v>3</v>
      </c>
      <c r="AC2202" s="11">
        <v>3.8</v>
      </c>
      <c r="AD2202" s="10"/>
      <c r="AE2202" s="10"/>
      <c r="AF2202" s="10"/>
      <c r="AG2202" s="10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11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407</v>
      </c>
      <c r="AA2203" s="11">
        <f t="shared" si="34"/>
        <v>-58.142857142857146</v>
      </c>
      <c r="AB2203" s="11">
        <v>0</v>
      </c>
      <c r="AC2203" s="11">
        <v>0</v>
      </c>
      <c r="AD2203" s="10"/>
      <c r="AE2203" s="10"/>
      <c r="AF2203" s="10"/>
      <c r="AG2203" s="10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11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425.8</v>
      </c>
      <c r="AA2204" s="11">
        <f t="shared" si="34"/>
        <v>28.386666666666667</v>
      </c>
      <c r="AB2204" s="11">
        <v>12.35</v>
      </c>
      <c r="AC2204" s="11">
        <v>0.65</v>
      </c>
      <c r="AD2204" s="10"/>
      <c r="AE2204" s="10"/>
      <c r="AF2204" s="10"/>
      <c r="AG2204" s="10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11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362.6</v>
      </c>
      <c r="AA2205" s="11">
        <f t="shared" si="34"/>
        <v>17.266666666666669</v>
      </c>
      <c r="AB2205" s="11">
        <v>13.5</v>
      </c>
      <c r="AC2205" s="11">
        <v>0.71050000000000002</v>
      </c>
      <c r="AD2205" s="10"/>
      <c r="AE2205" s="10"/>
      <c r="AF2205" s="10"/>
      <c r="AG2205" s="10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11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433.3</v>
      </c>
      <c r="AA2206" s="11">
        <f t="shared" si="34"/>
        <v>-48.144444444444446</v>
      </c>
      <c r="AB2206" s="11">
        <v>0</v>
      </c>
      <c r="AC2206" s="11">
        <v>0</v>
      </c>
      <c r="AD2206" s="10"/>
      <c r="AE2206" s="10"/>
      <c r="AF2206" s="10"/>
      <c r="AG2206" s="10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11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312.8</v>
      </c>
      <c r="AA2207" s="11">
        <f t="shared" si="34"/>
        <v>18.400000000000002</v>
      </c>
      <c r="AB2207" s="11">
        <v>8.5340000000000007</v>
      </c>
      <c r="AC2207" s="11">
        <v>0.44900000000000001</v>
      </c>
      <c r="AD2207" s="10"/>
      <c r="AE2207" s="10"/>
      <c r="AF2207" s="10"/>
      <c r="AG2207" s="10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11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373.3</v>
      </c>
      <c r="AA2208" s="11">
        <f t="shared" si="34"/>
        <v>20.738888888888891</v>
      </c>
      <c r="AB2208" s="11">
        <v>13.3</v>
      </c>
      <c r="AC2208" s="11">
        <v>0.7</v>
      </c>
      <c r="AD2208" s="10"/>
      <c r="AE2208" s="10"/>
      <c r="AF2208" s="10"/>
      <c r="AG2208" s="10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11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363.5</v>
      </c>
      <c r="AA2209" s="11">
        <f t="shared" si="34"/>
        <v>27.96153846153846</v>
      </c>
      <c r="AB2209" s="11">
        <v>0</v>
      </c>
      <c r="AC2209" s="11">
        <v>0</v>
      </c>
      <c r="AD2209" s="10"/>
      <c r="AE2209" s="10"/>
      <c r="AF2209" s="10"/>
      <c r="AG2209" s="10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11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386.5</v>
      </c>
      <c r="AA2210" s="11">
        <f t="shared" si="34"/>
        <v>386.5</v>
      </c>
      <c r="AB2210" s="11">
        <v>3.8</v>
      </c>
      <c r="AC2210" s="11">
        <v>0.2</v>
      </c>
      <c r="AD2210" s="10"/>
      <c r="AE2210" s="10"/>
      <c r="AF2210" s="10"/>
      <c r="AG2210" s="10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11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337</v>
      </c>
      <c r="AA2211" s="11">
        <f t="shared" si="34"/>
        <v>12.481481481481481</v>
      </c>
      <c r="AB2211" s="11">
        <v>4</v>
      </c>
      <c r="AC2211" s="11">
        <v>6.47</v>
      </c>
      <c r="AD2211" s="10"/>
      <c r="AE2211" s="10"/>
      <c r="AF2211" s="10"/>
      <c r="AG2211" s="10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11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386.2</v>
      </c>
      <c r="AA2212" s="11">
        <f t="shared" si="34"/>
        <v>18.390476190476189</v>
      </c>
      <c r="AB2212" s="11">
        <v>3</v>
      </c>
      <c r="AC2212" s="11">
        <v>9</v>
      </c>
      <c r="AD2212" s="10"/>
      <c r="AE2212" s="10"/>
      <c r="AF2212" s="10"/>
      <c r="AG2212" s="10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11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367</v>
      </c>
      <c r="AA2213" s="11">
        <f t="shared" si="34"/>
        <v>16.681818181818183</v>
      </c>
      <c r="AB2213" s="11">
        <v>4.41</v>
      </c>
      <c r="AC2213" s="11">
        <v>0.2321</v>
      </c>
      <c r="AD2213" s="10"/>
      <c r="AE2213" s="10"/>
      <c r="AF2213" s="10"/>
      <c r="AG2213" s="10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11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317.5</v>
      </c>
      <c r="AA2214" s="11">
        <f t="shared" si="34"/>
        <v>-39.6875</v>
      </c>
      <c r="AB2214" s="11">
        <v>0</v>
      </c>
      <c r="AC2214" s="11">
        <v>0</v>
      </c>
      <c r="AD2214" s="10"/>
      <c r="AE2214" s="10"/>
      <c r="AF2214" s="10"/>
      <c r="AG2214" s="10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11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444</v>
      </c>
      <c r="AA2215" s="11">
        <f t="shared" si="34"/>
        <v>222</v>
      </c>
      <c r="AB2215" s="11">
        <v>5</v>
      </c>
      <c r="AC2215" s="11">
        <v>0.26</v>
      </c>
      <c r="AD2215" s="10"/>
      <c r="AE2215" s="10"/>
      <c r="AF2215" s="10"/>
      <c r="AG2215" s="10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11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373</v>
      </c>
      <c r="AA2216" s="11">
        <f t="shared" si="34"/>
        <v>31.083333333333332</v>
      </c>
      <c r="AB2216" s="11">
        <v>0</v>
      </c>
      <c r="AC2216" s="11">
        <v>0</v>
      </c>
      <c r="AD2216" s="10"/>
      <c r="AE2216" s="10"/>
      <c r="AF2216" s="10"/>
      <c r="AG2216" s="10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11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374</v>
      </c>
      <c r="AA2217" s="11">
        <f t="shared" si="34"/>
        <v>16.260869565217391</v>
      </c>
      <c r="AB2217" s="11">
        <v>13</v>
      </c>
      <c r="AC2217" s="11">
        <v>1.5</v>
      </c>
      <c r="AD2217" s="10"/>
      <c r="AE2217" s="10"/>
      <c r="AF2217" s="10"/>
      <c r="AG2217" s="10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11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307</v>
      </c>
      <c r="AA2218" s="11">
        <f t="shared" si="34"/>
        <v>19.1875</v>
      </c>
      <c r="AB2218" s="11">
        <v>3</v>
      </c>
      <c r="AC2218" s="11">
        <v>3.8</v>
      </c>
      <c r="AD2218" s="10"/>
      <c r="AE2218" s="10"/>
      <c r="AF2218" s="10"/>
      <c r="AG2218" s="10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11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425.8</v>
      </c>
      <c r="AA2219" s="11">
        <f t="shared" si="34"/>
        <v>26.612500000000001</v>
      </c>
      <c r="AB2219" s="11">
        <v>12.35</v>
      </c>
      <c r="AC2219" s="11">
        <v>0.65</v>
      </c>
      <c r="AD2219" s="10"/>
      <c r="AE2219" s="10"/>
      <c r="AF2219" s="10"/>
      <c r="AG2219" s="10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11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362.6</v>
      </c>
      <c r="AA2220" s="11">
        <f t="shared" si="34"/>
        <v>15.108333333333334</v>
      </c>
      <c r="AB2220" s="11">
        <v>13.5</v>
      </c>
      <c r="AC2220" s="11">
        <v>0.71050000000000002</v>
      </c>
      <c r="AD2220" s="10"/>
      <c r="AE2220" s="10"/>
      <c r="AF2220" s="10"/>
      <c r="AG2220" s="10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11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433.3</v>
      </c>
      <c r="AA2221" s="11">
        <f t="shared" si="34"/>
        <v>-433.3</v>
      </c>
      <c r="AB2221" s="11">
        <v>0</v>
      </c>
      <c r="AC2221" s="11">
        <v>0</v>
      </c>
      <c r="AD2221" s="10"/>
      <c r="AE2221" s="10"/>
      <c r="AF2221" s="10"/>
      <c r="AG2221" s="10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11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312.8</v>
      </c>
      <c r="AA2222" s="11">
        <f t="shared" si="34"/>
        <v>17.37777777777778</v>
      </c>
      <c r="AB2222" s="11">
        <v>8.5340000000000007</v>
      </c>
      <c r="AC2222" s="11">
        <v>0.44900000000000001</v>
      </c>
      <c r="AD2222" s="10"/>
      <c r="AE2222" s="10"/>
      <c r="AF2222" s="10"/>
      <c r="AG2222" s="10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11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373.3</v>
      </c>
      <c r="AA2223" s="11">
        <f t="shared" si="34"/>
        <v>21.958823529411767</v>
      </c>
      <c r="AB2223" s="11">
        <v>13.3</v>
      </c>
      <c r="AC2223" s="11">
        <v>0.7</v>
      </c>
      <c r="AD2223" s="10"/>
      <c r="AE2223" s="10"/>
      <c r="AF2223" s="10"/>
      <c r="AG2223" s="10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11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363.5</v>
      </c>
      <c r="AA2224" s="11">
        <f t="shared" si="34"/>
        <v>36.35</v>
      </c>
      <c r="AB2224" s="11">
        <v>0</v>
      </c>
      <c r="AC2224" s="11">
        <v>0</v>
      </c>
      <c r="AD2224" s="10"/>
      <c r="AE2224" s="10"/>
      <c r="AF2224" s="10"/>
      <c r="AG2224" s="10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11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386.5</v>
      </c>
      <c r="AA2225" s="11">
        <f t="shared" si="34"/>
        <v>193.25</v>
      </c>
      <c r="AB2225" s="11">
        <v>3.8</v>
      </c>
      <c r="AC2225" s="11">
        <v>0.2</v>
      </c>
      <c r="AD2225" s="10"/>
      <c r="AE2225" s="10"/>
      <c r="AF2225" s="10"/>
      <c r="AG2225" s="10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11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337</v>
      </c>
      <c r="AA2226" s="11">
        <f t="shared" si="34"/>
        <v>14.041666666666666</v>
      </c>
      <c r="AB2226" s="11">
        <v>4</v>
      </c>
      <c r="AC2226" s="11">
        <v>6.47</v>
      </c>
      <c r="AD2226" s="10"/>
      <c r="AE2226" s="10"/>
      <c r="AF2226" s="10"/>
      <c r="AG2226" s="10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11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386.2</v>
      </c>
      <c r="AA2227" s="11">
        <f t="shared" si="34"/>
        <v>18.390476190476189</v>
      </c>
      <c r="AB2227" s="11">
        <v>3</v>
      </c>
      <c r="AC2227" s="11">
        <v>9</v>
      </c>
      <c r="AD2227" s="10"/>
      <c r="AE2227" s="10"/>
      <c r="AF2227" s="10"/>
      <c r="AG2227" s="10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11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367</v>
      </c>
      <c r="AA2228" s="11">
        <f t="shared" si="34"/>
        <v>17.476190476190474</v>
      </c>
      <c r="AB2228" s="11">
        <v>4.41</v>
      </c>
      <c r="AC2228" s="11">
        <v>0.2321</v>
      </c>
      <c r="AD2228" s="10"/>
      <c r="AE2228" s="10"/>
      <c r="AF2228" s="10"/>
      <c r="AG2228" s="10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11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360</v>
      </c>
      <c r="AA2229" s="11">
        <f t="shared" si="34"/>
        <v>72</v>
      </c>
      <c r="AB2229" s="11">
        <v>8.77</v>
      </c>
      <c r="AC2229" s="11">
        <v>0</v>
      </c>
      <c r="AD2229" s="10"/>
      <c r="AE2229" s="10"/>
      <c r="AF2229" s="10"/>
      <c r="AG2229" s="10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11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478.1</v>
      </c>
      <c r="AA2230" s="11">
        <f t="shared" si="34"/>
        <v>43.463636363636368</v>
      </c>
      <c r="AB2230" s="11">
        <v>10.19</v>
      </c>
      <c r="AC2230" s="11">
        <v>0.53600000000000003</v>
      </c>
      <c r="AD2230" s="10"/>
      <c r="AE2230" s="10"/>
      <c r="AF2230" s="10"/>
      <c r="AG2230" s="10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11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520.9</v>
      </c>
      <c r="AA2231" s="11">
        <f t="shared" si="34"/>
        <v>13.356410256410255</v>
      </c>
      <c r="AB2231" s="11">
        <v>10</v>
      </c>
      <c r="AC2231" s="11">
        <v>11.05</v>
      </c>
      <c r="AD2231" s="10"/>
      <c r="AE2231" s="10"/>
      <c r="AF2231" s="10"/>
      <c r="AG2231" s="10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11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11">
        <v>10</v>
      </c>
      <c r="AC2232" s="11">
        <v>0</v>
      </c>
      <c r="AD2232" s="10"/>
      <c r="AE2232" s="10"/>
      <c r="AF2232" s="10"/>
      <c r="AG2232" s="10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11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399.3</v>
      </c>
      <c r="AA2233" s="11">
        <f t="shared" si="34"/>
        <v>17.360869565217392</v>
      </c>
      <c r="AB2233" s="11">
        <v>18</v>
      </c>
      <c r="AC2233" s="11">
        <v>0</v>
      </c>
      <c r="AD2233" s="10"/>
      <c r="AE2233" s="10"/>
      <c r="AF2233" s="10"/>
      <c r="AG2233" s="10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11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529</v>
      </c>
      <c r="AA2234" s="11">
        <f t="shared" si="34"/>
        <v>37.785714285714285</v>
      </c>
      <c r="AB2234" s="11">
        <v>5.71</v>
      </c>
      <c r="AC2234" s="11">
        <v>0.32</v>
      </c>
      <c r="AD2234" s="10"/>
      <c r="AE2234" s="10"/>
      <c r="AF2234" s="10"/>
      <c r="AG2234" s="10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11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405.9</v>
      </c>
      <c r="AA2235" s="11">
        <f t="shared" si="34"/>
        <v>31.223076923076921</v>
      </c>
      <c r="AB2235" s="11">
        <v>8.26</v>
      </c>
      <c r="AC2235" s="11">
        <v>0.435</v>
      </c>
      <c r="AD2235" s="10"/>
      <c r="AE2235" s="10"/>
      <c r="AF2235" s="10"/>
      <c r="AG2235" s="10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11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330</v>
      </c>
      <c r="AA2236" s="11">
        <f t="shared" si="34"/>
        <v>82.5</v>
      </c>
      <c r="AB2236" s="11">
        <v>0</v>
      </c>
      <c r="AC2236" s="11">
        <v>0</v>
      </c>
      <c r="AD2236" s="10"/>
      <c r="AE2236" s="10"/>
      <c r="AF2236" s="10"/>
      <c r="AG2236" s="10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11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11">
        <v>32.5</v>
      </c>
      <c r="AC2237" s="11">
        <v>1.71</v>
      </c>
      <c r="AD2237" s="10"/>
      <c r="AE2237" s="10"/>
      <c r="AF2237" s="10"/>
      <c r="AG2237" s="10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11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377</v>
      </c>
      <c r="AA2238" s="11">
        <f t="shared" si="34"/>
        <v>29</v>
      </c>
      <c r="AB2238" s="11">
        <v>26.57</v>
      </c>
      <c r="AC2238" s="11">
        <v>0</v>
      </c>
      <c r="AD2238" s="10"/>
      <c r="AE2238" s="10"/>
      <c r="AF2238" s="10"/>
      <c r="AG2238" s="10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11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11">
        <v>0</v>
      </c>
      <c r="AC2239" s="11">
        <v>0</v>
      </c>
      <c r="AD2239" s="10"/>
      <c r="AE2239" s="10"/>
      <c r="AF2239" s="10"/>
      <c r="AG2239" s="10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11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11">
        <v>0</v>
      </c>
      <c r="AC2240" s="11">
        <v>0</v>
      </c>
      <c r="AD2240" s="10"/>
      <c r="AE2240" s="10"/>
      <c r="AF2240" s="10"/>
      <c r="AG2240" s="10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11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11">
        <v>19</v>
      </c>
      <c r="AC2241" s="11">
        <v>0</v>
      </c>
      <c r="AD2241" s="10"/>
      <c r="AE2241" s="10"/>
      <c r="AF2241" s="10"/>
      <c r="AG2241" s="10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11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380</v>
      </c>
      <c r="AA2242" s="11">
        <f t="shared" si="34"/>
        <v>126.66666666666667</v>
      </c>
      <c r="AB2242" s="11">
        <v>12</v>
      </c>
      <c r="AC2242" s="11">
        <v>0.63</v>
      </c>
      <c r="AD2242" s="10"/>
      <c r="AE2242" s="10"/>
      <c r="AF2242" s="10"/>
      <c r="AG2242" s="10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11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860</v>
      </c>
      <c r="AA2243" s="11">
        <f t="shared" ref="AA2243:AA2306" si="35">IFERROR(Z2243/M2243,0)</f>
        <v>19.545454545454547</v>
      </c>
      <c r="AB2243" s="11">
        <v>0</v>
      </c>
      <c r="AC2243" s="11">
        <v>0</v>
      </c>
      <c r="AD2243" s="10"/>
      <c r="AE2243" s="10"/>
      <c r="AF2243" s="10"/>
      <c r="AG2243" s="10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11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359</v>
      </c>
      <c r="AA2244" s="11">
        <f t="shared" si="35"/>
        <v>-89.75</v>
      </c>
      <c r="AB2244" s="11">
        <v>0</v>
      </c>
      <c r="AC2244" s="11">
        <v>0</v>
      </c>
      <c r="AD2244" s="10"/>
      <c r="AE2244" s="10"/>
      <c r="AF2244" s="10"/>
      <c r="AG2244" s="10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11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11">
        <v>0</v>
      </c>
      <c r="AC2245" s="11">
        <v>0</v>
      </c>
      <c r="AD2245" s="10"/>
      <c r="AE2245" s="10"/>
      <c r="AF2245" s="10"/>
      <c r="AG2245" s="10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11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360</v>
      </c>
      <c r="AA2246" s="11">
        <f t="shared" si="35"/>
        <v>25.714285714285715</v>
      </c>
      <c r="AB2246" s="11">
        <v>8.77</v>
      </c>
      <c r="AC2246" s="11">
        <v>0</v>
      </c>
      <c r="AD2246" s="10"/>
      <c r="AE2246" s="10"/>
      <c r="AF2246" s="10"/>
      <c r="AG2246" s="10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11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478.1</v>
      </c>
      <c r="AA2247" s="11">
        <f t="shared" si="35"/>
        <v>36.776923076923076</v>
      </c>
      <c r="AB2247" s="11">
        <v>10.19</v>
      </c>
      <c r="AC2247" s="11">
        <v>0.53600000000000003</v>
      </c>
      <c r="AD2247" s="10"/>
      <c r="AE2247" s="10"/>
      <c r="AF2247" s="10"/>
      <c r="AG2247" s="10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11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370</v>
      </c>
      <c r="AA2248" s="11">
        <f t="shared" si="35"/>
        <v>24.666666666666668</v>
      </c>
      <c r="AB2248" s="11">
        <v>15.8</v>
      </c>
      <c r="AC2248" s="11">
        <v>0</v>
      </c>
      <c r="AD2248" s="10"/>
      <c r="AE2248" s="10"/>
      <c r="AF2248" s="10"/>
      <c r="AG2248" s="10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11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520.9</v>
      </c>
      <c r="AA2249" s="11">
        <f t="shared" si="35"/>
        <v>18.603571428571428</v>
      </c>
      <c r="AB2249" s="11">
        <v>10</v>
      </c>
      <c r="AC2249" s="11">
        <v>11.05</v>
      </c>
      <c r="AD2249" s="10"/>
      <c r="AE2249" s="10"/>
      <c r="AF2249" s="10"/>
      <c r="AG2249" s="10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11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11">
        <v>10</v>
      </c>
      <c r="AC2250" s="11">
        <v>0</v>
      </c>
      <c r="AD2250" s="10"/>
      <c r="AE2250" s="10"/>
      <c r="AF2250" s="10"/>
      <c r="AG2250" s="10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11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399.3</v>
      </c>
      <c r="AA2251" s="11">
        <f t="shared" si="35"/>
        <v>15.357692307692307</v>
      </c>
      <c r="AB2251" s="11">
        <v>18</v>
      </c>
      <c r="AC2251" s="11">
        <v>0</v>
      </c>
      <c r="AD2251" s="10"/>
      <c r="AE2251" s="10"/>
      <c r="AF2251" s="10"/>
      <c r="AG2251" s="10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11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11">
        <v>0</v>
      </c>
      <c r="AC2252" s="11">
        <v>0</v>
      </c>
      <c r="AD2252" s="10"/>
      <c r="AE2252" s="10"/>
      <c r="AF2252" s="10"/>
      <c r="AG2252" s="10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11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529</v>
      </c>
      <c r="AA2253" s="11">
        <f t="shared" si="35"/>
        <v>31.117647058823529</v>
      </c>
      <c r="AB2253" s="11">
        <v>5.71</v>
      </c>
      <c r="AC2253" s="11">
        <v>0.32</v>
      </c>
      <c r="AD2253" s="10"/>
      <c r="AE2253" s="10"/>
      <c r="AF2253" s="10"/>
      <c r="AG2253" s="10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11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405.9</v>
      </c>
      <c r="AA2254" s="11">
        <f t="shared" si="35"/>
        <v>23.876470588235293</v>
      </c>
      <c r="AB2254" s="11">
        <v>8.26</v>
      </c>
      <c r="AC2254" s="11">
        <v>0.435</v>
      </c>
      <c r="AD2254" s="10"/>
      <c r="AE2254" s="10"/>
      <c r="AF2254" s="10"/>
      <c r="AG2254" s="10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11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330</v>
      </c>
      <c r="AA2255" s="11">
        <f t="shared" si="35"/>
        <v>47.142857142857146</v>
      </c>
      <c r="AB2255" s="11">
        <v>0</v>
      </c>
      <c r="AC2255" s="11">
        <v>0</v>
      </c>
      <c r="AD2255" s="10"/>
      <c r="AE2255" s="10"/>
      <c r="AF2255" s="10"/>
      <c r="AG2255" s="10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11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11">
        <v>32.5</v>
      </c>
      <c r="AC2256" s="11">
        <v>1.71</v>
      </c>
      <c r="AD2256" s="10"/>
      <c r="AE2256" s="10"/>
      <c r="AF2256" s="10"/>
      <c r="AG2256" s="10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11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377</v>
      </c>
      <c r="AA2257" s="11">
        <f t="shared" si="35"/>
        <v>20.944444444444443</v>
      </c>
      <c r="AB2257" s="11">
        <v>26.57</v>
      </c>
      <c r="AC2257" s="11">
        <v>0</v>
      </c>
      <c r="AD2257" s="10"/>
      <c r="AE2257" s="10"/>
      <c r="AF2257" s="10"/>
      <c r="AG2257" s="10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11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11">
        <v>0</v>
      </c>
      <c r="AC2258" s="11">
        <v>0</v>
      </c>
      <c r="AD2258" s="10"/>
      <c r="AE2258" s="10"/>
      <c r="AF2258" s="10"/>
      <c r="AG2258" s="10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11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11">
        <v>19</v>
      </c>
      <c r="AC2259" s="11">
        <v>0</v>
      </c>
      <c r="AD2259" s="10"/>
      <c r="AE2259" s="10"/>
      <c r="AF2259" s="10"/>
      <c r="AG2259" s="10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11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380</v>
      </c>
      <c r="AA2260" s="11">
        <f t="shared" si="35"/>
        <v>42.222222222222221</v>
      </c>
      <c r="AB2260" s="11">
        <v>12</v>
      </c>
      <c r="AC2260" s="11">
        <v>0.63</v>
      </c>
      <c r="AD2260" s="10"/>
      <c r="AE2260" s="10"/>
      <c r="AF2260" s="10"/>
      <c r="AG2260" s="10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11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860</v>
      </c>
      <c r="AA2261" s="11">
        <f t="shared" si="35"/>
        <v>23.243243243243242</v>
      </c>
      <c r="AB2261" s="11">
        <v>0</v>
      </c>
      <c r="AC2261" s="11">
        <v>0</v>
      </c>
      <c r="AD2261" s="10"/>
      <c r="AE2261" s="10"/>
      <c r="AF2261" s="10"/>
      <c r="AG2261" s="10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11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359</v>
      </c>
      <c r="AA2262" s="11">
        <f t="shared" si="35"/>
        <v>-59.833333333333336</v>
      </c>
      <c r="AB2262" s="11">
        <v>0</v>
      </c>
      <c r="AC2262" s="11">
        <v>0</v>
      </c>
      <c r="AD2262" s="10"/>
      <c r="AE2262" s="10"/>
      <c r="AF2262" s="10"/>
      <c r="AG2262" s="10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11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11">
        <v>0</v>
      </c>
      <c r="AC2263" s="11">
        <v>0</v>
      </c>
      <c r="AD2263" s="10"/>
      <c r="AE2263" s="10"/>
      <c r="AF2263" s="10"/>
      <c r="AG2263" s="10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11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11">
        <v>0</v>
      </c>
      <c r="AC2264" s="11">
        <v>0</v>
      </c>
      <c r="AD2264" s="10"/>
      <c r="AE2264" s="10"/>
      <c r="AF2264" s="10"/>
      <c r="AG2264" s="10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11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360</v>
      </c>
      <c r="AA2265" s="11">
        <f t="shared" si="35"/>
        <v>24</v>
      </c>
      <c r="AB2265" s="11">
        <v>8.77</v>
      </c>
      <c r="AC2265" s="11">
        <v>0</v>
      </c>
      <c r="AD2265" s="10"/>
      <c r="AE2265" s="10"/>
      <c r="AF2265" s="10"/>
      <c r="AG2265" s="10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11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478.1</v>
      </c>
      <c r="AA2266" s="11">
        <f t="shared" si="35"/>
        <v>28.123529411764707</v>
      </c>
      <c r="AB2266" s="11">
        <v>10.19</v>
      </c>
      <c r="AC2266" s="11">
        <v>0.53600000000000003</v>
      </c>
      <c r="AD2266" s="10"/>
      <c r="AE2266" s="10"/>
      <c r="AF2266" s="10"/>
      <c r="AG2266" s="10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11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11">
        <v>0</v>
      </c>
      <c r="AC2267" s="11">
        <v>0</v>
      </c>
      <c r="AD2267" s="10"/>
      <c r="AE2267" s="10"/>
      <c r="AF2267" s="10"/>
      <c r="AG2267" s="10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11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370</v>
      </c>
      <c r="AA2268" s="11">
        <f t="shared" si="35"/>
        <v>26.428571428571427</v>
      </c>
      <c r="AB2268" s="11">
        <v>15.8</v>
      </c>
      <c r="AC2268" s="11">
        <v>0</v>
      </c>
      <c r="AD2268" s="10"/>
      <c r="AE2268" s="10"/>
      <c r="AF2268" s="10"/>
      <c r="AG2268" s="10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11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520.9</v>
      </c>
      <c r="AA2269" s="11">
        <f t="shared" si="35"/>
        <v>17.96206896551724</v>
      </c>
      <c r="AB2269" s="11">
        <v>10</v>
      </c>
      <c r="AC2269" s="11">
        <v>11.05</v>
      </c>
      <c r="AD2269" s="10"/>
      <c r="AE2269" s="10"/>
      <c r="AF2269" s="10"/>
      <c r="AG2269" s="10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11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11">
        <v>10</v>
      </c>
      <c r="AC2270" s="11">
        <v>0</v>
      </c>
      <c r="AD2270" s="10"/>
      <c r="AE2270" s="10"/>
      <c r="AF2270" s="10"/>
      <c r="AG2270" s="10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11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399.3</v>
      </c>
      <c r="AA2271" s="11">
        <f t="shared" si="35"/>
        <v>14.78888888888889</v>
      </c>
      <c r="AB2271" s="11">
        <v>18</v>
      </c>
      <c r="AC2271" s="11">
        <v>0</v>
      </c>
      <c r="AD2271" s="10"/>
      <c r="AE2271" s="10"/>
      <c r="AF2271" s="10"/>
      <c r="AG2271" s="10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11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11">
        <v>0</v>
      </c>
      <c r="AC2272" s="11">
        <v>0</v>
      </c>
      <c r="AD2272" s="10"/>
      <c r="AE2272" s="10"/>
      <c r="AF2272" s="10"/>
      <c r="AG2272" s="10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11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529</v>
      </c>
      <c r="AA2273" s="11">
        <f t="shared" si="35"/>
        <v>66.125</v>
      </c>
      <c r="AB2273" s="11">
        <v>5.71</v>
      </c>
      <c r="AC2273" s="11">
        <v>0.32</v>
      </c>
      <c r="AD2273" s="10"/>
      <c r="AE2273" s="10"/>
      <c r="AF2273" s="10"/>
      <c r="AG2273" s="10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11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387</v>
      </c>
      <c r="AA2274" s="11">
        <f t="shared" si="35"/>
        <v>27.642857142857142</v>
      </c>
      <c r="AB2274" s="11">
        <v>0</v>
      </c>
      <c r="AC2274" s="11">
        <v>0</v>
      </c>
      <c r="AD2274" s="10"/>
      <c r="AE2274" s="10"/>
      <c r="AF2274" s="10"/>
      <c r="AG2274" s="10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11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405.9</v>
      </c>
      <c r="AA2275" s="11">
        <f t="shared" si="35"/>
        <v>23.876470588235293</v>
      </c>
      <c r="AB2275" s="11">
        <v>8.26</v>
      </c>
      <c r="AC2275" s="11">
        <v>0.435</v>
      </c>
      <c r="AD2275" s="10"/>
      <c r="AE2275" s="10"/>
      <c r="AF2275" s="10"/>
      <c r="AG2275" s="10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11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330</v>
      </c>
      <c r="AA2276" s="11">
        <f t="shared" si="35"/>
        <v>47.142857142857146</v>
      </c>
      <c r="AB2276" s="11">
        <v>0</v>
      </c>
      <c r="AC2276" s="11">
        <v>0</v>
      </c>
      <c r="AD2276" s="10"/>
      <c r="AE2276" s="10"/>
      <c r="AF2276" s="10"/>
      <c r="AG2276" s="10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11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11">
        <v>32.5</v>
      </c>
      <c r="AC2277" s="11">
        <v>1.71</v>
      </c>
      <c r="AD2277" s="10"/>
      <c r="AE2277" s="10"/>
      <c r="AF2277" s="10"/>
      <c r="AG2277" s="10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11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377</v>
      </c>
      <c r="AA2278" s="11">
        <f t="shared" si="35"/>
        <v>16.391304347826086</v>
      </c>
      <c r="AB2278" s="11">
        <v>26.57</v>
      </c>
      <c r="AC2278" s="11">
        <v>0</v>
      </c>
      <c r="AD2278" s="10"/>
      <c r="AE2278" s="10"/>
      <c r="AF2278" s="10"/>
      <c r="AG2278" s="10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11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11">
        <v>0</v>
      </c>
      <c r="AC2279" s="11">
        <v>0</v>
      </c>
      <c r="AD2279" s="10"/>
      <c r="AE2279" s="10"/>
      <c r="AF2279" s="10"/>
      <c r="AG2279" s="10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11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11">
        <v>19</v>
      </c>
      <c r="AC2280" s="11">
        <v>0</v>
      </c>
      <c r="AD2280" s="10"/>
      <c r="AE2280" s="10"/>
      <c r="AF2280" s="10"/>
      <c r="AG2280" s="10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11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380</v>
      </c>
      <c r="AA2281" s="11">
        <f t="shared" si="35"/>
        <v>54.285714285714285</v>
      </c>
      <c r="AB2281" s="11">
        <v>12</v>
      </c>
      <c r="AC2281" s="11">
        <v>0.63</v>
      </c>
      <c r="AD2281" s="10"/>
      <c r="AE2281" s="10"/>
      <c r="AF2281" s="10"/>
      <c r="AG2281" s="10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11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860</v>
      </c>
      <c r="AA2282" s="11">
        <f t="shared" si="35"/>
        <v>35.833333333333336</v>
      </c>
      <c r="AB2282" s="11">
        <v>0</v>
      </c>
      <c r="AC2282" s="11">
        <v>0</v>
      </c>
      <c r="AD2282" s="10"/>
      <c r="AE2282" s="10"/>
      <c r="AF2282" s="10"/>
      <c r="AG2282" s="10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11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359</v>
      </c>
      <c r="AA2283" s="11">
        <f t="shared" si="35"/>
        <v>-23.933333333333334</v>
      </c>
      <c r="AB2283" s="11">
        <v>0</v>
      </c>
      <c r="AC2283" s="11">
        <v>0</v>
      </c>
      <c r="AD2283" s="10"/>
      <c r="AE2283" s="10"/>
      <c r="AF2283" s="10"/>
      <c r="AG2283" s="10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11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11">
        <v>0</v>
      </c>
      <c r="AC2284" s="11">
        <v>0</v>
      </c>
      <c r="AD2284" s="10"/>
      <c r="AE2284" s="10"/>
      <c r="AF2284" s="10"/>
      <c r="AG2284" s="10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11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11">
        <v>0</v>
      </c>
      <c r="AC2285" s="11">
        <v>0</v>
      </c>
      <c r="AD2285" s="10"/>
      <c r="AE2285" s="10"/>
      <c r="AF2285" s="10"/>
      <c r="AG2285" s="10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11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360</v>
      </c>
      <c r="AA2286" s="11">
        <f t="shared" si="35"/>
        <v>21.176470588235293</v>
      </c>
      <c r="AB2286" s="11">
        <v>8.77</v>
      </c>
      <c r="AC2286" s="11">
        <v>0</v>
      </c>
      <c r="AD2286" s="10"/>
      <c r="AE2286" s="10"/>
      <c r="AF2286" s="10"/>
      <c r="AG2286" s="10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11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478.1</v>
      </c>
      <c r="AA2287" s="11">
        <f t="shared" si="35"/>
        <v>28.123529411764707</v>
      </c>
      <c r="AB2287" s="11">
        <v>10.19</v>
      </c>
      <c r="AC2287" s="11">
        <v>0.53600000000000003</v>
      </c>
      <c r="AD2287" s="10"/>
      <c r="AE2287" s="10"/>
      <c r="AF2287" s="10"/>
      <c r="AG2287" s="10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11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370</v>
      </c>
      <c r="AA2288" s="11">
        <f t="shared" si="35"/>
        <v>14.23076923076923</v>
      </c>
      <c r="AB2288" s="11">
        <v>15.8</v>
      </c>
      <c r="AC2288" s="11">
        <v>0</v>
      </c>
      <c r="AD2288" s="10"/>
      <c r="AE2288" s="10"/>
      <c r="AF2288" s="10"/>
      <c r="AG2288" s="10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11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520.9</v>
      </c>
      <c r="AA2289" s="11">
        <f t="shared" si="35"/>
        <v>21.704166666666666</v>
      </c>
      <c r="AB2289" s="11">
        <v>10</v>
      </c>
      <c r="AC2289" s="11">
        <v>11.05</v>
      </c>
      <c r="AD2289" s="10"/>
      <c r="AE2289" s="10"/>
      <c r="AF2289" s="10"/>
      <c r="AG2289" s="10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11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11">
        <v>10</v>
      </c>
      <c r="AC2290" s="11">
        <v>0</v>
      </c>
      <c r="AD2290" s="10"/>
      <c r="AE2290" s="10"/>
      <c r="AF2290" s="10"/>
      <c r="AG2290" s="10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11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399.3</v>
      </c>
      <c r="AA2291" s="11">
        <f t="shared" si="35"/>
        <v>11.408571428571429</v>
      </c>
      <c r="AB2291" s="11">
        <v>18</v>
      </c>
      <c r="AC2291" s="11">
        <v>0</v>
      </c>
      <c r="AD2291" s="10"/>
      <c r="AE2291" s="10"/>
      <c r="AF2291" s="10"/>
      <c r="AG2291" s="10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11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11">
        <v>0</v>
      </c>
      <c r="AC2292" s="11">
        <v>0</v>
      </c>
      <c r="AD2292" s="10"/>
      <c r="AE2292" s="10"/>
      <c r="AF2292" s="10"/>
      <c r="AG2292" s="10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11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529</v>
      </c>
      <c r="AA2293" s="11">
        <f t="shared" si="35"/>
        <v>58.777777777777779</v>
      </c>
      <c r="AB2293" s="11">
        <v>5.71</v>
      </c>
      <c r="AC2293" s="11">
        <v>0.32</v>
      </c>
      <c r="AD2293" s="10"/>
      <c r="AE2293" s="10"/>
      <c r="AF2293" s="10"/>
      <c r="AG2293" s="10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11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387</v>
      </c>
      <c r="AA2294" s="11">
        <f t="shared" si="35"/>
        <v>48.375</v>
      </c>
      <c r="AB2294" s="11">
        <v>0</v>
      </c>
      <c r="AC2294" s="11">
        <v>0</v>
      </c>
      <c r="AD2294" s="10"/>
      <c r="AE2294" s="10"/>
      <c r="AF2294" s="10"/>
      <c r="AG2294" s="10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11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405.9</v>
      </c>
      <c r="AA2295" s="11">
        <f t="shared" si="35"/>
        <v>25.368749999999999</v>
      </c>
      <c r="AB2295" s="11">
        <v>8.26</v>
      </c>
      <c r="AC2295" s="11">
        <v>0.435</v>
      </c>
      <c r="AD2295" s="10"/>
      <c r="AE2295" s="10"/>
      <c r="AF2295" s="10"/>
      <c r="AG2295" s="10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11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330</v>
      </c>
      <c r="AA2296" s="11">
        <f t="shared" si="35"/>
        <v>47.142857142857146</v>
      </c>
      <c r="AB2296" s="11">
        <v>0</v>
      </c>
      <c r="AC2296" s="11">
        <v>0</v>
      </c>
      <c r="AD2296" s="10"/>
      <c r="AE2296" s="10"/>
      <c r="AF2296" s="10"/>
      <c r="AG2296" s="10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11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11">
        <v>32.5</v>
      </c>
      <c r="AC2297" s="11">
        <v>1.71</v>
      </c>
      <c r="AD2297" s="10"/>
      <c r="AE2297" s="10"/>
      <c r="AF2297" s="10"/>
      <c r="AG2297" s="10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11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377</v>
      </c>
      <c r="AA2298" s="11">
        <f t="shared" si="35"/>
        <v>8.9761904761904763</v>
      </c>
      <c r="AB2298" s="11">
        <v>26.57</v>
      </c>
      <c r="AC2298" s="11">
        <v>0</v>
      </c>
      <c r="AD2298" s="10"/>
      <c r="AE2298" s="10"/>
      <c r="AF2298" s="10"/>
      <c r="AG2298" s="10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11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11">
        <v>0</v>
      </c>
      <c r="AC2299" s="11">
        <v>0</v>
      </c>
      <c r="AD2299" s="10"/>
      <c r="AE2299" s="10"/>
      <c r="AF2299" s="10"/>
      <c r="AG2299" s="10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11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11">
        <v>19</v>
      </c>
      <c r="AC2300" s="11">
        <v>0</v>
      </c>
      <c r="AD2300" s="10"/>
      <c r="AE2300" s="10"/>
      <c r="AF2300" s="10"/>
      <c r="AG2300" s="10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11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380</v>
      </c>
      <c r="AA2301" s="11">
        <f t="shared" si="35"/>
        <v>25.333333333333332</v>
      </c>
      <c r="AB2301" s="11">
        <v>12</v>
      </c>
      <c r="AC2301" s="11">
        <v>0.63</v>
      </c>
      <c r="AD2301" s="10"/>
      <c r="AE2301" s="10"/>
      <c r="AF2301" s="10"/>
      <c r="AG2301" s="10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11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860</v>
      </c>
      <c r="AA2302" s="11">
        <f t="shared" si="35"/>
        <v>47.777777777777779</v>
      </c>
      <c r="AB2302" s="11">
        <v>0</v>
      </c>
      <c r="AC2302" s="11">
        <v>0</v>
      </c>
      <c r="AD2302" s="10"/>
      <c r="AE2302" s="10"/>
      <c r="AF2302" s="10"/>
      <c r="AG2302" s="10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11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359</v>
      </c>
      <c r="AA2303" s="11">
        <f t="shared" si="35"/>
        <v>0</v>
      </c>
      <c r="AB2303" s="11">
        <v>0</v>
      </c>
      <c r="AC2303" s="11">
        <v>0</v>
      </c>
      <c r="AD2303" s="10"/>
      <c r="AE2303" s="10"/>
      <c r="AF2303" s="10"/>
      <c r="AG2303" s="10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11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11">
        <v>0</v>
      </c>
      <c r="AC2304" s="11">
        <v>0</v>
      </c>
      <c r="AD2304" s="10"/>
      <c r="AE2304" s="10"/>
      <c r="AF2304" s="10"/>
      <c r="AG2304" s="10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11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11">
        <v>0</v>
      </c>
      <c r="AC2305" s="11">
        <v>0</v>
      </c>
      <c r="AD2305" s="10"/>
      <c r="AE2305" s="10"/>
      <c r="AF2305" s="10"/>
      <c r="AG2305" s="10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11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329</v>
      </c>
      <c r="AA2306" s="11">
        <f t="shared" si="35"/>
        <v>36.555555555555557</v>
      </c>
      <c r="AB2306" s="11">
        <v>0</v>
      </c>
      <c r="AC2306" s="11">
        <v>0</v>
      </c>
      <c r="AD2306" s="10"/>
      <c r="AE2306" s="10"/>
      <c r="AF2306" s="10"/>
      <c r="AG2306" s="10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11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360</v>
      </c>
      <c r="AA2307" s="11">
        <f t="shared" ref="AA2307:AA2370" si="36">IFERROR(Z2307/M2307,0)</f>
        <v>180</v>
      </c>
      <c r="AB2307" s="11">
        <v>0</v>
      </c>
      <c r="AC2307" s="11">
        <v>7</v>
      </c>
      <c r="AD2307" s="10"/>
      <c r="AE2307" s="10"/>
      <c r="AF2307" s="10"/>
      <c r="AG2307" s="10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11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478.1</v>
      </c>
      <c r="AA2308" s="11">
        <f t="shared" si="36"/>
        <v>79.683333333333337</v>
      </c>
      <c r="AB2308" s="11">
        <v>0</v>
      </c>
      <c r="AC2308" s="11">
        <v>5.26</v>
      </c>
      <c r="AD2308" s="10"/>
      <c r="AE2308" s="10"/>
      <c r="AF2308" s="10"/>
      <c r="AG2308" s="10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11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370</v>
      </c>
      <c r="AA2309" s="11">
        <f t="shared" si="36"/>
        <v>33.636363636363633</v>
      </c>
      <c r="AB2309" s="11">
        <v>0</v>
      </c>
      <c r="AC2309" s="11">
        <v>5.26</v>
      </c>
      <c r="AD2309" s="10"/>
      <c r="AE2309" s="10"/>
      <c r="AF2309" s="10"/>
      <c r="AG2309" s="10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11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520.9</v>
      </c>
      <c r="AA2310" s="11">
        <f t="shared" si="36"/>
        <v>40.069230769230771</v>
      </c>
      <c r="AB2310" s="11">
        <v>0</v>
      </c>
      <c r="AC2310" s="11">
        <v>8</v>
      </c>
      <c r="AD2310" s="10"/>
      <c r="AE2310" s="10"/>
      <c r="AF2310" s="10"/>
      <c r="AG2310" s="10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11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11">
        <v>1.24</v>
      </c>
      <c r="AC2311" s="11">
        <v>0</v>
      </c>
      <c r="AD2311" s="10"/>
      <c r="AE2311" s="10"/>
      <c r="AF2311" s="10"/>
      <c r="AG2311" s="10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11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399.3</v>
      </c>
      <c r="AA2312" s="11">
        <f t="shared" si="36"/>
        <v>133.1</v>
      </c>
      <c r="AB2312" s="11">
        <v>22</v>
      </c>
      <c r="AC2312" s="11">
        <v>1.1599999999999999</v>
      </c>
      <c r="AD2312" s="10"/>
      <c r="AE2312" s="10"/>
      <c r="AF2312" s="10"/>
      <c r="AG2312" s="10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11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11">
        <v>0</v>
      </c>
      <c r="AC2313" s="11">
        <v>0</v>
      </c>
      <c r="AD2313" s="10"/>
      <c r="AE2313" s="10"/>
      <c r="AF2313" s="10"/>
      <c r="AG2313" s="10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11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529</v>
      </c>
      <c r="AA2314" s="11">
        <f t="shared" si="36"/>
        <v>132.25</v>
      </c>
      <c r="AB2314" s="11">
        <v>0</v>
      </c>
      <c r="AC2314" s="11">
        <v>2.9</v>
      </c>
      <c r="AD2314" s="10"/>
      <c r="AE2314" s="10"/>
      <c r="AF2314" s="10"/>
      <c r="AG2314" s="10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11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387</v>
      </c>
      <c r="AA2315" s="11">
        <f t="shared" si="36"/>
        <v>48.375</v>
      </c>
      <c r="AB2315" s="11">
        <v>0</v>
      </c>
      <c r="AC2315" s="11">
        <v>0</v>
      </c>
      <c r="AD2315" s="10"/>
      <c r="AE2315" s="10"/>
      <c r="AF2315" s="10"/>
      <c r="AG2315" s="10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11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405.9</v>
      </c>
      <c r="AA2316" s="11">
        <f t="shared" si="36"/>
        <v>45.099999999999994</v>
      </c>
      <c r="AB2316" s="11">
        <v>5</v>
      </c>
      <c r="AC2316" s="11">
        <v>8.6839999999999993</v>
      </c>
      <c r="AD2316" s="10"/>
      <c r="AE2316" s="10"/>
      <c r="AF2316" s="10"/>
      <c r="AG2316" s="10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11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330</v>
      </c>
      <c r="AA2317" s="11">
        <f t="shared" si="36"/>
        <v>-15.714285714285714</v>
      </c>
      <c r="AB2317" s="11">
        <v>0</v>
      </c>
      <c r="AC2317" s="11">
        <v>0</v>
      </c>
      <c r="AD2317" s="10"/>
      <c r="AE2317" s="10"/>
      <c r="AF2317" s="10"/>
      <c r="AG2317" s="10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11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11">
        <v>15</v>
      </c>
      <c r="AC2318" s="11">
        <v>9.5</v>
      </c>
      <c r="AD2318" s="10"/>
      <c r="AE2318" s="10"/>
      <c r="AF2318" s="10"/>
      <c r="AG2318" s="10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11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377</v>
      </c>
      <c r="AA2319" s="11">
        <f t="shared" si="36"/>
        <v>31.416666666666668</v>
      </c>
      <c r="AB2319" s="11">
        <v>1.23</v>
      </c>
      <c r="AC2319" s="11">
        <v>8.77</v>
      </c>
      <c r="AD2319" s="10"/>
      <c r="AE2319" s="10"/>
      <c r="AF2319" s="10"/>
      <c r="AG2319" s="10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11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11">
        <v>0</v>
      </c>
      <c r="AC2320" s="11">
        <v>0</v>
      </c>
      <c r="AD2320" s="10"/>
      <c r="AE2320" s="10"/>
      <c r="AF2320" s="10"/>
      <c r="AG2320" s="10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11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11">
        <v>0</v>
      </c>
      <c r="AC2321" s="11">
        <v>5</v>
      </c>
      <c r="AD2321" s="10"/>
      <c r="AE2321" s="10"/>
      <c r="AF2321" s="10"/>
      <c r="AG2321" s="10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11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380</v>
      </c>
      <c r="AA2322" s="11">
        <f t="shared" si="36"/>
        <v>-18.095238095238095</v>
      </c>
      <c r="AB2322" s="11">
        <v>0</v>
      </c>
      <c r="AC2322" s="11">
        <v>2.63</v>
      </c>
      <c r="AD2322" s="10"/>
      <c r="AE2322" s="10"/>
      <c r="AF2322" s="10"/>
      <c r="AG2322" s="10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11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860</v>
      </c>
      <c r="AA2323" s="11">
        <f t="shared" si="36"/>
        <v>-50.588235294117645</v>
      </c>
      <c r="AB2323" s="11">
        <v>0</v>
      </c>
      <c r="AC2323" s="11">
        <v>0</v>
      </c>
      <c r="AD2323" s="10"/>
      <c r="AE2323" s="10"/>
      <c r="AF2323" s="10"/>
      <c r="AG2323" s="10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11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359</v>
      </c>
      <c r="AA2324" s="11">
        <f t="shared" si="36"/>
        <v>8.3488372093023262</v>
      </c>
      <c r="AB2324" s="11">
        <v>0</v>
      </c>
      <c r="AC2324" s="11">
        <v>0</v>
      </c>
      <c r="AD2324" s="10"/>
      <c r="AE2324" s="10"/>
      <c r="AF2324" s="10"/>
      <c r="AG2324" s="10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11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11">
        <v>0</v>
      </c>
      <c r="AC2325" s="11">
        <v>0</v>
      </c>
      <c r="AD2325" s="10"/>
      <c r="AE2325" s="10"/>
      <c r="AF2325" s="10"/>
      <c r="AG2325" s="10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11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11">
        <v>0</v>
      </c>
      <c r="AC2326" s="11">
        <v>0</v>
      </c>
      <c r="AD2326" s="10"/>
      <c r="AE2326" s="10"/>
      <c r="AF2326" s="10"/>
      <c r="AG2326" s="10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11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329</v>
      </c>
      <c r="AA2327" s="11">
        <f t="shared" si="36"/>
        <v>329</v>
      </c>
      <c r="AB2327" s="11">
        <v>0</v>
      </c>
      <c r="AC2327" s="11">
        <v>0</v>
      </c>
      <c r="AD2327" s="10"/>
      <c r="AE2327" s="10"/>
      <c r="AF2327" s="10"/>
      <c r="AG2327" s="10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11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360</v>
      </c>
      <c r="AA2328" s="11">
        <f t="shared" si="36"/>
        <v>40</v>
      </c>
      <c r="AB2328" s="11">
        <v>0</v>
      </c>
      <c r="AC2328" s="11">
        <v>7</v>
      </c>
      <c r="AD2328" s="10"/>
      <c r="AE2328" s="10"/>
      <c r="AF2328" s="10"/>
      <c r="AG2328" s="10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11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478.1</v>
      </c>
      <c r="AA2329" s="11">
        <f t="shared" si="36"/>
        <v>59.762500000000003</v>
      </c>
      <c r="AB2329" s="11">
        <v>0</v>
      </c>
      <c r="AC2329" s="11">
        <v>5.26</v>
      </c>
      <c r="AD2329" s="10"/>
      <c r="AE2329" s="10"/>
      <c r="AF2329" s="10"/>
      <c r="AG2329" s="10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11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370</v>
      </c>
      <c r="AA2330" s="11">
        <f t="shared" si="36"/>
        <v>46.25</v>
      </c>
      <c r="AB2330" s="11">
        <v>0</v>
      </c>
      <c r="AC2330" s="11">
        <v>5.26</v>
      </c>
      <c r="AD2330" s="10"/>
      <c r="AE2330" s="10"/>
      <c r="AF2330" s="10"/>
      <c r="AG2330" s="10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11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520.9</v>
      </c>
      <c r="AA2331" s="11">
        <f t="shared" si="36"/>
        <v>32.556249999999999</v>
      </c>
      <c r="AB2331" s="11">
        <v>0</v>
      </c>
      <c r="AC2331" s="11">
        <v>8</v>
      </c>
      <c r="AD2331" s="10"/>
      <c r="AE2331" s="10"/>
      <c r="AF2331" s="10"/>
      <c r="AG2331" s="10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11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11">
        <v>1.24</v>
      </c>
      <c r="AC2332" s="11">
        <v>0</v>
      </c>
      <c r="AD2332" s="10"/>
      <c r="AE2332" s="10"/>
      <c r="AF2332" s="10"/>
      <c r="AG2332" s="10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11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399.3</v>
      </c>
      <c r="AA2333" s="11">
        <f t="shared" si="36"/>
        <v>33.274999999999999</v>
      </c>
      <c r="AB2333" s="11">
        <v>22</v>
      </c>
      <c r="AC2333" s="11">
        <v>1.1599999999999999</v>
      </c>
      <c r="AD2333" s="10"/>
      <c r="AE2333" s="10"/>
      <c r="AF2333" s="10"/>
      <c r="AG2333" s="10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11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11">
        <v>0</v>
      </c>
      <c r="AC2334" s="11">
        <v>0</v>
      </c>
      <c r="AD2334" s="10"/>
      <c r="AE2334" s="10"/>
      <c r="AF2334" s="10"/>
      <c r="AG2334" s="10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11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529</v>
      </c>
      <c r="AA2335" s="11">
        <f t="shared" si="36"/>
        <v>48.090909090909093</v>
      </c>
      <c r="AB2335" s="11">
        <v>0</v>
      </c>
      <c r="AC2335" s="11">
        <v>2.9</v>
      </c>
      <c r="AD2335" s="10"/>
      <c r="AE2335" s="10"/>
      <c r="AF2335" s="10"/>
      <c r="AG2335" s="10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11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387</v>
      </c>
      <c r="AA2336" s="11">
        <f t="shared" si="36"/>
        <v>64.5</v>
      </c>
      <c r="AB2336" s="11">
        <v>0</v>
      </c>
      <c r="AC2336" s="11">
        <v>0</v>
      </c>
      <c r="AD2336" s="10"/>
      <c r="AE2336" s="10"/>
      <c r="AF2336" s="10"/>
      <c r="AG2336" s="10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11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405.9</v>
      </c>
      <c r="AA2337" s="11">
        <f t="shared" si="36"/>
        <v>33.824999999999996</v>
      </c>
      <c r="AB2337" s="11">
        <v>5</v>
      </c>
      <c r="AC2337" s="11">
        <v>8.6839999999999993</v>
      </c>
      <c r="AD2337" s="10"/>
      <c r="AE2337" s="10"/>
      <c r="AF2337" s="10"/>
      <c r="AG2337" s="10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11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330</v>
      </c>
      <c r="AA2338" s="11">
        <f t="shared" si="36"/>
        <v>-41.25</v>
      </c>
      <c r="AB2338" s="11">
        <v>0</v>
      </c>
      <c r="AC2338" s="11">
        <v>0</v>
      </c>
      <c r="AD2338" s="10"/>
      <c r="AE2338" s="10"/>
      <c r="AF2338" s="10"/>
      <c r="AG2338" s="10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11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11">
        <v>15</v>
      </c>
      <c r="AC2339" s="11">
        <v>9.5</v>
      </c>
      <c r="AD2339" s="10"/>
      <c r="AE2339" s="10"/>
      <c r="AF2339" s="10"/>
      <c r="AG2339" s="10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11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377</v>
      </c>
      <c r="AA2340" s="11">
        <f t="shared" si="36"/>
        <v>18.850000000000001</v>
      </c>
      <c r="AB2340" s="11">
        <v>1.23</v>
      </c>
      <c r="AC2340" s="11">
        <v>8.77</v>
      </c>
      <c r="AD2340" s="10"/>
      <c r="AE2340" s="10"/>
      <c r="AF2340" s="10"/>
      <c r="AG2340" s="10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11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11">
        <v>0</v>
      </c>
      <c r="AC2341" s="11">
        <v>0</v>
      </c>
      <c r="AD2341" s="10"/>
      <c r="AE2341" s="10"/>
      <c r="AF2341" s="10"/>
      <c r="AG2341" s="10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11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11">
        <v>0</v>
      </c>
      <c r="AC2342" s="11">
        <v>5</v>
      </c>
      <c r="AD2342" s="10"/>
      <c r="AE2342" s="10"/>
      <c r="AF2342" s="10"/>
      <c r="AG2342" s="10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11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380</v>
      </c>
      <c r="AA2343" s="11">
        <f t="shared" si="36"/>
        <v>63.333333333333336</v>
      </c>
      <c r="AB2343" s="11">
        <v>0</v>
      </c>
      <c r="AC2343" s="11">
        <v>2.63</v>
      </c>
      <c r="AD2343" s="10"/>
      <c r="AE2343" s="10"/>
      <c r="AF2343" s="10"/>
      <c r="AG2343" s="10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11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860</v>
      </c>
      <c r="AA2344" s="11">
        <f t="shared" si="36"/>
        <v>172</v>
      </c>
      <c r="AB2344" s="11">
        <v>0</v>
      </c>
      <c r="AC2344" s="11">
        <v>0</v>
      </c>
      <c r="AD2344" s="10"/>
      <c r="AE2344" s="10"/>
      <c r="AF2344" s="10"/>
      <c r="AG2344" s="10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11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359</v>
      </c>
      <c r="AA2345" s="11">
        <f t="shared" si="36"/>
        <v>14.36</v>
      </c>
      <c r="AB2345" s="11">
        <v>0</v>
      </c>
      <c r="AC2345" s="11">
        <v>0</v>
      </c>
      <c r="AD2345" s="10"/>
      <c r="AE2345" s="10"/>
      <c r="AF2345" s="10"/>
      <c r="AG2345" s="10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11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11">
        <v>0</v>
      </c>
      <c r="AC2346" s="11">
        <v>0</v>
      </c>
      <c r="AD2346" s="10"/>
      <c r="AE2346" s="10"/>
      <c r="AF2346" s="10"/>
      <c r="AG2346" s="10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11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11">
        <v>0</v>
      </c>
      <c r="AC2347" s="11">
        <v>0</v>
      </c>
      <c r="AD2347" s="10"/>
      <c r="AE2347" s="10"/>
      <c r="AF2347" s="10"/>
      <c r="AG2347" s="10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11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329</v>
      </c>
      <c r="AA2348" s="11">
        <f t="shared" si="36"/>
        <v>8.8918918918918912</v>
      </c>
      <c r="AB2348" s="11">
        <v>0</v>
      </c>
      <c r="AC2348" s="11">
        <v>0</v>
      </c>
      <c r="AD2348" s="10"/>
      <c r="AE2348" s="10"/>
      <c r="AF2348" s="10"/>
      <c r="AG2348" s="10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11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360</v>
      </c>
      <c r="AA2349" s="11">
        <f t="shared" si="36"/>
        <v>45</v>
      </c>
      <c r="AB2349" s="11">
        <v>0</v>
      </c>
      <c r="AC2349" s="11">
        <v>7</v>
      </c>
      <c r="AD2349" s="10"/>
      <c r="AE2349" s="10"/>
      <c r="AF2349" s="10"/>
      <c r="AG2349" s="10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11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478.1</v>
      </c>
      <c r="AA2350" s="11">
        <f t="shared" si="36"/>
        <v>95.62</v>
      </c>
      <c r="AB2350" s="11">
        <v>0</v>
      </c>
      <c r="AC2350" s="11">
        <v>5.26</v>
      </c>
      <c r="AD2350" s="10"/>
      <c r="AE2350" s="10"/>
      <c r="AF2350" s="10"/>
      <c r="AG2350" s="10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11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370</v>
      </c>
      <c r="AA2351" s="11">
        <f t="shared" si="36"/>
        <v>61.666666666666664</v>
      </c>
      <c r="AB2351" s="11">
        <v>0</v>
      </c>
      <c r="AC2351" s="11">
        <v>5.26</v>
      </c>
      <c r="AD2351" s="10"/>
      <c r="AE2351" s="10"/>
      <c r="AF2351" s="10"/>
      <c r="AG2351" s="10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11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520.9</v>
      </c>
      <c r="AA2352" s="11">
        <f t="shared" si="36"/>
        <v>43.408333333333331</v>
      </c>
      <c r="AB2352" s="11">
        <v>0</v>
      </c>
      <c r="AC2352" s="11">
        <v>8</v>
      </c>
      <c r="AD2352" s="10"/>
      <c r="AE2352" s="10"/>
      <c r="AF2352" s="10"/>
      <c r="AG2352" s="10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11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11">
        <v>1.24</v>
      </c>
      <c r="AC2353" s="11">
        <v>0</v>
      </c>
      <c r="AD2353" s="10"/>
      <c r="AE2353" s="10"/>
      <c r="AF2353" s="10"/>
      <c r="AG2353" s="10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11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399.3</v>
      </c>
      <c r="AA2354" s="11">
        <f t="shared" si="36"/>
        <v>44.366666666666667</v>
      </c>
      <c r="AB2354" s="11">
        <v>22</v>
      </c>
      <c r="AC2354" s="11">
        <v>1.1599999999999999</v>
      </c>
      <c r="AD2354" s="10"/>
      <c r="AE2354" s="10"/>
      <c r="AF2354" s="10"/>
      <c r="AG2354" s="10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11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11">
        <v>0</v>
      </c>
      <c r="AC2355" s="11">
        <v>0</v>
      </c>
      <c r="AD2355" s="10"/>
      <c r="AE2355" s="10"/>
      <c r="AF2355" s="10"/>
      <c r="AG2355" s="10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11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529</v>
      </c>
      <c r="AA2356" s="11">
        <f t="shared" si="36"/>
        <v>58.777777777777779</v>
      </c>
      <c r="AB2356" s="11">
        <v>0</v>
      </c>
      <c r="AC2356" s="11">
        <v>2.9</v>
      </c>
      <c r="AD2356" s="10"/>
      <c r="AE2356" s="10"/>
      <c r="AF2356" s="10"/>
      <c r="AG2356" s="10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11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387</v>
      </c>
      <c r="AA2357" s="11">
        <f t="shared" si="36"/>
        <v>27.642857142857142</v>
      </c>
      <c r="AB2357" s="11">
        <v>0</v>
      </c>
      <c r="AC2357" s="11">
        <v>0</v>
      </c>
      <c r="AD2357" s="10"/>
      <c r="AE2357" s="10"/>
      <c r="AF2357" s="10"/>
      <c r="AG2357" s="10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11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405.9</v>
      </c>
      <c r="AA2358" s="11">
        <f t="shared" si="36"/>
        <v>36.9</v>
      </c>
      <c r="AB2358" s="11">
        <v>5</v>
      </c>
      <c r="AC2358" s="11">
        <v>8.6839999999999993</v>
      </c>
      <c r="AD2358" s="10"/>
      <c r="AE2358" s="10"/>
      <c r="AF2358" s="10"/>
      <c r="AG2358" s="10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11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330</v>
      </c>
      <c r="AA2359" s="11">
        <f t="shared" si="36"/>
        <v>-55</v>
      </c>
      <c r="AB2359" s="11">
        <v>0</v>
      </c>
      <c r="AC2359" s="11">
        <v>0</v>
      </c>
      <c r="AD2359" s="10"/>
      <c r="AE2359" s="10"/>
      <c r="AF2359" s="10"/>
      <c r="AG2359" s="10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11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11">
        <v>15</v>
      </c>
      <c r="AC2360" s="11">
        <v>9.5</v>
      </c>
      <c r="AD2360" s="10"/>
      <c r="AE2360" s="10"/>
      <c r="AF2360" s="10"/>
      <c r="AG2360" s="10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11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377</v>
      </c>
      <c r="AA2361" s="11">
        <f t="shared" si="36"/>
        <v>15.08</v>
      </c>
      <c r="AB2361" s="11">
        <v>1.23</v>
      </c>
      <c r="AC2361" s="11">
        <v>8.77</v>
      </c>
      <c r="AD2361" s="10"/>
      <c r="AE2361" s="10"/>
      <c r="AF2361" s="10"/>
      <c r="AG2361" s="10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11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11">
        <v>0</v>
      </c>
      <c r="AC2362" s="11">
        <v>0</v>
      </c>
      <c r="AD2362" s="10"/>
      <c r="AE2362" s="10"/>
      <c r="AF2362" s="10"/>
      <c r="AG2362" s="10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11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11">
        <v>0</v>
      </c>
      <c r="AC2363" s="11">
        <v>5</v>
      </c>
      <c r="AD2363" s="10"/>
      <c r="AE2363" s="10"/>
      <c r="AF2363" s="10"/>
      <c r="AG2363" s="10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11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380</v>
      </c>
      <c r="AA2364" s="11">
        <f t="shared" si="36"/>
        <v>126.66666666666667</v>
      </c>
      <c r="AB2364" s="11">
        <v>0</v>
      </c>
      <c r="AC2364" s="11">
        <v>2.63</v>
      </c>
      <c r="AD2364" s="10"/>
      <c r="AE2364" s="10"/>
      <c r="AF2364" s="10"/>
      <c r="AG2364" s="10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11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860</v>
      </c>
      <c r="AA2365" s="11">
        <f t="shared" si="36"/>
        <v>860</v>
      </c>
      <c r="AB2365" s="11">
        <v>0</v>
      </c>
      <c r="AC2365" s="11">
        <v>0</v>
      </c>
      <c r="AD2365" s="10"/>
      <c r="AE2365" s="10"/>
      <c r="AF2365" s="10"/>
      <c r="AG2365" s="10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11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359</v>
      </c>
      <c r="AA2366" s="11">
        <f t="shared" si="36"/>
        <v>22.4375</v>
      </c>
      <c r="AB2366" s="11">
        <v>0</v>
      </c>
      <c r="AC2366" s="11">
        <v>0</v>
      </c>
      <c r="AD2366" s="10"/>
      <c r="AE2366" s="10"/>
      <c r="AF2366" s="10"/>
      <c r="AG2366" s="10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11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11">
        <v>0</v>
      </c>
      <c r="AC2367" s="11">
        <v>0</v>
      </c>
      <c r="AD2367" s="10"/>
      <c r="AE2367" s="10"/>
      <c r="AF2367" s="10"/>
      <c r="AG2367" s="10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11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11">
        <v>0</v>
      </c>
      <c r="AC2368" s="11">
        <v>0</v>
      </c>
      <c r="AD2368" s="10"/>
      <c r="AE2368" s="10"/>
      <c r="AF2368" s="10"/>
      <c r="AG2368" s="10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11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329</v>
      </c>
      <c r="AA2369" s="11">
        <f t="shared" si="36"/>
        <v>9.6764705882352935</v>
      </c>
      <c r="AB2369" s="11">
        <v>0</v>
      </c>
      <c r="AC2369" s="11">
        <v>0</v>
      </c>
      <c r="AD2369" s="10"/>
      <c r="AE2369" s="10"/>
      <c r="AF2369" s="10"/>
      <c r="AG2369" s="10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11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360</v>
      </c>
      <c r="AA2370" s="11">
        <f t="shared" si="36"/>
        <v>36</v>
      </c>
      <c r="AB2370" s="11">
        <v>0</v>
      </c>
      <c r="AC2370" s="11">
        <v>7</v>
      </c>
      <c r="AD2370" s="10"/>
      <c r="AE2370" s="10"/>
      <c r="AF2370" s="10"/>
      <c r="AG2370" s="10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11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478.1</v>
      </c>
      <c r="AA2371" s="11">
        <f t="shared" ref="AA2371:AA2434" si="37">IFERROR(Z2371/M2371,0)</f>
        <v>59.762500000000003</v>
      </c>
      <c r="AB2371" s="11">
        <v>0</v>
      </c>
      <c r="AC2371" s="11">
        <v>5.26</v>
      </c>
      <c r="AD2371" s="10"/>
      <c r="AE2371" s="10"/>
      <c r="AF2371" s="10"/>
      <c r="AG2371" s="10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11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370</v>
      </c>
      <c r="AA2372" s="11">
        <f t="shared" si="37"/>
        <v>52.857142857142854</v>
      </c>
      <c r="AB2372" s="11">
        <v>0</v>
      </c>
      <c r="AC2372" s="11">
        <v>5.26</v>
      </c>
      <c r="AD2372" s="10"/>
      <c r="AE2372" s="10"/>
      <c r="AF2372" s="10"/>
      <c r="AG2372" s="10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11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520.9</v>
      </c>
      <c r="AA2373" s="11">
        <f t="shared" si="37"/>
        <v>47.354545454545452</v>
      </c>
      <c r="AB2373" s="11">
        <v>0</v>
      </c>
      <c r="AC2373" s="11">
        <v>8</v>
      </c>
      <c r="AD2373" s="10"/>
      <c r="AE2373" s="10"/>
      <c r="AF2373" s="10"/>
      <c r="AG2373" s="10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11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11">
        <v>1.24</v>
      </c>
      <c r="AC2374" s="11">
        <v>0</v>
      </c>
      <c r="AD2374" s="10"/>
      <c r="AE2374" s="10"/>
      <c r="AF2374" s="10"/>
      <c r="AG2374" s="10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11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399.3</v>
      </c>
      <c r="AA2375" s="11">
        <f t="shared" si="37"/>
        <v>14.78888888888889</v>
      </c>
      <c r="AB2375" s="11">
        <v>22</v>
      </c>
      <c r="AC2375" s="11">
        <v>1.1599999999999999</v>
      </c>
      <c r="AD2375" s="10"/>
      <c r="AE2375" s="10"/>
      <c r="AF2375" s="10"/>
      <c r="AG2375" s="10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11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11">
        <v>0</v>
      </c>
      <c r="AC2376" s="11">
        <v>0</v>
      </c>
      <c r="AD2376" s="10"/>
      <c r="AE2376" s="10"/>
      <c r="AF2376" s="10"/>
      <c r="AG2376" s="10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11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529</v>
      </c>
      <c r="AA2377" s="11">
        <f t="shared" si="37"/>
        <v>44.083333333333336</v>
      </c>
      <c r="AB2377" s="11">
        <v>0</v>
      </c>
      <c r="AC2377" s="11">
        <v>2.9</v>
      </c>
      <c r="AD2377" s="10"/>
      <c r="AE2377" s="10"/>
      <c r="AF2377" s="10"/>
      <c r="AG2377" s="10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11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387</v>
      </c>
      <c r="AA2378" s="11">
        <f t="shared" si="37"/>
        <v>24.1875</v>
      </c>
      <c r="AB2378" s="11">
        <v>0</v>
      </c>
      <c r="AC2378" s="11">
        <v>0</v>
      </c>
      <c r="AD2378" s="10"/>
      <c r="AE2378" s="10"/>
      <c r="AF2378" s="10"/>
      <c r="AG2378" s="10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11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405.9</v>
      </c>
      <c r="AA2379" s="11">
        <f t="shared" si="37"/>
        <v>36.9</v>
      </c>
      <c r="AB2379" s="11">
        <v>5</v>
      </c>
      <c r="AC2379" s="11">
        <v>8.6839999999999993</v>
      </c>
      <c r="AD2379" s="10"/>
      <c r="AE2379" s="10"/>
      <c r="AF2379" s="10"/>
      <c r="AG2379" s="10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11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330</v>
      </c>
      <c r="AA2380" s="11">
        <f t="shared" si="37"/>
        <v>165</v>
      </c>
      <c r="AB2380" s="11">
        <v>0</v>
      </c>
      <c r="AC2380" s="11">
        <v>0</v>
      </c>
      <c r="AD2380" s="10"/>
      <c r="AE2380" s="10"/>
      <c r="AF2380" s="10"/>
      <c r="AG2380" s="10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11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11">
        <v>15</v>
      </c>
      <c r="AC2381" s="11">
        <v>9.5</v>
      </c>
      <c r="AD2381" s="10"/>
      <c r="AE2381" s="10"/>
      <c r="AF2381" s="10"/>
      <c r="AG2381" s="10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11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377</v>
      </c>
      <c r="AA2382" s="11">
        <f t="shared" si="37"/>
        <v>31.416666666666668</v>
      </c>
      <c r="AB2382" s="11">
        <v>1.23</v>
      </c>
      <c r="AC2382" s="11">
        <v>8.77</v>
      </c>
      <c r="AD2382" s="10"/>
      <c r="AE2382" s="10"/>
      <c r="AF2382" s="10"/>
      <c r="AG2382" s="10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11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11">
        <v>0</v>
      </c>
      <c r="AC2383" s="11">
        <v>0</v>
      </c>
      <c r="AD2383" s="10"/>
      <c r="AE2383" s="10"/>
      <c r="AF2383" s="10"/>
      <c r="AG2383" s="10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11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11">
        <v>0</v>
      </c>
      <c r="AC2384" s="11">
        <v>5</v>
      </c>
      <c r="AD2384" s="10"/>
      <c r="AE2384" s="10"/>
      <c r="AF2384" s="10"/>
      <c r="AG2384" s="10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11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380</v>
      </c>
      <c r="AA2385" s="11">
        <f t="shared" si="37"/>
        <v>63.333333333333336</v>
      </c>
      <c r="AB2385" s="11">
        <v>0</v>
      </c>
      <c r="AC2385" s="11">
        <v>2.63</v>
      </c>
      <c r="AD2385" s="10"/>
      <c r="AE2385" s="10"/>
      <c r="AF2385" s="10"/>
      <c r="AG2385" s="10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11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860</v>
      </c>
      <c r="AA2386" s="11">
        <f t="shared" si="37"/>
        <v>860</v>
      </c>
      <c r="AB2386" s="11">
        <v>0</v>
      </c>
      <c r="AC2386" s="11">
        <v>0</v>
      </c>
      <c r="AD2386" s="10"/>
      <c r="AE2386" s="10"/>
      <c r="AF2386" s="10"/>
      <c r="AG2386" s="10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11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359</v>
      </c>
      <c r="AA2387" s="11">
        <f t="shared" si="37"/>
        <v>23.933333333333334</v>
      </c>
      <c r="AB2387" s="11">
        <v>0</v>
      </c>
      <c r="AC2387" s="11">
        <v>0</v>
      </c>
      <c r="AD2387" s="10"/>
      <c r="AE2387" s="10"/>
      <c r="AF2387" s="10"/>
      <c r="AG2387" s="10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11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11">
        <v>0</v>
      </c>
      <c r="AC2388" s="11">
        <v>0</v>
      </c>
      <c r="AD2388" s="10"/>
      <c r="AE2388" s="10"/>
      <c r="AF2388" s="10"/>
      <c r="AG2388" s="10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11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11">
        <v>0</v>
      </c>
      <c r="AC2389" s="11">
        <v>0</v>
      </c>
      <c r="AD2389" s="10"/>
      <c r="AE2389" s="10"/>
      <c r="AF2389" s="10"/>
      <c r="AG2389" s="10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11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329</v>
      </c>
      <c r="AA2390" s="11">
        <f t="shared" si="37"/>
        <v>14.304347826086957</v>
      </c>
      <c r="AB2390" s="11">
        <v>0</v>
      </c>
      <c r="AC2390" s="11">
        <v>0</v>
      </c>
      <c r="AD2390" s="10"/>
      <c r="AE2390" s="10"/>
      <c r="AF2390" s="10"/>
      <c r="AG2390" s="10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11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360</v>
      </c>
      <c r="AA2391" s="11">
        <f t="shared" si="37"/>
        <v>90</v>
      </c>
      <c r="AB2391" s="11">
        <v>0</v>
      </c>
      <c r="AC2391" s="11">
        <v>7</v>
      </c>
      <c r="AD2391" s="10"/>
      <c r="AE2391" s="10"/>
      <c r="AF2391" s="10"/>
      <c r="AG2391" s="10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11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478.1</v>
      </c>
      <c r="AA2392" s="11">
        <f t="shared" si="37"/>
        <v>95.62</v>
      </c>
      <c r="AB2392" s="11">
        <v>0</v>
      </c>
      <c r="AC2392" s="11">
        <v>10</v>
      </c>
      <c r="AD2392" s="10"/>
      <c r="AE2392" s="10"/>
      <c r="AF2392" s="10"/>
      <c r="AG2392" s="10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11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370</v>
      </c>
      <c r="AA2393" s="11">
        <f t="shared" si="37"/>
        <v>61.666666666666664</v>
      </c>
      <c r="AB2393" s="11">
        <v>0</v>
      </c>
      <c r="AC2393" s="11">
        <v>6.5</v>
      </c>
      <c r="AD2393" s="10"/>
      <c r="AE2393" s="10"/>
      <c r="AF2393" s="10"/>
      <c r="AG2393" s="10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11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520.9</v>
      </c>
      <c r="AA2394" s="11">
        <f t="shared" si="37"/>
        <v>27.41578947368421</v>
      </c>
      <c r="AB2394" s="11">
        <v>5</v>
      </c>
      <c r="AC2394" s="11">
        <v>8</v>
      </c>
      <c r="AD2394" s="10"/>
      <c r="AE2394" s="10"/>
      <c r="AF2394" s="10"/>
      <c r="AG2394" s="10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11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11">
        <v>0</v>
      </c>
      <c r="AC2395" s="11">
        <v>0</v>
      </c>
      <c r="AD2395" s="10"/>
      <c r="AE2395" s="10"/>
      <c r="AF2395" s="10"/>
      <c r="AG2395" s="10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11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399.3</v>
      </c>
      <c r="AA2396" s="11">
        <f t="shared" si="37"/>
        <v>57.042857142857144</v>
      </c>
      <c r="AB2396" s="11">
        <v>22</v>
      </c>
      <c r="AC2396" s="11">
        <v>1.1599999999999999</v>
      </c>
      <c r="AD2396" s="10"/>
      <c r="AE2396" s="10"/>
      <c r="AF2396" s="10"/>
      <c r="AG2396" s="10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11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11">
        <v>0</v>
      </c>
      <c r="AC2397" s="11">
        <v>0</v>
      </c>
      <c r="AD2397" s="10"/>
      <c r="AE2397" s="10"/>
      <c r="AF2397" s="10"/>
      <c r="AG2397" s="10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11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529</v>
      </c>
      <c r="AA2398" s="11">
        <f t="shared" si="37"/>
        <v>105.8</v>
      </c>
      <c r="AB2398" s="11">
        <v>1.75</v>
      </c>
      <c r="AC2398" s="11">
        <v>9.8000000000000007</v>
      </c>
      <c r="AD2398" s="10"/>
      <c r="AE2398" s="10"/>
      <c r="AF2398" s="10"/>
      <c r="AG2398" s="10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11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387</v>
      </c>
      <c r="AA2399" s="11">
        <f t="shared" si="37"/>
        <v>64.5</v>
      </c>
      <c r="AB2399" s="11">
        <v>0</v>
      </c>
      <c r="AC2399" s="11">
        <v>0</v>
      </c>
      <c r="AD2399" s="10"/>
      <c r="AE2399" s="10"/>
      <c r="AF2399" s="10"/>
      <c r="AG2399" s="10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11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405.9</v>
      </c>
      <c r="AA2400" s="11">
        <f t="shared" si="37"/>
        <v>45.099999999999994</v>
      </c>
      <c r="AB2400" s="11">
        <v>7</v>
      </c>
      <c r="AC2400" s="11">
        <v>7.2</v>
      </c>
      <c r="AD2400" s="10"/>
      <c r="AE2400" s="10"/>
      <c r="AF2400" s="10"/>
      <c r="AG2400" s="10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11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330</v>
      </c>
      <c r="AA2401" s="11">
        <f t="shared" si="37"/>
        <v>9.7058823529411757</v>
      </c>
      <c r="AB2401" s="11">
        <v>0</v>
      </c>
      <c r="AC2401" s="11">
        <v>0</v>
      </c>
      <c r="AD2401" s="10"/>
      <c r="AE2401" s="10"/>
      <c r="AF2401" s="10"/>
      <c r="AG2401" s="10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11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11">
        <v>15</v>
      </c>
      <c r="AC2402" s="11">
        <v>0.78900000000000003</v>
      </c>
      <c r="AD2402" s="10"/>
      <c r="AE2402" s="10"/>
      <c r="AF2402" s="10"/>
      <c r="AG2402" s="10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11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377</v>
      </c>
      <c r="AA2403" s="11">
        <f t="shared" si="37"/>
        <v>31.416666666666668</v>
      </c>
      <c r="AB2403" s="11">
        <v>2.35</v>
      </c>
      <c r="AC2403" s="11">
        <v>10.65</v>
      </c>
      <c r="AD2403" s="10"/>
      <c r="AE2403" s="10"/>
      <c r="AF2403" s="10"/>
      <c r="AG2403" s="10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11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11">
        <v>3</v>
      </c>
      <c r="AC2404" s="11">
        <v>7.5259999999999998</v>
      </c>
      <c r="AD2404" s="10"/>
      <c r="AE2404" s="10"/>
      <c r="AF2404" s="10"/>
      <c r="AG2404" s="10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11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380</v>
      </c>
      <c r="AA2405" s="11">
        <f t="shared" si="37"/>
        <v>-47.5</v>
      </c>
      <c r="AB2405" s="11">
        <v>0</v>
      </c>
      <c r="AC2405" s="11">
        <v>6.58</v>
      </c>
      <c r="AD2405" s="10"/>
      <c r="AE2405" s="10"/>
      <c r="AF2405" s="10"/>
      <c r="AG2405" s="10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11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860</v>
      </c>
      <c r="AA2406" s="11">
        <f t="shared" si="37"/>
        <v>143.33333333333334</v>
      </c>
      <c r="AB2406" s="11">
        <v>0</v>
      </c>
      <c r="AC2406" s="11">
        <v>0</v>
      </c>
      <c r="AD2406" s="10"/>
      <c r="AE2406" s="10"/>
      <c r="AF2406" s="10"/>
      <c r="AG2406" s="10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11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359</v>
      </c>
      <c r="AA2407" s="11">
        <f t="shared" si="37"/>
        <v>179.5</v>
      </c>
      <c r="AB2407" s="11">
        <v>0</v>
      </c>
      <c r="AC2407" s="11">
        <v>0</v>
      </c>
      <c r="AD2407" s="10"/>
      <c r="AE2407" s="10"/>
      <c r="AF2407" s="10"/>
      <c r="AG2407" s="10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11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11">
        <v>0</v>
      </c>
      <c r="AC2408" s="11">
        <v>0</v>
      </c>
      <c r="AD2408" s="10"/>
      <c r="AE2408" s="10"/>
      <c r="AF2408" s="10"/>
      <c r="AG2408" s="10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11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11">
        <v>0</v>
      </c>
      <c r="AC2409" s="11">
        <v>0</v>
      </c>
      <c r="AD2409" s="10"/>
      <c r="AE2409" s="10"/>
      <c r="AF2409" s="10"/>
      <c r="AG2409" s="10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11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329</v>
      </c>
      <c r="AA2410" s="11">
        <f t="shared" si="37"/>
        <v>29.90909090909091</v>
      </c>
      <c r="AB2410" s="11">
        <v>0</v>
      </c>
      <c r="AC2410" s="11">
        <v>0</v>
      </c>
      <c r="AD2410" s="10"/>
      <c r="AE2410" s="10"/>
      <c r="AF2410" s="10"/>
      <c r="AG2410" s="10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11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360</v>
      </c>
      <c r="AA2411" s="11">
        <f t="shared" si="37"/>
        <v>51.428571428571431</v>
      </c>
      <c r="AB2411" s="11">
        <v>0</v>
      </c>
      <c r="AC2411" s="11">
        <v>7</v>
      </c>
      <c r="AD2411" s="10"/>
      <c r="AE2411" s="10"/>
      <c r="AF2411" s="10"/>
      <c r="AG2411" s="10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11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478.1</v>
      </c>
      <c r="AA2412" s="11">
        <f t="shared" si="37"/>
        <v>59.762500000000003</v>
      </c>
      <c r="AB2412" s="11">
        <v>0</v>
      </c>
      <c r="AC2412" s="11">
        <v>10</v>
      </c>
      <c r="AD2412" s="10"/>
      <c r="AE2412" s="10"/>
      <c r="AF2412" s="10"/>
      <c r="AG2412" s="10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11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370</v>
      </c>
      <c r="AA2413" s="11">
        <f t="shared" si="37"/>
        <v>46.25</v>
      </c>
      <c r="AB2413" s="11">
        <v>0</v>
      </c>
      <c r="AC2413" s="11">
        <v>6.5</v>
      </c>
      <c r="AD2413" s="10"/>
      <c r="AE2413" s="10"/>
      <c r="AF2413" s="10"/>
      <c r="AG2413" s="10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11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520.9</v>
      </c>
      <c r="AA2414" s="11">
        <f t="shared" si="37"/>
        <v>37.207142857142856</v>
      </c>
      <c r="AB2414" s="11">
        <v>5</v>
      </c>
      <c r="AC2414" s="11">
        <v>8</v>
      </c>
      <c r="AD2414" s="10"/>
      <c r="AE2414" s="10"/>
      <c r="AF2414" s="10"/>
      <c r="AG2414" s="10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11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11">
        <v>0</v>
      </c>
      <c r="AC2415" s="11">
        <v>0</v>
      </c>
      <c r="AD2415" s="10"/>
      <c r="AE2415" s="10"/>
      <c r="AF2415" s="10"/>
      <c r="AG2415" s="10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11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399.3</v>
      </c>
      <c r="AA2416" s="11">
        <f t="shared" si="37"/>
        <v>24.956250000000001</v>
      </c>
      <c r="AB2416" s="11">
        <v>22</v>
      </c>
      <c r="AC2416" s="11">
        <v>1.1599999999999999</v>
      </c>
      <c r="AD2416" s="10"/>
      <c r="AE2416" s="10"/>
      <c r="AF2416" s="10"/>
      <c r="AG2416" s="10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11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11">
        <v>0</v>
      </c>
      <c r="AC2417" s="11">
        <v>0</v>
      </c>
      <c r="AD2417" s="10"/>
      <c r="AE2417" s="10"/>
      <c r="AF2417" s="10"/>
      <c r="AG2417" s="10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11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529</v>
      </c>
      <c r="AA2418" s="11">
        <f t="shared" si="37"/>
        <v>176.33333333333334</v>
      </c>
      <c r="AB2418" s="11">
        <v>1.75</v>
      </c>
      <c r="AC2418" s="11">
        <v>9.8000000000000007</v>
      </c>
      <c r="AD2418" s="10"/>
      <c r="AE2418" s="10"/>
      <c r="AF2418" s="10"/>
      <c r="AG2418" s="10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11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387</v>
      </c>
      <c r="AA2419" s="11">
        <f t="shared" si="37"/>
        <v>22.764705882352942</v>
      </c>
      <c r="AB2419" s="11">
        <v>0</v>
      </c>
      <c r="AC2419" s="11">
        <v>0</v>
      </c>
      <c r="AD2419" s="10"/>
      <c r="AE2419" s="10"/>
      <c r="AF2419" s="10"/>
      <c r="AG2419" s="10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11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405.9</v>
      </c>
      <c r="AA2420" s="11">
        <f t="shared" si="37"/>
        <v>40.589999999999996</v>
      </c>
      <c r="AB2420" s="11">
        <v>7</v>
      </c>
      <c r="AC2420" s="11">
        <v>7.2</v>
      </c>
      <c r="AD2420" s="10"/>
      <c r="AE2420" s="10"/>
      <c r="AF2420" s="10"/>
      <c r="AG2420" s="10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11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330</v>
      </c>
      <c r="AA2421" s="11">
        <f t="shared" si="37"/>
        <v>41.25</v>
      </c>
      <c r="AB2421" s="11">
        <v>0</v>
      </c>
      <c r="AC2421" s="11">
        <v>0</v>
      </c>
      <c r="AD2421" s="10"/>
      <c r="AE2421" s="10"/>
      <c r="AF2421" s="10"/>
      <c r="AG2421" s="10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11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11">
        <v>15</v>
      </c>
      <c r="AC2422" s="11">
        <v>0.78900000000000003</v>
      </c>
      <c r="AD2422" s="10"/>
      <c r="AE2422" s="10"/>
      <c r="AF2422" s="10"/>
      <c r="AG2422" s="10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11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377</v>
      </c>
      <c r="AA2423" s="11">
        <f t="shared" si="37"/>
        <v>26.928571428571427</v>
      </c>
      <c r="AB2423" s="11">
        <v>2.35</v>
      </c>
      <c r="AC2423" s="11">
        <v>10.65</v>
      </c>
      <c r="AD2423" s="10"/>
      <c r="AE2423" s="10"/>
      <c r="AF2423" s="10"/>
      <c r="AG2423" s="10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11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11">
        <v>3</v>
      </c>
      <c r="AC2424" s="11">
        <v>7.5259999999999998</v>
      </c>
      <c r="AD2424" s="10"/>
      <c r="AE2424" s="10"/>
      <c r="AF2424" s="10"/>
      <c r="AG2424" s="10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11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380</v>
      </c>
      <c r="AA2425" s="11">
        <f t="shared" si="37"/>
        <v>380</v>
      </c>
      <c r="AB2425" s="11">
        <v>0</v>
      </c>
      <c r="AC2425" s="11">
        <v>6.58</v>
      </c>
      <c r="AD2425" s="10"/>
      <c r="AE2425" s="10"/>
      <c r="AF2425" s="10"/>
      <c r="AG2425" s="10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11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860</v>
      </c>
      <c r="AA2426" s="11">
        <f t="shared" si="37"/>
        <v>61.428571428571431</v>
      </c>
      <c r="AB2426" s="11">
        <v>0</v>
      </c>
      <c r="AC2426" s="11">
        <v>0</v>
      </c>
      <c r="AD2426" s="10"/>
      <c r="AE2426" s="10"/>
      <c r="AF2426" s="10"/>
      <c r="AG2426" s="10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11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359</v>
      </c>
      <c r="AA2427" s="11">
        <f t="shared" si="37"/>
        <v>39.888888888888886</v>
      </c>
      <c r="AB2427" s="11">
        <v>0</v>
      </c>
      <c r="AC2427" s="11">
        <v>0</v>
      </c>
      <c r="AD2427" s="10"/>
      <c r="AE2427" s="10"/>
      <c r="AF2427" s="10"/>
      <c r="AG2427" s="10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11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11">
        <v>0</v>
      </c>
      <c r="AC2428" s="11">
        <v>0</v>
      </c>
      <c r="AD2428" s="10"/>
      <c r="AE2428" s="10"/>
      <c r="AF2428" s="10"/>
      <c r="AG2428" s="10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11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11">
        <v>0</v>
      </c>
      <c r="AC2429" s="11">
        <v>0</v>
      </c>
      <c r="AD2429" s="10"/>
      <c r="AE2429" s="10"/>
      <c r="AF2429" s="10"/>
      <c r="AG2429" s="10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11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329</v>
      </c>
      <c r="AA2430" s="11">
        <f t="shared" si="37"/>
        <v>164.5</v>
      </c>
      <c r="AB2430" s="11">
        <v>0</v>
      </c>
      <c r="AC2430" s="11">
        <v>0</v>
      </c>
      <c r="AD2430" s="10"/>
      <c r="AE2430" s="10"/>
      <c r="AF2430" s="10"/>
      <c r="AG2430" s="10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11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360</v>
      </c>
      <c r="AA2431" s="11">
        <f t="shared" si="37"/>
        <v>72</v>
      </c>
      <c r="AB2431" s="11">
        <v>0</v>
      </c>
      <c r="AC2431" s="11">
        <v>7</v>
      </c>
      <c r="AD2431" s="10"/>
      <c r="AE2431" s="10"/>
      <c r="AF2431" s="10"/>
      <c r="AG2431" s="10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11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478.1</v>
      </c>
      <c r="AA2432" s="11">
        <f t="shared" si="37"/>
        <v>95.62</v>
      </c>
      <c r="AB2432" s="11">
        <v>0</v>
      </c>
      <c r="AC2432" s="11">
        <v>10</v>
      </c>
      <c r="AD2432" s="10"/>
      <c r="AE2432" s="10"/>
      <c r="AF2432" s="10"/>
      <c r="AG2432" s="10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11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370</v>
      </c>
      <c r="AA2433" s="11">
        <f t="shared" si="37"/>
        <v>41.111111111111114</v>
      </c>
      <c r="AB2433" s="11">
        <v>0</v>
      </c>
      <c r="AC2433" s="11">
        <v>6.5</v>
      </c>
      <c r="AD2433" s="10"/>
      <c r="AE2433" s="10"/>
      <c r="AF2433" s="10"/>
      <c r="AG2433" s="10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11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520.9</v>
      </c>
      <c r="AA2434" s="11">
        <f t="shared" si="37"/>
        <v>37.207142857142856</v>
      </c>
      <c r="AB2434" s="11">
        <v>5</v>
      </c>
      <c r="AC2434" s="11">
        <v>8</v>
      </c>
      <c r="AD2434" s="10"/>
      <c r="AE2434" s="10"/>
      <c r="AF2434" s="10"/>
      <c r="AG2434" s="10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11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IFERROR(Z2435/M2435,0)</f>
        <v>0</v>
      </c>
      <c r="AB2435" s="11">
        <v>0</v>
      </c>
      <c r="AC2435" s="11">
        <v>0</v>
      </c>
      <c r="AD2435" s="10"/>
      <c r="AE2435" s="10"/>
      <c r="AF2435" s="10"/>
      <c r="AG2435" s="10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11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399.3</v>
      </c>
      <c r="AA2436" s="11">
        <f t="shared" si="38"/>
        <v>26.62</v>
      </c>
      <c r="AB2436" s="11">
        <v>22</v>
      </c>
      <c r="AC2436" s="11">
        <v>1.1599999999999999</v>
      </c>
      <c r="AD2436" s="10"/>
      <c r="AE2436" s="10"/>
      <c r="AF2436" s="10"/>
      <c r="AG2436" s="10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11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11">
        <v>0</v>
      </c>
      <c r="AC2437" s="11">
        <v>0</v>
      </c>
      <c r="AD2437" s="10"/>
      <c r="AE2437" s="10"/>
      <c r="AF2437" s="10"/>
      <c r="AG2437" s="10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11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529</v>
      </c>
      <c r="AA2438" s="11">
        <f t="shared" si="38"/>
        <v>75.571428571428569</v>
      </c>
      <c r="AB2438" s="11">
        <v>1.75</v>
      </c>
      <c r="AC2438" s="11">
        <v>9.8000000000000007</v>
      </c>
      <c r="AD2438" s="10"/>
      <c r="AE2438" s="10"/>
      <c r="AF2438" s="10"/>
      <c r="AG2438" s="10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11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387</v>
      </c>
      <c r="AA2439" s="11">
        <f t="shared" si="38"/>
        <v>48.375</v>
      </c>
      <c r="AB2439" s="11">
        <v>0</v>
      </c>
      <c r="AC2439" s="11">
        <v>0</v>
      </c>
      <c r="AD2439" s="10"/>
      <c r="AE2439" s="10"/>
      <c r="AF2439" s="10"/>
      <c r="AG2439" s="10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11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405.9</v>
      </c>
      <c r="AA2440" s="11">
        <f t="shared" si="38"/>
        <v>40.589999999999996</v>
      </c>
      <c r="AB2440" s="11">
        <v>7</v>
      </c>
      <c r="AC2440" s="11">
        <v>7.2</v>
      </c>
      <c r="AD2440" s="10"/>
      <c r="AE2440" s="10"/>
      <c r="AF2440" s="10"/>
      <c r="AG2440" s="10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11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330</v>
      </c>
      <c r="AA2441" s="11">
        <f t="shared" si="38"/>
        <v>66</v>
      </c>
      <c r="AB2441" s="11">
        <v>0</v>
      </c>
      <c r="AC2441" s="11">
        <v>0</v>
      </c>
      <c r="AD2441" s="10"/>
      <c r="AE2441" s="10"/>
      <c r="AF2441" s="10"/>
      <c r="AG2441" s="10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11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11">
        <v>15</v>
      </c>
      <c r="AC2442" s="11">
        <v>0.78900000000000003</v>
      </c>
      <c r="AD2442" s="10"/>
      <c r="AE2442" s="10"/>
      <c r="AF2442" s="10"/>
      <c r="AG2442" s="10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11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377</v>
      </c>
      <c r="AA2443" s="11">
        <f t="shared" si="38"/>
        <v>23.5625</v>
      </c>
      <c r="AB2443" s="11">
        <v>2.35</v>
      </c>
      <c r="AC2443" s="11">
        <v>10.65</v>
      </c>
      <c r="AD2443" s="10"/>
      <c r="AE2443" s="10"/>
      <c r="AF2443" s="10"/>
      <c r="AG2443" s="10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11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11">
        <v>3</v>
      </c>
      <c r="AC2444" s="11">
        <v>7.5259999999999998</v>
      </c>
      <c r="AD2444" s="10"/>
      <c r="AE2444" s="10"/>
      <c r="AF2444" s="10"/>
      <c r="AG2444" s="10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11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380</v>
      </c>
      <c r="AA2445" s="11">
        <f t="shared" si="38"/>
        <v>95</v>
      </c>
      <c r="AB2445" s="11">
        <v>0</v>
      </c>
      <c r="AC2445" s="11">
        <v>6.58</v>
      </c>
      <c r="AD2445" s="10"/>
      <c r="AE2445" s="10"/>
      <c r="AF2445" s="10"/>
      <c r="AG2445" s="10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11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860</v>
      </c>
      <c r="AA2446" s="11">
        <f t="shared" si="38"/>
        <v>86</v>
      </c>
      <c r="AB2446" s="11">
        <v>0</v>
      </c>
      <c r="AC2446" s="11">
        <v>0</v>
      </c>
      <c r="AD2446" s="10"/>
      <c r="AE2446" s="10"/>
      <c r="AF2446" s="10"/>
      <c r="AG2446" s="10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11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359</v>
      </c>
      <c r="AA2447" s="11">
        <f t="shared" si="38"/>
        <v>27.615384615384617</v>
      </c>
      <c r="AB2447" s="11">
        <v>0</v>
      </c>
      <c r="AC2447" s="11">
        <v>0</v>
      </c>
      <c r="AD2447" s="10"/>
      <c r="AE2447" s="10"/>
      <c r="AF2447" s="10"/>
      <c r="AG2447" s="10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11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11">
        <v>0</v>
      </c>
      <c r="AC2448" s="11">
        <v>0</v>
      </c>
      <c r="AD2448" s="10"/>
      <c r="AE2448" s="10"/>
      <c r="AF2448" s="10"/>
      <c r="AG2448" s="10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11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11">
        <v>0</v>
      </c>
      <c r="AC2449" s="11">
        <v>0</v>
      </c>
      <c r="AD2449" s="10"/>
      <c r="AE2449" s="10"/>
      <c r="AF2449" s="10"/>
      <c r="AG2449" s="10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11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329</v>
      </c>
      <c r="AA2450" s="11">
        <f t="shared" si="38"/>
        <v>109.66666666666667</v>
      </c>
      <c r="AB2450" s="11">
        <v>0</v>
      </c>
      <c r="AC2450" s="11">
        <v>0</v>
      </c>
      <c r="AD2450" s="10"/>
      <c r="AE2450" s="10"/>
      <c r="AF2450" s="10"/>
      <c r="AG2450" s="10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11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360</v>
      </c>
      <c r="AA2451" s="11">
        <f t="shared" si="38"/>
        <v>36</v>
      </c>
      <c r="AB2451" s="11">
        <v>0</v>
      </c>
      <c r="AC2451" s="11">
        <v>7</v>
      </c>
      <c r="AD2451" s="10"/>
      <c r="AE2451" s="10"/>
      <c r="AF2451" s="10"/>
      <c r="AG2451" s="10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11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478.1</v>
      </c>
      <c r="AA2452" s="11">
        <f t="shared" si="38"/>
        <v>25.163157894736845</v>
      </c>
      <c r="AB2452" s="11">
        <v>0</v>
      </c>
      <c r="AC2452" s="11">
        <v>10</v>
      </c>
      <c r="AD2452" s="10"/>
      <c r="AE2452" s="10"/>
      <c r="AF2452" s="10"/>
      <c r="AG2452" s="10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11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370</v>
      </c>
      <c r="AA2453" s="11">
        <f t="shared" si="38"/>
        <v>37</v>
      </c>
      <c r="AB2453" s="11">
        <v>0</v>
      </c>
      <c r="AC2453" s="11">
        <v>6.5</v>
      </c>
      <c r="AD2453" s="10"/>
      <c r="AE2453" s="10"/>
      <c r="AF2453" s="10"/>
      <c r="AG2453" s="10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11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520.9</v>
      </c>
      <c r="AA2454" s="11">
        <f t="shared" si="38"/>
        <v>32.556249999999999</v>
      </c>
      <c r="AB2454" s="11">
        <v>5</v>
      </c>
      <c r="AC2454" s="11">
        <v>8</v>
      </c>
      <c r="AD2454" s="10"/>
      <c r="AE2454" s="10"/>
      <c r="AF2454" s="10"/>
      <c r="AG2454" s="10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11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399.3</v>
      </c>
      <c r="AA2455" s="11">
        <f t="shared" si="38"/>
        <v>16.637499999999999</v>
      </c>
      <c r="AB2455" s="11">
        <v>22</v>
      </c>
      <c r="AC2455" s="11">
        <v>1.1599999999999999</v>
      </c>
      <c r="AD2455" s="10"/>
      <c r="AE2455" s="10"/>
      <c r="AF2455" s="10"/>
      <c r="AG2455" s="10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11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11">
        <v>0</v>
      </c>
      <c r="AC2456" s="11">
        <v>0</v>
      </c>
      <c r="AD2456" s="10"/>
      <c r="AE2456" s="10"/>
      <c r="AF2456" s="10"/>
      <c r="AG2456" s="10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11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529</v>
      </c>
      <c r="AA2457" s="11">
        <f t="shared" si="38"/>
        <v>31.117647058823529</v>
      </c>
      <c r="AB2457" s="11">
        <v>1.75</v>
      </c>
      <c r="AC2457" s="11">
        <v>9.8000000000000007</v>
      </c>
      <c r="AD2457" s="10"/>
      <c r="AE2457" s="10"/>
      <c r="AF2457" s="10"/>
      <c r="AG2457" s="10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11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387</v>
      </c>
      <c r="AA2458" s="11">
        <f t="shared" si="38"/>
        <v>17.59090909090909</v>
      </c>
      <c r="AB2458" s="11">
        <v>0</v>
      </c>
      <c r="AC2458" s="11">
        <v>0</v>
      </c>
      <c r="AD2458" s="10"/>
      <c r="AE2458" s="10"/>
      <c r="AF2458" s="10"/>
      <c r="AG2458" s="10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11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395</v>
      </c>
      <c r="AA2459" s="11">
        <f t="shared" si="38"/>
        <v>65.833333333333329</v>
      </c>
      <c r="AB2459" s="11">
        <v>0</v>
      </c>
      <c r="AC2459" s="11">
        <v>0</v>
      </c>
      <c r="AD2459" s="10"/>
      <c r="AE2459" s="10"/>
      <c r="AF2459" s="10"/>
      <c r="AG2459" s="10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11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405.9</v>
      </c>
      <c r="AA2460" s="11">
        <f t="shared" si="38"/>
        <v>36.9</v>
      </c>
      <c r="AB2460" s="11">
        <v>7</v>
      </c>
      <c r="AC2460" s="11">
        <v>7.2</v>
      </c>
      <c r="AD2460" s="10"/>
      <c r="AE2460" s="10"/>
      <c r="AF2460" s="10"/>
      <c r="AG2460" s="10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11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330</v>
      </c>
      <c r="AA2461" s="11">
        <f t="shared" si="38"/>
        <v>82.5</v>
      </c>
      <c r="AB2461" s="11">
        <v>0</v>
      </c>
      <c r="AC2461" s="11">
        <v>0</v>
      </c>
      <c r="AD2461" s="10"/>
      <c r="AE2461" s="10"/>
      <c r="AF2461" s="10"/>
      <c r="AG2461" s="10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11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11">
        <v>15</v>
      </c>
      <c r="AC2462" s="11">
        <v>0.78900000000000003</v>
      </c>
      <c r="AD2462" s="10"/>
      <c r="AE2462" s="10"/>
      <c r="AF2462" s="10"/>
      <c r="AG2462" s="10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11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377</v>
      </c>
      <c r="AA2463" s="11">
        <f t="shared" si="38"/>
        <v>23.5625</v>
      </c>
      <c r="AB2463" s="11">
        <v>2.35</v>
      </c>
      <c r="AC2463" s="11">
        <v>10.65</v>
      </c>
      <c r="AD2463" s="10"/>
      <c r="AE2463" s="10"/>
      <c r="AF2463" s="10"/>
      <c r="AG2463" s="10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11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11">
        <v>3</v>
      </c>
      <c r="AC2464" s="11">
        <v>7.5259999999999998</v>
      </c>
      <c r="AD2464" s="10"/>
      <c r="AE2464" s="10"/>
      <c r="AF2464" s="10"/>
      <c r="AG2464" s="10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11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380</v>
      </c>
      <c r="AA2465" s="11">
        <f t="shared" si="38"/>
        <v>47.5</v>
      </c>
      <c r="AB2465" s="11">
        <v>0</v>
      </c>
      <c r="AC2465" s="11">
        <v>6.58</v>
      </c>
      <c r="AD2465" s="10"/>
      <c r="AE2465" s="10"/>
      <c r="AF2465" s="10"/>
      <c r="AG2465" s="10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11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860</v>
      </c>
      <c r="AA2466" s="11">
        <f t="shared" si="38"/>
        <v>107.5</v>
      </c>
      <c r="AB2466" s="11">
        <v>0</v>
      </c>
      <c r="AC2466" s="11">
        <v>0</v>
      </c>
      <c r="AD2466" s="10"/>
      <c r="AE2466" s="10"/>
      <c r="AF2466" s="10"/>
      <c r="AG2466" s="10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11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359</v>
      </c>
      <c r="AA2467" s="11">
        <f t="shared" si="38"/>
        <v>0</v>
      </c>
      <c r="AB2467" s="11">
        <v>0</v>
      </c>
      <c r="AC2467" s="11">
        <v>0</v>
      </c>
      <c r="AD2467" s="10"/>
      <c r="AE2467" s="10"/>
      <c r="AF2467" s="10"/>
      <c r="AG2467" s="10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11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11">
        <v>0</v>
      </c>
      <c r="AC2468" s="11">
        <v>0</v>
      </c>
      <c r="AD2468" s="10"/>
      <c r="AE2468" s="10"/>
      <c r="AF2468" s="10"/>
      <c r="AG2468" s="10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11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11">
        <v>0</v>
      </c>
      <c r="AC2469" s="11">
        <v>0</v>
      </c>
      <c r="AD2469" s="10"/>
      <c r="AE2469" s="10"/>
      <c r="AF2469" s="10"/>
      <c r="AG2469" s="10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11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329</v>
      </c>
      <c r="AA2470" s="11">
        <f t="shared" si="38"/>
        <v>164.5</v>
      </c>
      <c r="AB2470" s="11">
        <v>0</v>
      </c>
      <c r="AC2470" s="11">
        <v>0</v>
      </c>
      <c r="AD2470" s="10"/>
      <c r="AE2470" s="10"/>
      <c r="AF2470" s="10"/>
      <c r="AG2470" s="10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11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360</v>
      </c>
      <c r="AA2471" s="11">
        <f t="shared" si="38"/>
        <v>25.714285714285715</v>
      </c>
      <c r="AB2471" s="11">
        <v>7</v>
      </c>
      <c r="AC2471" s="11">
        <v>3</v>
      </c>
      <c r="AD2471" s="10"/>
      <c r="AE2471" s="10"/>
      <c r="AF2471" s="10"/>
      <c r="AG2471" s="10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11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478.1</v>
      </c>
      <c r="AA2472" s="11">
        <f t="shared" si="38"/>
        <v>79.683333333333337</v>
      </c>
      <c r="AB2472" s="11">
        <v>8.4</v>
      </c>
      <c r="AC2472" s="11">
        <v>3.6</v>
      </c>
      <c r="AD2472" s="10"/>
      <c r="AE2472" s="10"/>
      <c r="AF2472" s="10"/>
      <c r="AG2472" s="10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11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370</v>
      </c>
      <c r="AA2473" s="11">
        <f t="shared" si="38"/>
        <v>46.25</v>
      </c>
      <c r="AB2473" s="11">
        <v>8</v>
      </c>
      <c r="AC2473" s="11">
        <v>3.4</v>
      </c>
      <c r="AD2473" s="10"/>
      <c r="AE2473" s="10"/>
      <c r="AF2473" s="10"/>
      <c r="AG2473" s="10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11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520.9</v>
      </c>
      <c r="AA2474" s="11">
        <f t="shared" si="38"/>
        <v>37.207142857142856</v>
      </c>
      <c r="AB2474" s="11">
        <v>10.5</v>
      </c>
      <c r="AC2474" s="11">
        <v>4.5</v>
      </c>
      <c r="AD2474" s="10"/>
      <c r="AE2474" s="10"/>
      <c r="AF2474" s="10"/>
      <c r="AG2474" s="10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11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399.3</v>
      </c>
      <c r="AA2475" s="11">
        <f t="shared" si="38"/>
        <v>33.274999999999999</v>
      </c>
      <c r="AB2475" s="11">
        <v>0</v>
      </c>
      <c r="AC2475" s="11">
        <v>0</v>
      </c>
      <c r="AD2475" s="10"/>
      <c r="AE2475" s="10"/>
      <c r="AF2475" s="10"/>
      <c r="AG2475" s="10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11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11">
        <v>0</v>
      </c>
      <c r="AC2476" s="11">
        <v>0</v>
      </c>
      <c r="AD2476" s="10"/>
      <c r="AE2476" s="10"/>
      <c r="AF2476" s="10"/>
      <c r="AG2476" s="10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11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529</v>
      </c>
      <c r="AA2477" s="11">
        <f t="shared" si="38"/>
        <v>37.785714285714285</v>
      </c>
      <c r="AB2477" s="11">
        <v>18</v>
      </c>
      <c r="AC2477" s="11">
        <v>5.5</v>
      </c>
      <c r="AD2477" s="10"/>
      <c r="AE2477" s="10"/>
      <c r="AF2477" s="10"/>
      <c r="AG2477" s="10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11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387</v>
      </c>
      <c r="AA2478" s="11">
        <f t="shared" si="38"/>
        <v>64.5</v>
      </c>
      <c r="AB2478" s="11">
        <v>0</v>
      </c>
      <c r="AC2478" s="11">
        <v>0</v>
      </c>
      <c r="AD2478" s="10"/>
      <c r="AE2478" s="10"/>
      <c r="AF2478" s="10"/>
      <c r="AG2478" s="10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11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405.9</v>
      </c>
      <c r="AA2479" s="11">
        <f t="shared" si="38"/>
        <v>28.99285714285714</v>
      </c>
      <c r="AB2479" s="11">
        <v>5</v>
      </c>
      <c r="AC2479" s="11">
        <v>0.26300000000000001</v>
      </c>
      <c r="AD2479" s="10"/>
      <c r="AE2479" s="10"/>
      <c r="AF2479" s="10"/>
      <c r="AG2479" s="10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11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330</v>
      </c>
      <c r="AA2480" s="11">
        <f t="shared" si="38"/>
        <v>165</v>
      </c>
      <c r="AB2480" s="11">
        <v>0</v>
      </c>
      <c r="AC2480" s="11">
        <v>0</v>
      </c>
      <c r="AD2480" s="10"/>
      <c r="AE2480" s="10"/>
      <c r="AF2480" s="10"/>
      <c r="AG2480" s="10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11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11">
        <v>13.59</v>
      </c>
      <c r="AC2481" s="11">
        <v>0.68</v>
      </c>
      <c r="AD2481" s="10"/>
      <c r="AE2481" s="10"/>
      <c r="AF2481" s="10"/>
      <c r="AG2481" s="10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11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377</v>
      </c>
      <c r="AA2482" s="11">
        <f t="shared" si="38"/>
        <v>25.133333333333333</v>
      </c>
      <c r="AB2482" s="11">
        <v>7.37</v>
      </c>
      <c r="AC2482" s="11">
        <v>3.16</v>
      </c>
      <c r="AD2482" s="10"/>
      <c r="AE2482" s="10"/>
      <c r="AF2482" s="10"/>
      <c r="AG2482" s="10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11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11">
        <v>0</v>
      </c>
      <c r="AC2483" s="11">
        <v>0</v>
      </c>
      <c r="AD2483" s="10"/>
      <c r="AE2483" s="10"/>
      <c r="AF2483" s="10"/>
      <c r="AG2483" s="10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11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380</v>
      </c>
      <c r="AA2484" s="11">
        <f t="shared" si="38"/>
        <v>-76</v>
      </c>
      <c r="AB2484" s="11">
        <v>10</v>
      </c>
      <c r="AC2484" s="11">
        <v>0.53</v>
      </c>
      <c r="AD2484" s="10"/>
      <c r="AE2484" s="10"/>
      <c r="AF2484" s="10"/>
      <c r="AG2484" s="10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11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860</v>
      </c>
      <c r="AA2485" s="11">
        <f t="shared" si="38"/>
        <v>95.555555555555557</v>
      </c>
      <c r="AB2485" s="11">
        <v>0</v>
      </c>
      <c r="AC2485" s="11">
        <v>0</v>
      </c>
      <c r="AD2485" s="10"/>
      <c r="AE2485" s="10"/>
      <c r="AF2485" s="10"/>
      <c r="AG2485" s="10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11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359</v>
      </c>
      <c r="AA2486" s="11">
        <f t="shared" si="38"/>
        <v>119.66666666666667</v>
      </c>
      <c r="AB2486" s="11">
        <v>0</v>
      </c>
      <c r="AC2486" s="11">
        <v>0</v>
      </c>
      <c r="AD2486" s="10"/>
      <c r="AE2486" s="10"/>
      <c r="AF2486" s="10"/>
      <c r="AG2486" s="10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11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11">
        <v>0</v>
      </c>
      <c r="AC2487" s="11">
        <v>0</v>
      </c>
      <c r="AD2487" s="10"/>
      <c r="AE2487" s="10"/>
      <c r="AF2487" s="10"/>
      <c r="AG2487" s="10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11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329</v>
      </c>
      <c r="AA2488" s="11">
        <f t="shared" si="38"/>
        <v>-164.5</v>
      </c>
      <c r="AB2488" s="11">
        <v>0</v>
      </c>
      <c r="AC2488" s="11">
        <v>0</v>
      </c>
      <c r="AD2488" s="10"/>
      <c r="AE2488" s="10"/>
      <c r="AF2488" s="10"/>
      <c r="AG2488" s="10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11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360</v>
      </c>
      <c r="AA2489" s="11">
        <f t="shared" si="38"/>
        <v>32.727272727272727</v>
      </c>
      <c r="AB2489" s="11">
        <v>7</v>
      </c>
      <c r="AC2489" s="11">
        <v>3</v>
      </c>
      <c r="AD2489" s="10"/>
      <c r="AE2489" s="10"/>
      <c r="AF2489" s="10"/>
      <c r="AG2489" s="10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11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478.1</v>
      </c>
      <c r="AA2490" s="11">
        <f t="shared" si="38"/>
        <v>31.873333333333335</v>
      </c>
      <c r="AB2490" s="11">
        <v>8.4</v>
      </c>
      <c r="AC2490" s="11">
        <v>3.6</v>
      </c>
      <c r="AD2490" s="10"/>
      <c r="AE2490" s="10"/>
      <c r="AF2490" s="10"/>
      <c r="AG2490" s="10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11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370</v>
      </c>
      <c r="AA2491" s="11">
        <f t="shared" si="38"/>
        <v>37</v>
      </c>
      <c r="AB2491" s="11">
        <v>8</v>
      </c>
      <c r="AC2491" s="11">
        <v>3.4</v>
      </c>
      <c r="AD2491" s="10"/>
      <c r="AE2491" s="10"/>
      <c r="AF2491" s="10"/>
      <c r="AG2491" s="10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11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520.9</v>
      </c>
      <c r="AA2492" s="11">
        <f t="shared" si="38"/>
        <v>28.938888888888886</v>
      </c>
      <c r="AB2492" s="11">
        <v>10.5</v>
      </c>
      <c r="AC2492" s="11">
        <v>4.5</v>
      </c>
      <c r="AD2492" s="10"/>
      <c r="AE2492" s="10"/>
      <c r="AF2492" s="10"/>
      <c r="AG2492" s="10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11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399.3</v>
      </c>
      <c r="AA2493" s="11">
        <f t="shared" si="38"/>
        <v>49.912500000000001</v>
      </c>
      <c r="AB2493" s="11">
        <v>0</v>
      </c>
      <c r="AC2493" s="11">
        <v>0</v>
      </c>
      <c r="AD2493" s="10"/>
      <c r="AE2493" s="10"/>
      <c r="AF2493" s="10"/>
      <c r="AG2493" s="10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11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11">
        <v>0</v>
      </c>
      <c r="AC2494" s="11">
        <v>0</v>
      </c>
      <c r="AD2494" s="10"/>
      <c r="AE2494" s="10"/>
      <c r="AF2494" s="10"/>
      <c r="AG2494" s="10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11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529</v>
      </c>
      <c r="AA2495" s="11">
        <f t="shared" si="38"/>
        <v>15.114285714285714</v>
      </c>
      <c r="AB2495" s="11">
        <v>18</v>
      </c>
      <c r="AC2495" s="11">
        <v>5.5</v>
      </c>
      <c r="AD2495" s="10"/>
      <c r="AE2495" s="10"/>
      <c r="AF2495" s="10"/>
      <c r="AG2495" s="10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11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387</v>
      </c>
      <c r="AA2496" s="11">
        <f t="shared" si="38"/>
        <v>193.5</v>
      </c>
      <c r="AB2496" s="11">
        <v>0</v>
      </c>
      <c r="AC2496" s="11">
        <v>0</v>
      </c>
      <c r="AD2496" s="10"/>
      <c r="AE2496" s="10"/>
      <c r="AF2496" s="10"/>
      <c r="AG2496" s="10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11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395</v>
      </c>
      <c r="AA2497" s="11">
        <f t="shared" si="38"/>
        <v>18.80952380952381</v>
      </c>
      <c r="AB2497" s="11">
        <v>0</v>
      </c>
      <c r="AC2497" s="11">
        <v>0</v>
      </c>
      <c r="AD2497" s="10"/>
      <c r="AE2497" s="10"/>
      <c r="AF2497" s="10"/>
      <c r="AG2497" s="10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11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405.9</v>
      </c>
      <c r="AA2498" s="11">
        <f t="shared" si="38"/>
        <v>33.824999999999996</v>
      </c>
      <c r="AB2498" s="11">
        <v>5</v>
      </c>
      <c r="AC2498" s="11">
        <v>0.26300000000000001</v>
      </c>
      <c r="AD2498" s="10"/>
      <c r="AE2498" s="10"/>
      <c r="AF2498" s="10"/>
      <c r="AG2498" s="10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11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330</v>
      </c>
      <c r="AA2499" s="11">
        <f t="shared" ref="AA2499:AA2562" si="39">IFERROR(Z2499/M2499,0)</f>
        <v>-66</v>
      </c>
      <c r="AB2499" s="11">
        <v>0</v>
      </c>
      <c r="AC2499" s="11">
        <v>0</v>
      </c>
      <c r="AD2499" s="10"/>
      <c r="AE2499" s="10"/>
      <c r="AF2499" s="10"/>
      <c r="AG2499" s="10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11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11">
        <v>13.59</v>
      </c>
      <c r="AC2500" s="11">
        <v>0.68</v>
      </c>
      <c r="AD2500" s="10"/>
      <c r="AE2500" s="10"/>
      <c r="AF2500" s="10"/>
      <c r="AG2500" s="10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11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377</v>
      </c>
      <c r="AA2501" s="11">
        <f t="shared" si="39"/>
        <v>23.5625</v>
      </c>
      <c r="AB2501" s="11">
        <v>7.37</v>
      </c>
      <c r="AC2501" s="11">
        <v>3.16</v>
      </c>
      <c r="AD2501" s="10"/>
      <c r="AE2501" s="10"/>
      <c r="AF2501" s="10"/>
      <c r="AG2501" s="10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11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11">
        <v>0</v>
      </c>
      <c r="AC2502" s="11">
        <v>0</v>
      </c>
      <c r="AD2502" s="10"/>
      <c r="AE2502" s="10"/>
      <c r="AF2502" s="10"/>
      <c r="AG2502" s="10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11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380</v>
      </c>
      <c r="AA2503" s="11">
        <f t="shared" si="39"/>
        <v>25.333333333333332</v>
      </c>
      <c r="AB2503" s="11">
        <v>10</v>
      </c>
      <c r="AC2503" s="11">
        <v>0.53</v>
      </c>
      <c r="AD2503" s="10"/>
      <c r="AE2503" s="10"/>
      <c r="AF2503" s="10"/>
      <c r="AG2503" s="10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11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860</v>
      </c>
      <c r="AA2504" s="11">
        <f t="shared" si="39"/>
        <v>61.428571428571431</v>
      </c>
      <c r="AB2504" s="11">
        <v>0</v>
      </c>
      <c r="AC2504" s="11">
        <v>0</v>
      </c>
      <c r="AD2504" s="10"/>
      <c r="AE2504" s="10"/>
      <c r="AF2504" s="10"/>
      <c r="AG2504" s="10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11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359</v>
      </c>
      <c r="AA2505" s="11">
        <f t="shared" si="39"/>
        <v>32.636363636363633</v>
      </c>
      <c r="AB2505" s="11">
        <v>0</v>
      </c>
      <c r="AC2505" s="11">
        <v>0</v>
      </c>
      <c r="AD2505" s="10"/>
      <c r="AE2505" s="10"/>
      <c r="AF2505" s="10"/>
      <c r="AG2505" s="10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11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11">
        <v>0</v>
      </c>
      <c r="AC2506" s="11">
        <v>0</v>
      </c>
      <c r="AD2506" s="10"/>
      <c r="AE2506" s="10"/>
      <c r="AF2506" s="10"/>
      <c r="AG2506" s="10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11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329</v>
      </c>
      <c r="AA2507" s="11">
        <f t="shared" si="39"/>
        <v>-32.9</v>
      </c>
      <c r="AB2507" s="11">
        <v>0</v>
      </c>
      <c r="AC2507" s="11">
        <v>0</v>
      </c>
      <c r="AD2507" s="10"/>
      <c r="AE2507" s="10"/>
      <c r="AF2507" s="10"/>
      <c r="AG2507" s="10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11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360</v>
      </c>
      <c r="AA2508" s="11">
        <f t="shared" si="39"/>
        <v>32.727272727272727</v>
      </c>
      <c r="AB2508" s="11">
        <v>7</v>
      </c>
      <c r="AC2508" s="11">
        <v>3</v>
      </c>
      <c r="AD2508" s="10"/>
      <c r="AE2508" s="10"/>
      <c r="AF2508" s="10"/>
      <c r="AG2508" s="10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11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478.1</v>
      </c>
      <c r="AA2509" s="11">
        <f t="shared" si="39"/>
        <v>26.561111111111114</v>
      </c>
      <c r="AB2509" s="11">
        <v>8.4</v>
      </c>
      <c r="AC2509" s="11">
        <v>3.6</v>
      </c>
      <c r="AD2509" s="10"/>
      <c r="AE2509" s="10"/>
      <c r="AF2509" s="10"/>
      <c r="AG2509" s="10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11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370</v>
      </c>
      <c r="AA2510" s="11">
        <f t="shared" si="39"/>
        <v>41.111111111111114</v>
      </c>
      <c r="AB2510" s="11">
        <v>8</v>
      </c>
      <c r="AC2510" s="11">
        <v>3.4</v>
      </c>
      <c r="AD2510" s="10"/>
      <c r="AE2510" s="10"/>
      <c r="AF2510" s="10"/>
      <c r="AG2510" s="10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11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520.9</v>
      </c>
      <c r="AA2511" s="11">
        <f t="shared" si="39"/>
        <v>34.726666666666667</v>
      </c>
      <c r="AB2511" s="11">
        <v>10.5</v>
      </c>
      <c r="AC2511" s="11">
        <v>4.5</v>
      </c>
      <c r="AD2511" s="10"/>
      <c r="AE2511" s="10"/>
      <c r="AF2511" s="10"/>
      <c r="AG2511" s="10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11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399.3</v>
      </c>
      <c r="AA2512" s="11">
        <f t="shared" si="39"/>
        <v>39.93</v>
      </c>
      <c r="AB2512" s="11">
        <v>0</v>
      </c>
      <c r="AC2512" s="11">
        <v>0</v>
      </c>
      <c r="AD2512" s="10"/>
      <c r="AE2512" s="10"/>
      <c r="AF2512" s="10"/>
      <c r="AG2512" s="10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11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11">
        <v>0</v>
      </c>
      <c r="AC2513" s="11">
        <v>0</v>
      </c>
      <c r="AD2513" s="10"/>
      <c r="AE2513" s="10"/>
      <c r="AF2513" s="10"/>
      <c r="AG2513" s="10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11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529</v>
      </c>
      <c r="AA2514" s="11">
        <f t="shared" si="39"/>
        <v>17.06451612903226</v>
      </c>
      <c r="AB2514" s="11">
        <v>18</v>
      </c>
      <c r="AC2514" s="11">
        <v>5.5</v>
      </c>
      <c r="AD2514" s="10"/>
      <c r="AE2514" s="10"/>
      <c r="AF2514" s="10"/>
      <c r="AG2514" s="10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11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395</v>
      </c>
      <c r="AA2515" s="11">
        <f t="shared" si="39"/>
        <v>20.789473684210527</v>
      </c>
      <c r="AB2515" s="11">
        <v>0</v>
      </c>
      <c r="AC2515" s="11">
        <v>0</v>
      </c>
      <c r="AD2515" s="10"/>
      <c r="AE2515" s="10"/>
      <c r="AF2515" s="10"/>
      <c r="AG2515" s="10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11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405.9</v>
      </c>
      <c r="AA2516" s="11">
        <f t="shared" si="39"/>
        <v>31.223076923076921</v>
      </c>
      <c r="AB2516" s="11">
        <v>5</v>
      </c>
      <c r="AC2516" s="11">
        <v>0.26300000000000001</v>
      </c>
      <c r="AD2516" s="10"/>
      <c r="AE2516" s="10"/>
      <c r="AF2516" s="10"/>
      <c r="AG2516" s="10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11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330</v>
      </c>
      <c r="AA2517" s="11">
        <f t="shared" si="39"/>
        <v>0</v>
      </c>
      <c r="AB2517" s="11">
        <v>0</v>
      </c>
      <c r="AC2517" s="11">
        <v>0</v>
      </c>
      <c r="AD2517" s="10"/>
      <c r="AE2517" s="10"/>
      <c r="AF2517" s="10"/>
      <c r="AG2517" s="10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11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11">
        <v>13.59</v>
      </c>
      <c r="AC2518" s="11">
        <v>0.68</v>
      </c>
      <c r="AD2518" s="10"/>
      <c r="AE2518" s="10"/>
      <c r="AF2518" s="10"/>
      <c r="AG2518" s="10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11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377</v>
      </c>
      <c r="AA2519" s="11">
        <f t="shared" si="39"/>
        <v>25.133333333333333</v>
      </c>
      <c r="AB2519" s="11">
        <v>7.37</v>
      </c>
      <c r="AC2519" s="11">
        <v>3.16</v>
      </c>
      <c r="AD2519" s="10"/>
      <c r="AE2519" s="10"/>
      <c r="AF2519" s="10"/>
      <c r="AG2519" s="10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11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11">
        <v>0</v>
      </c>
      <c r="AC2520" s="11">
        <v>0</v>
      </c>
      <c r="AD2520" s="10"/>
      <c r="AE2520" s="10"/>
      <c r="AF2520" s="10"/>
      <c r="AG2520" s="10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11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380</v>
      </c>
      <c r="AA2521" s="11">
        <f t="shared" si="39"/>
        <v>38</v>
      </c>
      <c r="AB2521" s="11">
        <v>10</v>
      </c>
      <c r="AC2521" s="11">
        <v>0.53</v>
      </c>
      <c r="AD2521" s="10"/>
      <c r="AE2521" s="10"/>
      <c r="AF2521" s="10"/>
      <c r="AG2521" s="10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11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860</v>
      </c>
      <c r="AA2522" s="11">
        <f t="shared" si="39"/>
        <v>78.181818181818187</v>
      </c>
      <c r="AB2522" s="11">
        <v>0</v>
      </c>
      <c r="AC2522" s="11">
        <v>0</v>
      </c>
      <c r="AD2522" s="10"/>
      <c r="AE2522" s="10"/>
      <c r="AF2522" s="10"/>
      <c r="AG2522" s="10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11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359</v>
      </c>
      <c r="AA2523" s="11">
        <f t="shared" si="39"/>
        <v>35.9</v>
      </c>
      <c r="AB2523" s="11">
        <v>0</v>
      </c>
      <c r="AC2523" s="11">
        <v>0</v>
      </c>
      <c r="AD2523" s="10"/>
      <c r="AE2523" s="10"/>
      <c r="AF2523" s="10"/>
      <c r="AG2523" s="10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11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11">
        <v>0</v>
      </c>
      <c r="AC2524" s="11">
        <v>0</v>
      </c>
      <c r="AD2524" s="10"/>
      <c r="AE2524" s="10"/>
      <c r="AF2524" s="10"/>
      <c r="AG2524" s="10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11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329</v>
      </c>
      <c r="AA2525" s="11">
        <f t="shared" si="39"/>
        <v>18.277777777777779</v>
      </c>
      <c r="AB2525" s="11">
        <v>0</v>
      </c>
      <c r="AC2525" s="11">
        <v>0</v>
      </c>
      <c r="AD2525" s="10"/>
      <c r="AE2525" s="10"/>
      <c r="AF2525" s="10"/>
      <c r="AG2525" s="10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11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360</v>
      </c>
      <c r="AA2526" s="11">
        <f t="shared" si="39"/>
        <v>36</v>
      </c>
      <c r="AB2526" s="11">
        <v>7</v>
      </c>
      <c r="AC2526" s="11">
        <v>3</v>
      </c>
      <c r="AD2526" s="10"/>
      <c r="AE2526" s="10"/>
      <c r="AF2526" s="10"/>
      <c r="AG2526" s="10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11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478.1</v>
      </c>
      <c r="AA2527" s="11">
        <f t="shared" si="39"/>
        <v>36.776923076923076</v>
      </c>
      <c r="AB2527" s="11">
        <v>8.4</v>
      </c>
      <c r="AC2527" s="11">
        <v>3.6</v>
      </c>
      <c r="AD2527" s="10"/>
      <c r="AE2527" s="10"/>
      <c r="AF2527" s="10"/>
      <c r="AG2527" s="10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11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370</v>
      </c>
      <c r="AA2528" s="11">
        <f t="shared" si="39"/>
        <v>46.25</v>
      </c>
      <c r="AB2528" s="11">
        <v>8</v>
      </c>
      <c r="AC2528" s="11">
        <v>3.4</v>
      </c>
      <c r="AD2528" s="10"/>
      <c r="AE2528" s="10"/>
      <c r="AF2528" s="10"/>
      <c r="AG2528" s="10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11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520.9</v>
      </c>
      <c r="AA2529" s="11">
        <f t="shared" si="39"/>
        <v>47.354545454545452</v>
      </c>
      <c r="AB2529" s="11">
        <v>10.5</v>
      </c>
      <c r="AC2529" s="11">
        <v>4.5</v>
      </c>
      <c r="AD2529" s="10"/>
      <c r="AE2529" s="10"/>
      <c r="AF2529" s="10"/>
      <c r="AG2529" s="10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11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399.3</v>
      </c>
      <c r="AA2530" s="11">
        <f t="shared" si="39"/>
        <v>28.521428571428572</v>
      </c>
      <c r="AB2530" s="11">
        <v>0</v>
      </c>
      <c r="AC2530" s="11">
        <v>0</v>
      </c>
      <c r="AD2530" s="10"/>
      <c r="AE2530" s="10"/>
      <c r="AF2530" s="10"/>
      <c r="AG2530" s="10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11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11">
        <v>0</v>
      </c>
      <c r="AC2531" s="11">
        <v>0</v>
      </c>
      <c r="AD2531" s="10"/>
      <c r="AE2531" s="10"/>
      <c r="AF2531" s="10"/>
      <c r="AG2531" s="10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11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529</v>
      </c>
      <c r="AA2532" s="11">
        <f t="shared" si="39"/>
        <v>15.558823529411764</v>
      </c>
      <c r="AB2532" s="11">
        <v>18</v>
      </c>
      <c r="AC2532" s="11">
        <v>5.5</v>
      </c>
      <c r="AD2532" s="10"/>
      <c r="AE2532" s="10"/>
      <c r="AF2532" s="10"/>
      <c r="AG2532" s="10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11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387</v>
      </c>
      <c r="AA2533" s="11">
        <f t="shared" si="39"/>
        <v>64.5</v>
      </c>
      <c r="AB2533" s="11">
        <v>0</v>
      </c>
      <c r="AC2533" s="11">
        <v>0</v>
      </c>
      <c r="AD2533" s="10"/>
      <c r="AE2533" s="10"/>
      <c r="AF2533" s="10"/>
      <c r="AG2533" s="10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11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395</v>
      </c>
      <c r="AA2534" s="11">
        <f t="shared" si="39"/>
        <v>24.6875</v>
      </c>
      <c r="AB2534" s="11">
        <v>0</v>
      </c>
      <c r="AC2534" s="11">
        <v>0</v>
      </c>
      <c r="AD2534" s="10"/>
      <c r="AE2534" s="10"/>
      <c r="AF2534" s="10"/>
      <c r="AG2534" s="10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11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405.9</v>
      </c>
      <c r="AA2535" s="11">
        <f t="shared" si="39"/>
        <v>50.737499999999997</v>
      </c>
      <c r="AB2535" s="11">
        <v>5</v>
      </c>
      <c r="AC2535" s="11">
        <v>0.26300000000000001</v>
      </c>
      <c r="AD2535" s="10"/>
      <c r="AE2535" s="10"/>
      <c r="AF2535" s="10"/>
      <c r="AG2535" s="10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11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330</v>
      </c>
      <c r="AA2536" s="11">
        <f t="shared" si="39"/>
        <v>0</v>
      </c>
      <c r="AB2536" s="11">
        <v>0</v>
      </c>
      <c r="AC2536" s="11">
        <v>0</v>
      </c>
      <c r="AD2536" s="10"/>
      <c r="AE2536" s="10"/>
      <c r="AF2536" s="10"/>
      <c r="AG2536" s="10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11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11">
        <v>13.59</v>
      </c>
      <c r="AC2537" s="11">
        <v>0.68</v>
      </c>
      <c r="AD2537" s="10"/>
      <c r="AE2537" s="10"/>
      <c r="AF2537" s="10"/>
      <c r="AG2537" s="10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11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377</v>
      </c>
      <c r="AA2538" s="11">
        <f t="shared" si="39"/>
        <v>26.928571428571427</v>
      </c>
      <c r="AB2538" s="11">
        <v>7.37</v>
      </c>
      <c r="AC2538" s="11">
        <v>3.16</v>
      </c>
      <c r="AD2538" s="10"/>
      <c r="AE2538" s="10"/>
      <c r="AF2538" s="10"/>
      <c r="AG2538" s="10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11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11">
        <v>0</v>
      </c>
      <c r="AC2539" s="11">
        <v>0</v>
      </c>
      <c r="AD2539" s="10"/>
      <c r="AE2539" s="10"/>
      <c r="AF2539" s="10"/>
      <c r="AG2539" s="10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11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380</v>
      </c>
      <c r="AA2540" s="11">
        <f t="shared" si="39"/>
        <v>38</v>
      </c>
      <c r="AB2540" s="11">
        <v>10</v>
      </c>
      <c r="AC2540" s="11">
        <v>0.53</v>
      </c>
      <c r="AD2540" s="10"/>
      <c r="AE2540" s="10"/>
      <c r="AF2540" s="10"/>
      <c r="AG2540" s="10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11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860</v>
      </c>
      <c r="AA2541" s="11">
        <f t="shared" si="39"/>
        <v>286.66666666666669</v>
      </c>
      <c r="AB2541" s="11">
        <v>0</v>
      </c>
      <c r="AC2541" s="11">
        <v>0</v>
      </c>
      <c r="AD2541" s="10"/>
      <c r="AE2541" s="10"/>
      <c r="AF2541" s="10"/>
      <c r="AG2541" s="10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11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359</v>
      </c>
      <c r="AA2542" s="11">
        <f t="shared" si="39"/>
        <v>51.285714285714285</v>
      </c>
      <c r="AB2542" s="11">
        <v>0</v>
      </c>
      <c r="AC2542" s="11">
        <v>0</v>
      </c>
      <c r="AD2542" s="10"/>
      <c r="AE2542" s="10"/>
      <c r="AF2542" s="10"/>
      <c r="AG2542" s="10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11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11">
        <v>0</v>
      </c>
      <c r="AC2543" s="11">
        <v>0</v>
      </c>
      <c r="AD2543" s="10"/>
      <c r="AE2543" s="10"/>
      <c r="AF2543" s="10"/>
      <c r="AG2543" s="10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11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329</v>
      </c>
      <c r="AA2544" s="11">
        <f t="shared" si="39"/>
        <v>17.315789473684209</v>
      </c>
      <c r="AB2544" s="11">
        <v>0</v>
      </c>
      <c r="AC2544" s="11">
        <v>0</v>
      </c>
      <c r="AD2544" s="10"/>
      <c r="AE2544" s="10"/>
      <c r="AF2544" s="10"/>
      <c r="AG2544" s="10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11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360</v>
      </c>
      <c r="AA2545" s="11">
        <f t="shared" si="39"/>
        <v>90</v>
      </c>
      <c r="AB2545" s="11">
        <v>7.7</v>
      </c>
      <c r="AC2545" s="11">
        <v>3.3</v>
      </c>
      <c r="AD2545" s="10"/>
      <c r="AE2545" s="10"/>
      <c r="AF2545" s="10"/>
      <c r="AG2545" s="10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11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478.1</v>
      </c>
      <c r="AA2546" s="11">
        <f t="shared" si="39"/>
        <v>31.873333333333335</v>
      </c>
      <c r="AB2546" s="11">
        <v>9.1</v>
      </c>
      <c r="AC2546" s="11">
        <v>3.9</v>
      </c>
      <c r="AD2546" s="10"/>
      <c r="AE2546" s="10"/>
      <c r="AF2546" s="10"/>
      <c r="AG2546" s="10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11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370</v>
      </c>
      <c r="AA2547" s="11">
        <f t="shared" si="39"/>
        <v>33.636363636363633</v>
      </c>
      <c r="AB2547" s="11">
        <v>10</v>
      </c>
      <c r="AC2547" s="11">
        <v>0.52629999999999999</v>
      </c>
      <c r="AD2547" s="10"/>
      <c r="AE2547" s="10"/>
      <c r="AF2547" s="10"/>
      <c r="AG2547" s="10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11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520.9</v>
      </c>
      <c r="AA2548" s="11">
        <f t="shared" si="39"/>
        <v>13.022499999999999</v>
      </c>
      <c r="AB2548" s="11">
        <v>10</v>
      </c>
      <c r="AC2548" s="11">
        <v>4</v>
      </c>
      <c r="AD2548" s="10"/>
      <c r="AE2548" s="10"/>
      <c r="AF2548" s="10"/>
      <c r="AG2548" s="10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11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399.3</v>
      </c>
      <c r="AA2549" s="11">
        <f t="shared" si="39"/>
        <v>66.55</v>
      </c>
      <c r="AB2549" s="11">
        <v>15</v>
      </c>
      <c r="AC2549" s="11">
        <v>0.78949999999999998</v>
      </c>
      <c r="AD2549" s="10"/>
      <c r="AE2549" s="10"/>
      <c r="AF2549" s="10"/>
      <c r="AG2549" s="10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11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11">
        <v>0</v>
      </c>
      <c r="AC2550" s="11">
        <v>0</v>
      </c>
      <c r="AD2550" s="10"/>
      <c r="AE2550" s="10"/>
      <c r="AF2550" s="10"/>
      <c r="AG2550" s="10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11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529</v>
      </c>
      <c r="AA2551" s="11">
        <f t="shared" si="39"/>
        <v>21.16</v>
      </c>
      <c r="AB2551" s="11">
        <v>40</v>
      </c>
      <c r="AC2551" s="11">
        <v>6</v>
      </c>
      <c r="AD2551" s="10"/>
      <c r="AE2551" s="10"/>
      <c r="AF2551" s="10"/>
      <c r="AG2551" s="10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11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387</v>
      </c>
      <c r="AA2552" s="11">
        <f t="shared" si="39"/>
        <v>193.5</v>
      </c>
      <c r="AB2552" s="11">
        <v>13</v>
      </c>
      <c r="AC2552" s="11">
        <v>0.68</v>
      </c>
      <c r="AD2552" s="10"/>
      <c r="AE2552" s="10"/>
      <c r="AF2552" s="10"/>
      <c r="AG2552" s="10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11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395</v>
      </c>
      <c r="AA2553" s="11">
        <f t="shared" si="39"/>
        <v>-20.789473684210527</v>
      </c>
      <c r="AB2553" s="11">
        <v>0</v>
      </c>
      <c r="AC2553" s="11">
        <v>0</v>
      </c>
      <c r="AD2553" s="10"/>
      <c r="AE2553" s="10"/>
      <c r="AF2553" s="10"/>
      <c r="AG2553" s="10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11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405.9</v>
      </c>
      <c r="AA2554" s="11">
        <f t="shared" si="39"/>
        <v>0</v>
      </c>
      <c r="AB2554" s="11">
        <v>8.0749999999999993</v>
      </c>
      <c r="AC2554" s="11">
        <v>0.42499999999999999</v>
      </c>
      <c r="AD2554" s="10"/>
      <c r="AE2554" s="10"/>
      <c r="AF2554" s="10"/>
      <c r="AG2554" s="10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11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330</v>
      </c>
      <c r="AA2555" s="11">
        <f t="shared" si="39"/>
        <v>-27.5</v>
      </c>
      <c r="AB2555" s="11">
        <v>6</v>
      </c>
      <c r="AC2555" s="11">
        <v>0.31569999999999998</v>
      </c>
      <c r="AD2555" s="10"/>
      <c r="AE2555" s="10"/>
      <c r="AF2555" s="10"/>
      <c r="AG2555" s="10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11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11">
        <v>0</v>
      </c>
      <c r="AC2556" s="11">
        <v>0</v>
      </c>
      <c r="AD2556" s="10"/>
      <c r="AE2556" s="10"/>
      <c r="AF2556" s="10"/>
      <c r="AG2556" s="10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11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377</v>
      </c>
      <c r="AA2557" s="11">
        <f t="shared" si="39"/>
        <v>53.857142857142854</v>
      </c>
      <c r="AB2557" s="11">
        <v>7.7</v>
      </c>
      <c r="AC2557" s="11">
        <v>3.3</v>
      </c>
      <c r="AD2557" s="10"/>
      <c r="AE2557" s="10"/>
      <c r="AF2557" s="10"/>
      <c r="AG2557" s="10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11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11">
        <v>0</v>
      </c>
      <c r="AC2558" s="11">
        <v>0</v>
      </c>
      <c r="AD2558" s="10"/>
      <c r="AE2558" s="10"/>
      <c r="AF2558" s="10"/>
      <c r="AG2558" s="10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11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380</v>
      </c>
      <c r="AA2559" s="11">
        <f t="shared" si="39"/>
        <v>38</v>
      </c>
      <c r="AB2559" s="11">
        <v>15</v>
      </c>
      <c r="AC2559" s="11">
        <v>0.79</v>
      </c>
      <c r="AD2559" s="10"/>
      <c r="AE2559" s="10"/>
      <c r="AF2559" s="10"/>
      <c r="AG2559" s="10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11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860</v>
      </c>
      <c r="AA2560" s="11">
        <f t="shared" si="39"/>
        <v>28.666666666666668</v>
      </c>
      <c r="AB2560" s="11">
        <v>0</v>
      </c>
      <c r="AC2560" s="11">
        <v>0</v>
      </c>
      <c r="AD2560" s="10"/>
      <c r="AE2560" s="10"/>
      <c r="AF2560" s="10"/>
      <c r="AG2560" s="10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11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359</v>
      </c>
      <c r="AA2561" s="11">
        <f t="shared" si="39"/>
        <v>-89.75</v>
      </c>
      <c r="AB2561" s="11">
        <v>0</v>
      </c>
      <c r="AC2561" s="11">
        <v>0</v>
      </c>
      <c r="AD2561" s="10"/>
      <c r="AE2561" s="10"/>
      <c r="AF2561" s="10"/>
      <c r="AG2561" s="10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11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11">
        <v>0</v>
      </c>
      <c r="AC2562" s="11">
        <v>0</v>
      </c>
      <c r="AD2562" s="10"/>
      <c r="AE2562" s="10"/>
      <c r="AF2562" s="10"/>
      <c r="AG2562" s="10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11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329</v>
      </c>
      <c r="AA2563" s="11">
        <f t="shared" ref="AA2563:AA2626" si="40">IFERROR(Z2563/M2563,0)</f>
        <v>32.9</v>
      </c>
      <c r="AB2563" s="11">
        <v>0</v>
      </c>
      <c r="AC2563" s="11">
        <v>0</v>
      </c>
      <c r="AD2563" s="10"/>
      <c r="AE2563" s="10"/>
      <c r="AF2563" s="10"/>
      <c r="AG2563" s="10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11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360</v>
      </c>
      <c r="AA2564" s="11">
        <f t="shared" si="40"/>
        <v>32.727272727272727</v>
      </c>
      <c r="AB2564" s="11">
        <v>7.7</v>
      </c>
      <c r="AC2564" s="11">
        <v>3.3</v>
      </c>
      <c r="AD2564" s="10"/>
      <c r="AE2564" s="10"/>
      <c r="AF2564" s="10"/>
      <c r="AG2564" s="10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11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478.1</v>
      </c>
      <c r="AA2565" s="11">
        <f t="shared" si="40"/>
        <v>36.776923076923076</v>
      </c>
      <c r="AB2565" s="11">
        <v>9.1</v>
      </c>
      <c r="AC2565" s="11">
        <v>3.9</v>
      </c>
      <c r="AD2565" s="10"/>
      <c r="AE2565" s="10"/>
      <c r="AF2565" s="10"/>
      <c r="AG2565" s="10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11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370</v>
      </c>
      <c r="AA2566" s="11">
        <f t="shared" si="40"/>
        <v>46.25</v>
      </c>
      <c r="AB2566" s="11">
        <v>10</v>
      </c>
      <c r="AC2566" s="11">
        <v>0.52629999999999999</v>
      </c>
      <c r="AD2566" s="10"/>
      <c r="AE2566" s="10"/>
      <c r="AF2566" s="10"/>
      <c r="AG2566" s="10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11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520.9</v>
      </c>
      <c r="AA2567" s="11">
        <f t="shared" si="40"/>
        <v>21.704166666666666</v>
      </c>
      <c r="AB2567" s="11">
        <v>10</v>
      </c>
      <c r="AC2567" s="11">
        <v>4</v>
      </c>
      <c r="AD2567" s="10"/>
      <c r="AE2567" s="10"/>
      <c r="AF2567" s="10"/>
      <c r="AG2567" s="10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11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399.3</v>
      </c>
      <c r="AA2568" s="11">
        <f t="shared" si="40"/>
        <v>-36.300000000000004</v>
      </c>
      <c r="AB2568" s="11">
        <v>15</v>
      </c>
      <c r="AC2568" s="11">
        <v>0.78949999999999998</v>
      </c>
      <c r="AD2568" s="10"/>
      <c r="AE2568" s="10"/>
      <c r="AF2568" s="10"/>
      <c r="AG2568" s="10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11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11">
        <v>0</v>
      </c>
      <c r="AC2569" s="11">
        <v>0</v>
      </c>
      <c r="AD2569" s="10"/>
      <c r="AE2569" s="10"/>
      <c r="AF2569" s="10"/>
      <c r="AG2569" s="10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11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529</v>
      </c>
      <c r="AA2570" s="11">
        <f t="shared" si="40"/>
        <v>23</v>
      </c>
      <c r="AB2570" s="11">
        <v>40</v>
      </c>
      <c r="AC2570" s="11">
        <v>6</v>
      </c>
      <c r="AD2570" s="10"/>
      <c r="AE2570" s="10"/>
      <c r="AF2570" s="10"/>
      <c r="AG2570" s="10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11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387</v>
      </c>
      <c r="AA2571" s="11">
        <f t="shared" si="40"/>
        <v>129</v>
      </c>
      <c r="AB2571" s="11">
        <v>13</v>
      </c>
      <c r="AC2571" s="11">
        <v>0.68</v>
      </c>
      <c r="AD2571" s="10"/>
      <c r="AE2571" s="10"/>
      <c r="AF2571" s="10"/>
      <c r="AG2571" s="10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11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395</v>
      </c>
      <c r="AA2572" s="11">
        <f t="shared" si="40"/>
        <v>-131.66666666666666</v>
      </c>
      <c r="AB2572" s="11">
        <v>0</v>
      </c>
      <c r="AC2572" s="11">
        <v>0</v>
      </c>
      <c r="AD2572" s="10"/>
      <c r="AE2572" s="10"/>
      <c r="AF2572" s="10"/>
      <c r="AG2572" s="10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11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405.9</v>
      </c>
      <c r="AA2573" s="11">
        <f t="shared" si="40"/>
        <v>19.328571428571429</v>
      </c>
      <c r="AB2573" s="11">
        <v>8.0749999999999993</v>
      </c>
      <c r="AC2573" s="11">
        <v>0.42499999999999999</v>
      </c>
      <c r="AD2573" s="10"/>
      <c r="AE2573" s="10"/>
      <c r="AF2573" s="10"/>
      <c r="AG2573" s="10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11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330</v>
      </c>
      <c r="AA2574" s="11">
        <f t="shared" si="40"/>
        <v>47.142857142857146</v>
      </c>
      <c r="AB2574" s="11">
        <v>6</v>
      </c>
      <c r="AC2574" s="11">
        <v>0.31569999999999998</v>
      </c>
      <c r="AD2574" s="10"/>
      <c r="AE2574" s="10"/>
      <c r="AF2574" s="10"/>
      <c r="AG2574" s="10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11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11">
        <v>0</v>
      </c>
      <c r="AC2575" s="11">
        <v>0</v>
      </c>
      <c r="AD2575" s="10"/>
      <c r="AE2575" s="10"/>
      <c r="AF2575" s="10"/>
      <c r="AG2575" s="10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11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377</v>
      </c>
      <c r="AA2576" s="11">
        <f t="shared" si="40"/>
        <v>29</v>
      </c>
      <c r="AB2576" s="11">
        <v>7.7</v>
      </c>
      <c r="AC2576" s="11">
        <v>3.3</v>
      </c>
      <c r="AD2576" s="10"/>
      <c r="AE2576" s="10"/>
      <c r="AF2576" s="10"/>
      <c r="AG2576" s="10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11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11">
        <v>0</v>
      </c>
      <c r="AC2577" s="11">
        <v>0</v>
      </c>
      <c r="AD2577" s="10"/>
      <c r="AE2577" s="10"/>
      <c r="AF2577" s="10"/>
      <c r="AG2577" s="10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11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380</v>
      </c>
      <c r="AA2578" s="11">
        <f t="shared" si="40"/>
        <v>190</v>
      </c>
      <c r="AB2578" s="11">
        <v>15</v>
      </c>
      <c r="AC2578" s="11">
        <v>0.79</v>
      </c>
      <c r="AD2578" s="10"/>
      <c r="AE2578" s="10"/>
      <c r="AF2578" s="10"/>
      <c r="AG2578" s="10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11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860</v>
      </c>
      <c r="AA2579" s="11">
        <f t="shared" si="40"/>
        <v>22.051282051282051</v>
      </c>
      <c r="AB2579" s="11">
        <v>0</v>
      </c>
      <c r="AC2579" s="11">
        <v>0</v>
      </c>
      <c r="AD2579" s="10"/>
      <c r="AE2579" s="10"/>
      <c r="AF2579" s="10"/>
      <c r="AG2579" s="10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11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359</v>
      </c>
      <c r="AA2580" s="11">
        <f t="shared" si="40"/>
        <v>-14.958333333333334</v>
      </c>
      <c r="AB2580" s="11">
        <v>0</v>
      </c>
      <c r="AC2580" s="11">
        <v>0</v>
      </c>
      <c r="AD2580" s="10"/>
      <c r="AE2580" s="10"/>
      <c r="AF2580" s="10"/>
      <c r="AG2580" s="10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11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11">
        <v>0</v>
      </c>
      <c r="AC2581" s="11">
        <v>0</v>
      </c>
      <c r="AD2581" s="10"/>
      <c r="AE2581" s="10"/>
      <c r="AF2581" s="10"/>
      <c r="AG2581" s="10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11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329</v>
      </c>
      <c r="AA2582" s="11">
        <f t="shared" si="40"/>
        <v>41.125</v>
      </c>
      <c r="AB2582" s="11">
        <v>0</v>
      </c>
      <c r="AC2582" s="11">
        <v>0</v>
      </c>
      <c r="AD2582" s="10"/>
      <c r="AE2582" s="10"/>
      <c r="AF2582" s="10"/>
      <c r="AG2582" s="10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11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360</v>
      </c>
      <c r="AA2583" s="11">
        <f t="shared" si="40"/>
        <v>32.727272727272727</v>
      </c>
      <c r="AB2583" s="11">
        <v>7.7</v>
      </c>
      <c r="AC2583" s="11">
        <v>3.3</v>
      </c>
      <c r="AD2583" s="10"/>
      <c r="AE2583" s="10"/>
      <c r="AF2583" s="10"/>
      <c r="AG2583" s="10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11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478.1</v>
      </c>
      <c r="AA2584" s="11">
        <f t="shared" si="40"/>
        <v>20.786956521739132</v>
      </c>
      <c r="AB2584" s="11">
        <v>9.1</v>
      </c>
      <c r="AC2584" s="11">
        <v>3.9</v>
      </c>
      <c r="AD2584" s="10"/>
      <c r="AE2584" s="10"/>
      <c r="AF2584" s="10"/>
      <c r="AG2584" s="10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11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370</v>
      </c>
      <c r="AA2585" s="11">
        <f t="shared" si="40"/>
        <v>30.833333333333332</v>
      </c>
      <c r="AB2585" s="11">
        <v>10</v>
      </c>
      <c r="AC2585" s="11">
        <v>0.52629999999999999</v>
      </c>
      <c r="AD2585" s="10"/>
      <c r="AE2585" s="10"/>
      <c r="AF2585" s="10"/>
      <c r="AG2585" s="10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11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520.9</v>
      </c>
      <c r="AA2586" s="11">
        <f t="shared" si="40"/>
        <v>22.64782608695652</v>
      </c>
      <c r="AB2586" s="11">
        <v>10</v>
      </c>
      <c r="AC2586" s="11">
        <v>4</v>
      </c>
      <c r="AD2586" s="10"/>
      <c r="AE2586" s="10"/>
      <c r="AF2586" s="10"/>
      <c r="AG2586" s="10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11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399.3</v>
      </c>
      <c r="AA2587" s="11">
        <f t="shared" si="40"/>
        <v>133.1</v>
      </c>
      <c r="AB2587" s="11">
        <v>15</v>
      </c>
      <c r="AC2587" s="11">
        <v>0.78949999999999998</v>
      </c>
      <c r="AD2587" s="10"/>
      <c r="AE2587" s="10"/>
      <c r="AF2587" s="10"/>
      <c r="AG2587" s="10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11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11">
        <v>0</v>
      </c>
      <c r="AC2588" s="11">
        <v>0</v>
      </c>
      <c r="AD2588" s="10"/>
      <c r="AE2588" s="10"/>
      <c r="AF2588" s="10"/>
      <c r="AG2588" s="10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11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529</v>
      </c>
      <c r="AA2589" s="11">
        <f t="shared" si="40"/>
        <v>10.173076923076923</v>
      </c>
      <c r="AB2589" s="11">
        <v>40</v>
      </c>
      <c r="AC2589" s="11">
        <v>6</v>
      </c>
      <c r="AD2589" s="10"/>
      <c r="AE2589" s="10"/>
      <c r="AF2589" s="10"/>
      <c r="AG2589" s="10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11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387</v>
      </c>
      <c r="AA2590" s="11">
        <f t="shared" si="40"/>
        <v>387</v>
      </c>
      <c r="AB2590" s="11">
        <v>13</v>
      </c>
      <c r="AC2590" s="11">
        <v>0.68</v>
      </c>
      <c r="AD2590" s="10"/>
      <c r="AE2590" s="10"/>
      <c r="AF2590" s="10"/>
      <c r="AG2590" s="10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11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395</v>
      </c>
      <c r="AA2591" s="11">
        <f t="shared" si="40"/>
        <v>197.5</v>
      </c>
      <c r="AB2591" s="11">
        <v>0</v>
      </c>
      <c r="AC2591" s="11">
        <v>0</v>
      </c>
      <c r="AD2591" s="10"/>
      <c r="AE2591" s="10"/>
      <c r="AF2591" s="10"/>
      <c r="AG2591" s="10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11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405.9</v>
      </c>
      <c r="AA2592" s="11">
        <f t="shared" si="40"/>
        <v>27.06</v>
      </c>
      <c r="AB2592" s="11">
        <v>8.0749999999999993</v>
      </c>
      <c r="AC2592" s="11">
        <v>0.42499999999999999</v>
      </c>
      <c r="AD2592" s="10"/>
      <c r="AE2592" s="10"/>
      <c r="AF2592" s="10"/>
      <c r="AG2592" s="10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11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330</v>
      </c>
      <c r="AA2593" s="11">
        <f t="shared" si="40"/>
        <v>55</v>
      </c>
      <c r="AB2593" s="11">
        <v>6</v>
      </c>
      <c r="AC2593" s="11">
        <v>0.31569999999999998</v>
      </c>
      <c r="AD2593" s="10"/>
      <c r="AE2593" s="10"/>
      <c r="AF2593" s="10"/>
      <c r="AG2593" s="10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11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11">
        <v>0</v>
      </c>
      <c r="AC2594" s="11">
        <v>0</v>
      </c>
      <c r="AD2594" s="10"/>
      <c r="AE2594" s="10"/>
      <c r="AF2594" s="10"/>
      <c r="AG2594" s="10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11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377</v>
      </c>
      <c r="AA2595" s="11">
        <f t="shared" si="40"/>
        <v>31.416666666666668</v>
      </c>
      <c r="AB2595" s="11">
        <v>7.7</v>
      </c>
      <c r="AC2595" s="11">
        <v>3.3</v>
      </c>
      <c r="AD2595" s="10"/>
      <c r="AE2595" s="10"/>
      <c r="AF2595" s="10"/>
      <c r="AG2595" s="10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11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11">
        <v>0</v>
      </c>
      <c r="AC2596" s="11">
        <v>0</v>
      </c>
      <c r="AD2596" s="10"/>
      <c r="AE2596" s="10"/>
      <c r="AF2596" s="10"/>
      <c r="AG2596" s="10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11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380</v>
      </c>
      <c r="AA2597" s="11">
        <f t="shared" si="40"/>
        <v>27.142857142857142</v>
      </c>
      <c r="AB2597" s="11">
        <v>15</v>
      </c>
      <c r="AC2597" s="11">
        <v>0.79</v>
      </c>
      <c r="AD2597" s="10"/>
      <c r="AE2597" s="10"/>
      <c r="AF2597" s="10"/>
      <c r="AG2597" s="10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11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860</v>
      </c>
      <c r="AA2598" s="11">
        <f t="shared" si="40"/>
        <v>20.476190476190474</v>
      </c>
      <c r="AB2598" s="11">
        <v>0</v>
      </c>
      <c r="AC2598" s="11">
        <v>0</v>
      </c>
      <c r="AD2598" s="10"/>
      <c r="AE2598" s="10"/>
      <c r="AF2598" s="10"/>
      <c r="AG2598" s="10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11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359</v>
      </c>
      <c r="AA2599" s="11">
        <f t="shared" si="40"/>
        <v>32.636363636363633</v>
      </c>
      <c r="AB2599" s="11">
        <v>0</v>
      </c>
      <c r="AC2599" s="11">
        <v>0</v>
      </c>
      <c r="AD2599" s="10"/>
      <c r="AE2599" s="10"/>
      <c r="AF2599" s="10"/>
      <c r="AG2599" s="10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11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329</v>
      </c>
      <c r="AA2600" s="11">
        <f t="shared" si="40"/>
        <v>164.5</v>
      </c>
      <c r="AB2600" s="11">
        <v>0</v>
      </c>
      <c r="AC2600" s="11">
        <v>0</v>
      </c>
      <c r="AD2600" s="10"/>
      <c r="AE2600" s="10"/>
      <c r="AF2600" s="10"/>
      <c r="AG2600" s="10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11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360</v>
      </c>
      <c r="AA2601" s="11">
        <f t="shared" si="40"/>
        <v>30</v>
      </c>
      <c r="AB2601" s="11">
        <v>7.7</v>
      </c>
      <c r="AC2601" s="11">
        <v>3.3</v>
      </c>
      <c r="AD2601" s="10"/>
      <c r="AE2601" s="10"/>
      <c r="AF2601" s="10"/>
      <c r="AG2601" s="10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11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478.1</v>
      </c>
      <c r="AA2602" s="11">
        <f t="shared" si="40"/>
        <v>22.766666666666669</v>
      </c>
      <c r="AB2602" s="11">
        <v>9.1</v>
      </c>
      <c r="AC2602" s="11">
        <v>3.9</v>
      </c>
      <c r="AD2602" s="10"/>
      <c r="AE2602" s="10"/>
      <c r="AF2602" s="10"/>
      <c r="AG2602" s="10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11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370</v>
      </c>
      <c r="AA2603" s="11">
        <f t="shared" si="40"/>
        <v>30.833333333333332</v>
      </c>
      <c r="AB2603" s="11">
        <v>10</v>
      </c>
      <c r="AC2603" s="11">
        <v>0.52629999999999999</v>
      </c>
      <c r="AD2603" s="10"/>
      <c r="AE2603" s="10"/>
      <c r="AF2603" s="10"/>
      <c r="AG2603" s="10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11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520.9</v>
      </c>
      <c r="AA2604" s="11">
        <f t="shared" si="40"/>
        <v>27.41578947368421</v>
      </c>
      <c r="AB2604" s="11">
        <v>10</v>
      </c>
      <c r="AC2604" s="11">
        <v>4</v>
      </c>
      <c r="AD2604" s="10"/>
      <c r="AE2604" s="10"/>
      <c r="AF2604" s="10"/>
      <c r="AG2604" s="10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11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399.3</v>
      </c>
      <c r="AA2605" s="11">
        <f t="shared" si="40"/>
        <v>36.300000000000004</v>
      </c>
      <c r="AB2605" s="11">
        <v>15</v>
      </c>
      <c r="AC2605" s="11">
        <v>0.78949999999999998</v>
      </c>
      <c r="AD2605" s="10"/>
      <c r="AE2605" s="10"/>
      <c r="AF2605" s="10"/>
      <c r="AG2605" s="10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11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529</v>
      </c>
      <c r="AA2606" s="11">
        <f t="shared" si="40"/>
        <v>8.9661016949152543</v>
      </c>
      <c r="AB2606" s="11">
        <v>40</v>
      </c>
      <c r="AC2606" s="11">
        <v>6</v>
      </c>
      <c r="AD2606" s="10"/>
      <c r="AE2606" s="10"/>
      <c r="AF2606" s="10"/>
      <c r="AG2606" s="10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11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387</v>
      </c>
      <c r="AA2607" s="11">
        <f t="shared" si="40"/>
        <v>96.75</v>
      </c>
      <c r="AB2607" s="11">
        <v>13</v>
      </c>
      <c r="AC2607" s="11">
        <v>0.68</v>
      </c>
      <c r="AD2607" s="10"/>
      <c r="AE2607" s="10"/>
      <c r="AF2607" s="10"/>
      <c r="AG2607" s="10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11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395</v>
      </c>
      <c r="AA2608" s="11">
        <f t="shared" si="40"/>
        <v>79</v>
      </c>
      <c r="AB2608" s="11">
        <v>0</v>
      </c>
      <c r="AC2608" s="11">
        <v>0</v>
      </c>
      <c r="AD2608" s="10"/>
      <c r="AE2608" s="10"/>
      <c r="AF2608" s="10"/>
      <c r="AG2608" s="10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11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405.9</v>
      </c>
      <c r="AA2609" s="11">
        <f t="shared" si="40"/>
        <v>31.223076923076921</v>
      </c>
      <c r="AB2609" s="11">
        <v>8.0749999999999993</v>
      </c>
      <c r="AC2609" s="11">
        <v>0.42499999999999999</v>
      </c>
      <c r="AD2609" s="10"/>
      <c r="AE2609" s="10"/>
      <c r="AF2609" s="10"/>
      <c r="AG2609" s="10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11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330</v>
      </c>
      <c r="AA2610" s="11">
        <f t="shared" si="40"/>
        <v>66</v>
      </c>
      <c r="AB2610" s="11">
        <v>6</v>
      </c>
      <c r="AC2610" s="11">
        <v>0.31569999999999998</v>
      </c>
      <c r="AD2610" s="10"/>
      <c r="AE2610" s="10"/>
      <c r="AF2610" s="10"/>
      <c r="AG2610" s="10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11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377</v>
      </c>
      <c r="AA2611" s="11">
        <f t="shared" si="40"/>
        <v>29</v>
      </c>
      <c r="AB2611" s="11">
        <v>7.7</v>
      </c>
      <c r="AC2611" s="11">
        <v>3.3</v>
      </c>
      <c r="AD2611" s="10"/>
      <c r="AE2611" s="10"/>
      <c r="AF2611" s="10"/>
      <c r="AG2611" s="10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11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380</v>
      </c>
      <c r="AA2612" s="11">
        <f t="shared" si="40"/>
        <v>25.333333333333332</v>
      </c>
      <c r="AB2612" s="11">
        <v>15</v>
      </c>
      <c r="AC2612" s="11">
        <v>0.79</v>
      </c>
      <c r="AD2612" s="10"/>
      <c r="AE2612" s="10"/>
      <c r="AF2612" s="10"/>
      <c r="AG2612" s="10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11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860</v>
      </c>
      <c r="AA2613" s="11">
        <f t="shared" si="40"/>
        <v>37.391304347826086</v>
      </c>
      <c r="AB2613" s="11">
        <v>0</v>
      </c>
      <c r="AC2613" s="11">
        <v>0</v>
      </c>
      <c r="AD2613" s="10"/>
      <c r="AE2613" s="10"/>
      <c r="AF2613" s="10"/>
      <c r="AG2613" s="10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11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359</v>
      </c>
      <c r="AA2614" s="11">
        <f t="shared" si="40"/>
        <v>35.9</v>
      </c>
      <c r="AB2614" s="11">
        <v>0</v>
      </c>
      <c r="AC2614" s="11">
        <v>0</v>
      </c>
      <c r="AD2614" s="10"/>
      <c r="AE2614" s="10"/>
      <c r="AF2614" s="10"/>
      <c r="AG2614" s="10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11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329</v>
      </c>
      <c r="AA2615" s="11">
        <f t="shared" si="40"/>
        <v>329</v>
      </c>
      <c r="AB2615" s="11">
        <v>0</v>
      </c>
      <c r="AC2615" s="11">
        <v>0</v>
      </c>
      <c r="AD2615" s="10"/>
      <c r="AE2615" s="10"/>
      <c r="AF2615" s="10"/>
      <c r="AG2615" s="10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11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360</v>
      </c>
      <c r="AA2616" s="11">
        <f t="shared" si="40"/>
        <v>60</v>
      </c>
      <c r="AB2616" s="11">
        <v>7.7</v>
      </c>
      <c r="AC2616" s="11">
        <v>3.3</v>
      </c>
      <c r="AD2616" s="10"/>
      <c r="AE2616" s="10"/>
      <c r="AF2616" s="10"/>
      <c r="AG2616" s="10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11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478.1</v>
      </c>
      <c r="AA2617" s="11">
        <f t="shared" si="40"/>
        <v>14.487878787878788</v>
      </c>
      <c r="AB2617" s="11">
        <v>9.1</v>
      </c>
      <c r="AC2617" s="11">
        <v>3.9</v>
      </c>
      <c r="AD2617" s="10"/>
      <c r="AE2617" s="10"/>
      <c r="AF2617" s="10"/>
      <c r="AG2617" s="10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11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370</v>
      </c>
      <c r="AA2618" s="11">
        <f t="shared" si="40"/>
        <v>52.857142857142854</v>
      </c>
      <c r="AB2618" s="11">
        <v>6.5</v>
      </c>
      <c r="AC2618" s="11">
        <v>0.34</v>
      </c>
      <c r="AD2618" s="10"/>
      <c r="AE2618" s="10"/>
      <c r="AF2618" s="10"/>
      <c r="AG2618" s="10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11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520.9</v>
      </c>
      <c r="AA2619" s="11">
        <f t="shared" si="40"/>
        <v>30.641176470588235</v>
      </c>
      <c r="AB2619" s="11">
        <v>5</v>
      </c>
      <c r="AC2619" s="11">
        <v>5</v>
      </c>
      <c r="AD2619" s="10"/>
      <c r="AE2619" s="10"/>
      <c r="AF2619" s="10"/>
      <c r="AG2619" s="10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11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399.3</v>
      </c>
      <c r="AA2620" s="11">
        <f t="shared" si="40"/>
        <v>21.015789473684212</v>
      </c>
      <c r="AB2620" s="11">
        <v>0</v>
      </c>
      <c r="AC2620" s="11">
        <v>0</v>
      </c>
      <c r="AD2620" s="10"/>
      <c r="AE2620" s="10"/>
      <c r="AF2620" s="10"/>
      <c r="AG2620" s="10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11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529</v>
      </c>
      <c r="AA2621" s="11">
        <f t="shared" si="40"/>
        <v>44.083333333333336</v>
      </c>
      <c r="AB2621" s="11">
        <v>0</v>
      </c>
      <c r="AC2621" s="11">
        <v>0</v>
      </c>
      <c r="AD2621" s="10"/>
      <c r="AE2621" s="10"/>
      <c r="AF2621" s="10"/>
      <c r="AG2621" s="10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11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387</v>
      </c>
      <c r="AA2622" s="11">
        <f t="shared" si="40"/>
        <v>0</v>
      </c>
      <c r="AB2622" s="11">
        <v>0</v>
      </c>
      <c r="AC2622" s="11">
        <v>0</v>
      </c>
      <c r="AD2622" s="10"/>
      <c r="AE2622" s="10"/>
      <c r="AF2622" s="10"/>
      <c r="AG2622" s="10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11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395</v>
      </c>
      <c r="AA2623" s="11">
        <f t="shared" si="40"/>
        <v>131.66666666666666</v>
      </c>
      <c r="AB2623" s="11">
        <v>0</v>
      </c>
      <c r="AC2623" s="11">
        <v>0</v>
      </c>
      <c r="AD2623" s="10"/>
      <c r="AE2623" s="10"/>
      <c r="AF2623" s="10"/>
      <c r="AG2623" s="10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11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405.9</v>
      </c>
      <c r="AA2624" s="11">
        <f t="shared" si="40"/>
        <v>405.9</v>
      </c>
      <c r="AB2624" s="11">
        <v>4</v>
      </c>
      <c r="AC2624" s="11">
        <v>0.21</v>
      </c>
      <c r="AD2624" s="10"/>
      <c r="AE2624" s="10"/>
      <c r="AF2624" s="10"/>
      <c r="AG2624" s="10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11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330</v>
      </c>
      <c r="AA2625" s="11">
        <f t="shared" si="40"/>
        <v>19.411764705882351</v>
      </c>
      <c r="AB2625" s="11">
        <v>0</v>
      </c>
      <c r="AC2625" s="11">
        <v>0</v>
      </c>
      <c r="AD2625" s="10"/>
      <c r="AE2625" s="10"/>
      <c r="AF2625" s="10"/>
      <c r="AG2625" s="10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11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377</v>
      </c>
      <c r="AA2626" s="11">
        <f t="shared" si="40"/>
        <v>31.416666666666668</v>
      </c>
      <c r="AB2626" s="11">
        <v>2.4</v>
      </c>
      <c r="AC2626" s="11">
        <v>5.2</v>
      </c>
      <c r="AD2626" s="10"/>
      <c r="AE2626" s="10"/>
      <c r="AF2626" s="10"/>
      <c r="AG2626" s="10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11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380</v>
      </c>
      <c r="AA2627" s="11">
        <f t="shared" ref="AA2627:AA2690" si="41">IFERROR(Z2627/M2627,0)</f>
        <v>38</v>
      </c>
      <c r="AB2627" s="11">
        <v>0</v>
      </c>
      <c r="AC2627" s="11">
        <v>0</v>
      </c>
      <c r="AD2627" s="10"/>
      <c r="AE2627" s="10"/>
      <c r="AF2627" s="10"/>
      <c r="AG2627" s="10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11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860</v>
      </c>
      <c r="AA2628" s="11">
        <f t="shared" si="41"/>
        <v>107.5</v>
      </c>
      <c r="AB2628" s="11">
        <v>0</v>
      </c>
      <c r="AC2628" s="11">
        <v>0</v>
      </c>
      <c r="AD2628" s="10"/>
      <c r="AE2628" s="10"/>
      <c r="AF2628" s="10"/>
      <c r="AG2628" s="10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11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359</v>
      </c>
      <c r="AA2629" s="11">
        <f t="shared" si="41"/>
        <v>6.1896551724137927</v>
      </c>
      <c r="AB2629" s="11">
        <v>0</v>
      </c>
      <c r="AC2629" s="11">
        <v>0</v>
      </c>
      <c r="AD2629" s="10"/>
      <c r="AE2629" s="10"/>
      <c r="AF2629" s="10"/>
      <c r="AG2629" s="10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11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329</v>
      </c>
      <c r="AA2630" s="11">
        <f t="shared" si="41"/>
        <v>164.5</v>
      </c>
      <c r="AB2630" s="11">
        <v>0</v>
      </c>
      <c r="AC2630" s="11">
        <v>0</v>
      </c>
      <c r="AD2630" s="10"/>
      <c r="AE2630" s="10"/>
      <c r="AF2630" s="10"/>
      <c r="AG2630" s="10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11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360</v>
      </c>
      <c r="AA2631" s="11">
        <f t="shared" si="41"/>
        <v>45</v>
      </c>
      <c r="AB2631" s="11">
        <v>0</v>
      </c>
      <c r="AC2631" s="11">
        <v>5</v>
      </c>
      <c r="AD2631" s="10"/>
      <c r="AE2631" s="10"/>
      <c r="AF2631" s="10"/>
      <c r="AG2631" s="10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11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478.1</v>
      </c>
      <c r="AA2632" s="11">
        <f t="shared" si="41"/>
        <v>28.123529411764707</v>
      </c>
      <c r="AB2632" s="11">
        <v>0</v>
      </c>
      <c r="AC2632" s="11">
        <v>0</v>
      </c>
      <c r="AD2632" s="10"/>
      <c r="AE2632" s="10"/>
      <c r="AF2632" s="10"/>
      <c r="AG2632" s="10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11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370</v>
      </c>
      <c r="AA2633" s="11">
        <f t="shared" si="41"/>
        <v>52.857142857142854</v>
      </c>
      <c r="AB2633" s="11">
        <v>6.5</v>
      </c>
      <c r="AC2633" s="11">
        <v>0.34</v>
      </c>
      <c r="AD2633" s="10"/>
      <c r="AE2633" s="10"/>
      <c r="AF2633" s="10"/>
      <c r="AG2633" s="10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11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520.9</v>
      </c>
      <c r="AA2634" s="11">
        <f t="shared" si="41"/>
        <v>32.556249999999999</v>
      </c>
      <c r="AB2634" s="11">
        <v>5</v>
      </c>
      <c r="AC2634" s="11">
        <v>5</v>
      </c>
      <c r="AD2634" s="10"/>
      <c r="AE2634" s="10"/>
      <c r="AF2634" s="10"/>
      <c r="AG2634" s="10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11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399.3</v>
      </c>
      <c r="AA2635" s="11">
        <f t="shared" si="41"/>
        <v>39.93</v>
      </c>
      <c r="AB2635" s="11">
        <v>0</v>
      </c>
      <c r="AC2635" s="11">
        <v>0</v>
      </c>
      <c r="AD2635" s="10"/>
      <c r="AE2635" s="10"/>
      <c r="AF2635" s="10"/>
      <c r="AG2635" s="10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11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529</v>
      </c>
      <c r="AA2636" s="11">
        <f t="shared" si="41"/>
        <v>48.090909090909093</v>
      </c>
      <c r="AB2636" s="11">
        <v>0</v>
      </c>
      <c r="AC2636" s="11">
        <v>0</v>
      </c>
      <c r="AD2636" s="10"/>
      <c r="AE2636" s="10"/>
      <c r="AF2636" s="10"/>
      <c r="AG2636" s="10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11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387</v>
      </c>
      <c r="AA2637" s="11">
        <f t="shared" si="41"/>
        <v>193.5</v>
      </c>
      <c r="AB2637" s="11">
        <v>0</v>
      </c>
      <c r="AC2637" s="11">
        <v>0</v>
      </c>
      <c r="AD2637" s="10"/>
      <c r="AE2637" s="10"/>
      <c r="AF2637" s="10"/>
      <c r="AG2637" s="10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11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395</v>
      </c>
      <c r="AA2638" s="11">
        <f t="shared" si="41"/>
        <v>30.384615384615383</v>
      </c>
      <c r="AB2638" s="11">
        <v>0</v>
      </c>
      <c r="AC2638" s="11">
        <v>0</v>
      </c>
      <c r="AD2638" s="10"/>
      <c r="AE2638" s="10"/>
      <c r="AF2638" s="10"/>
      <c r="AG2638" s="10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11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405.9</v>
      </c>
      <c r="AA2639" s="11">
        <f t="shared" si="41"/>
        <v>67.649999999999991</v>
      </c>
      <c r="AB2639" s="11">
        <v>4</v>
      </c>
      <c r="AC2639" s="11">
        <v>0.21</v>
      </c>
      <c r="AD2639" s="10"/>
      <c r="AE2639" s="10"/>
      <c r="AF2639" s="10"/>
      <c r="AG2639" s="10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11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330</v>
      </c>
      <c r="AA2640" s="11">
        <f t="shared" si="41"/>
        <v>55</v>
      </c>
      <c r="AB2640" s="11">
        <v>0</v>
      </c>
      <c r="AC2640" s="11">
        <v>0</v>
      </c>
      <c r="AD2640" s="10"/>
      <c r="AE2640" s="10"/>
      <c r="AF2640" s="10"/>
      <c r="AG2640" s="10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11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377</v>
      </c>
      <c r="AA2641" s="11">
        <f t="shared" si="41"/>
        <v>37.700000000000003</v>
      </c>
      <c r="AB2641" s="11">
        <v>2.4</v>
      </c>
      <c r="AC2641" s="11">
        <v>5.2</v>
      </c>
      <c r="AD2641" s="10"/>
      <c r="AE2641" s="10"/>
      <c r="AF2641" s="10"/>
      <c r="AG2641" s="10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11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380</v>
      </c>
      <c r="AA2642" s="11">
        <f t="shared" si="41"/>
        <v>76</v>
      </c>
      <c r="AB2642" s="11">
        <v>0</v>
      </c>
      <c r="AC2642" s="11">
        <v>0</v>
      </c>
      <c r="AD2642" s="10"/>
      <c r="AE2642" s="10"/>
      <c r="AF2642" s="10"/>
      <c r="AG2642" s="10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11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860</v>
      </c>
      <c r="AA2643" s="11">
        <f t="shared" si="41"/>
        <v>215</v>
      </c>
      <c r="AB2643" s="11">
        <v>0</v>
      </c>
      <c r="AC2643" s="11">
        <v>0</v>
      </c>
      <c r="AD2643" s="10"/>
      <c r="AE2643" s="10"/>
      <c r="AF2643" s="10"/>
      <c r="AG2643" s="10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11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359</v>
      </c>
      <c r="AA2644" s="11">
        <f t="shared" si="41"/>
        <v>10.558823529411764</v>
      </c>
      <c r="AB2644" s="11">
        <v>0</v>
      </c>
      <c r="AC2644" s="11">
        <v>0</v>
      </c>
      <c r="AD2644" s="10"/>
      <c r="AE2644" s="10"/>
      <c r="AF2644" s="10"/>
      <c r="AG2644" s="10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11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329</v>
      </c>
      <c r="AA2645" s="11">
        <f t="shared" si="41"/>
        <v>164.5</v>
      </c>
      <c r="AB2645" s="11">
        <v>0</v>
      </c>
      <c r="AC2645" s="11">
        <v>0</v>
      </c>
      <c r="AD2645" s="10"/>
      <c r="AE2645" s="10"/>
      <c r="AF2645" s="10"/>
      <c r="AG2645" s="10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11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360</v>
      </c>
      <c r="AA2646" s="11">
        <f t="shared" si="41"/>
        <v>60</v>
      </c>
      <c r="AB2646" s="11">
        <v>0</v>
      </c>
      <c r="AC2646" s="11">
        <v>5</v>
      </c>
      <c r="AD2646" s="10"/>
      <c r="AE2646" s="10"/>
      <c r="AF2646" s="10"/>
      <c r="AG2646" s="10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11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478.1</v>
      </c>
      <c r="AA2647" s="11">
        <f t="shared" si="41"/>
        <v>29.881250000000001</v>
      </c>
      <c r="AB2647" s="11">
        <v>0</v>
      </c>
      <c r="AC2647" s="11">
        <v>0</v>
      </c>
      <c r="AD2647" s="10"/>
      <c r="AE2647" s="10"/>
      <c r="AF2647" s="10"/>
      <c r="AG2647" s="10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11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370</v>
      </c>
      <c r="AA2648" s="11">
        <f t="shared" si="41"/>
        <v>61.666666666666664</v>
      </c>
      <c r="AB2648" s="11">
        <v>6.5</v>
      </c>
      <c r="AC2648" s="11">
        <v>0.34</v>
      </c>
      <c r="AD2648" s="10"/>
      <c r="AE2648" s="10"/>
      <c r="AF2648" s="10"/>
      <c r="AG2648" s="10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11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520.9</v>
      </c>
      <c r="AA2649" s="11">
        <f t="shared" si="41"/>
        <v>34.726666666666667</v>
      </c>
      <c r="AB2649" s="11">
        <v>5</v>
      </c>
      <c r="AC2649" s="11">
        <v>5</v>
      </c>
      <c r="AD2649" s="10"/>
      <c r="AE2649" s="10"/>
      <c r="AF2649" s="10"/>
      <c r="AG2649" s="10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11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399.3</v>
      </c>
      <c r="AA2650" s="11">
        <f t="shared" si="41"/>
        <v>39.93</v>
      </c>
      <c r="AB2650" s="11">
        <v>0</v>
      </c>
      <c r="AC2650" s="11">
        <v>0</v>
      </c>
      <c r="AD2650" s="10"/>
      <c r="AE2650" s="10"/>
      <c r="AF2650" s="10"/>
      <c r="AG2650" s="10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11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529</v>
      </c>
      <c r="AA2651" s="11">
        <f t="shared" si="41"/>
        <v>48.090909090909093</v>
      </c>
      <c r="AB2651" s="11">
        <v>0</v>
      </c>
      <c r="AC2651" s="11">
        <v>0</v>
      </c>
      <c r="AD2651" s="10"/>
      <c r="AE2651" s="10"/>
      <c r="AF2651" s="10"/>
      <c r="AG2651" s="10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11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395</v>
      </c>
      <c r="AA2652" s="11">
        <f t="shared" si="41"/>
        <v>43.888888888888886</v>
      </c>
      <c r="AB2652" s="11">
        <v>0</v>
      </c>
      <c r="AC2652" s="11">
        <v>0</v>
      </c>
      <c r="AD2652" s="10"/>
      <c r="AE2652" s="10"/>
      <c r="AF2652" s="10"/>
      <c r="AG2652" s="10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11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405.9</v>
      </c>
      <c r="AA2653" s="11">
        <f t="shared" si="41"/>
        <v>67.649999999999991</v>
      </c>
      <c r="AB2653" s="11">
        <v>4</v>
      </c>
      <c r="AC2653" s="11">
        <v>0.21</v>
      </c>
      <c r="AD2653" s="10"/>
      <c r="AE2653" s="10"/>
      <c r="AF2653" s="10"/>
      <c r="AG2653" s="10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11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330</v>
      </c>
      <c r="AA2654" s="11">
        <f t="shared" si="41"/>
        <v>165</v>
      </c>
      <c r="AB2654" s="11">
        <v>0</v>
      </c>
      <c r="AC2654" s="11">
        <v>0</v>
      </c>
      <c r="AD2654" s="10"/>
      <c r="AE2654" s="10"/>
      <c r="AF2654" s="10"/>
      <c r="AG2654" s="10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11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377</v>
      </c>
      <c r="AA2655" s="11">
        <f t="shared" si="41"/>
        <v>37.700000000000003</v>
      </c>
      <c r="AB2655" s="11">
        <v>2.4</v>
      </c>
      <c r="AC2655" s="11">
        <v>5.2</v>
      </c>
      <c r="AD2655" s="10"/>
      <c r="AE2655" s="10"/>
      <c r="AF2655" s="10"/>
      <c r="AG2655" s="10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11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380</v>
      </c>
      <c r="AA2656" s="11">
        <f t="shared" si="41"/>
        <v>76</v>
      </c>
      <c r="AB2656" s="11">
        <v>0</v>
      </c>
      <c r="AC2656" s="11">
        <v>0</v>
      </c>
      <c r="AD2656" s="10"/>
      <c r="AE2656" s="10"/>
      <c r="AF2656" s="10"/>
      <c r="AG2656" s="10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11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860</v>
      </c>
      <c r="AA2657" s="11">
        <f t="shared" si="41"/>
        <v>57.333333333333336</v>
      </c>
      <c r="AB2657" s="11">
        <v>0</v>
      </c>
      <c r="AC2657" s="11">
        <v>0</v>
      </c>
      <c r="AD2657" s="10"/>
      <c r="AE2657" s="10"/>
      <c r="AF2657" s="10"/>
      <c r="AG2657" s="10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11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359</v>
      </c>
      <c r="AA2658" s="11">
        <f t="shared" si="41"/>
        <v>14.36</v>
      </c>
      <c r="AB2658" s="11">
        <v>0</v>
      </c>
      <c r="AC2658" s="11">
        <v>0</v>
      </c>
      <c r="AD2658" s="10"/>
      <c r="AE2658" s="10"/>
      <c r="AF2658" s="10"/>
      <c r="AG2658" s="10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11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329</v>
      </c>
      <c r="AA2659" s="11">
        <f t="shared" si="41"/>
        <v>0</v>
      </c>
      <c r="AB2659" s="11">
        <v>0</v>
      </c>
      <c r="AC2659" s="11">
        <v>0</v>
      </c>
      <c r="AD2659" s="10"/>
      <c r="AE2659" s="10"/>
      <c r="AF2659" s="10"/>
      <c r="AG2659" s="10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11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234.4</v>
      </c>
      <c r="AA2660" s="11">
        <f t="shared" si="41"/>
        <v>13.022222222222222</v>
      </c>
      <c r="AB2660" s="11">
        <v>2</v>
      </c>
      <c r="AC2660" s="11">
        <v>11</v>
      </c>
      <c r="AD2660" s="10"/>
      <c r="AE2660" s="10"/>
      <c r="AF2660" s="10"/>
      <c r="AG2660" s="10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11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11">
        <v>5</v>
      </c>
      <c r="AC2661" s="11">
        <v>0.26</v>
      </c>
      <c r="AD2661" s="10"/>
      <c r="AE2661" s="10"/>
      <c r="AF2661" s="10"/>
      <c r="AG2661" s="10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11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163</v>
      </c>
      <c r="AA2662" s="11">
        <f t="shared" si="41"/>
        <v>10.1875</v>
      </c>
      <c r="AB2662" s="11">
        <v>0</v>
      </c>
      <c r="AC2662" s="11">
        <v>9</v>
      </c>
      <c r="AD2662" s="10"/>
      <c r="AE2662" s="10"/>
      <c r="AF2662" s="10"/>
      <c r="AG2662" s="10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11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512.79999999999995</v>
      </c>
      <c r="AA2663" s="11">
        <f t="shared" si="41"/>
        <v>18.99259259259259</v>
      </c>
      <c r="AB2663" s="11">
        <v>13</v>
      </c>
      <c r="AC2663" s="11">
        <v>7.68</v>
      </c>
      <c r="AD2663" s="10"/>
      <c r="AE2663" s="10"/>
      <c r="AF2663" s="10"/>
      <c r="AG2663" s="10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11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189</v>
      </c>
      <c r="AA2664" s="11">
        <f t="shared" si="41"/>
        <v>8.5909090909090917</v>
      </c>
      <c r="AB2664" s="11">
        <v>3</v>
      </c>
      <c r="AC2664" s="11">
        <v>10.6</v>
      </c>
      <c r="AD2664" s="10"/>
      <c r="AE2664" s="10"/>
      <c r="AF2664" s="10"/>
      <c r="AG2664" s="10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11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195.9</v>
      </c>
      <c r="AA2665" s="11">
        <f t="shared" si="41"/>
        <v>10.310526315789474</v>
      </c>
      <c r="AB2665" s="11">
        <v>8</v>
      </c>
      <c r="AC2665" s="11">
        <v>11.11</v>
      </c>
      <c r="AD2665" s="10"/>
      <c r="AE2665" s="10"/>
      <c r="AF2665" s="10"/>
      <c r="AG2665" s="10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11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142.30000000000001</v>
      </c>
      <c r="AA2666" s="11">
        <f t="shared" si="41"/>
        <v>7.4894736842105267</v>
      </c>
      <c r="AB2666" s="11">
        <v>0</v>
      </c>
      <c r="AC2666" s="11">
        <v>12.5</v>
      </c>
      <c r="AD2666" s="10"/>
      <c r="AE2666" s="10"/>
      <c r="AF2666" s="10"/>
      <c r="AG2666" s="10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11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11">
        <v>0</v>
      </c>
      <c r="AC2667" s="11">
        <v>0</v>
      </c>
      <c r="AD2667" s="10"/>
      <c r="AE2667" s="10"/>
      <c r="AF2667" s="10"/>
      <c r="AG2667" s="10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11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183.5</v>
      </c>
      <c r="AA2668" s="11">
        <f t="shared" si="41"/>
        <v>8.7380952380952372</v>
      </c>
      <c r="AB2668" s="11">
        <v>0</v>
      </c>
      <c r="AC2668" s="11">
        <v>0</v>
      </c>
      <c r="AD2668" s="10"/>
      <c r="AE2668" s="10"/>
      <c r="AF2668" s="10"/>
      <c r="AG2668" s="10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11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11">
        <v>4</v>
      </c>
      <c r="AC2669" s="11">
        <v>3.79</v>
      </c>
      <c r="AD2669" s="10"/>
      <c r="AE2669" s="10"/>
      <c r="AF2669" s="10"/>
      <c r="AG2669" s="10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11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460</v>
      </c>
      <c r="AA2670" s="11">
        <f t="shared" si="41"/>
        <v>20.90909090909091</v>
      </c>
      <c r="AB2670" s="11">
        <v>18.5</v>
      </c>
      <c r="AC2670" s="11">
        <v>11.5</v>
      </c>
      <c r="AD2670" s="10"/>
      <c r="AE2670" s="10"/>
      <c r="AF2670" s="10"/>
      <c r="AG2670" s="10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11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222.5</v>
      </c>
      <c r="AA2671" s="11">
        <f t="shared" si="41"/>
        <v>9.6739130434782616</v>
      </c>
      <c r="AB2671" s="11">
        <v>2</v>
      </c>
      <c r="AC2671" s="11">
        <v>10</v>
      </c>
      <c r="AD2671" s="10"/>
      <c r="AE2671" s="10"/>
      <c r="AF2671" s="10"/>
      <c r="AG2671" s="10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11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11">
        <v>3.3662999999999998</v>
      </c>
      <c r="AC2672" s="11">
        <v>7.6337000000000002</v>
      </c>
      <c r="AD2672" s="10"/>
      <c r="AE2672" s="10"/>
      <c r="AF2672" s="10"/>
      <c r="AG2672" s="10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11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11">
        <v>4</v>
      </c>
      <c r="AC2673" s="11">
        <v>7</v>
      </c>
      <c r="AD2673" s="10"/>
      <c r="AE2673" s="10"/>
      <c r="AF2673" s="10"/>
      <c r="AG2673" s="10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11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417.2</v>
      </c>
      <c r="AA2674" s="11">
        <f t="shared" si="41"/>
        <v>10.697435897435897</v>
      </c>
      <c r="AB2674" s="11">
        <v>0</v>
      </c>
      <c r="AC2674" s="11">
        <v>0</v>
      </c>
      <c r="AD2674" s="10"/>
      <c r="AE2674" s="10"/>
      <c r="AF2674" s="10"/>
      <c r="AG2674" s="10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11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188.5</v>
      </c>
      <c r="AA2675" s="11">
        <f t="shared" si="41"/>
        <v>9.4250000000000007</v>
      </c>
      <c r="AB2675" s="11">
        <v>0</v>
      </c>
      <c r="AC2675" s="11">
        <v>8.25</v>
      </c>
      <c r="AD2675" s="10"/>
      <c r="AE2675" s="10"/>
      <c r="AF2675" s="10"/>
      <c r="AG2675" s="10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11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197</v>
      </c>
      <c r="AA2676" s="11">
        <f t="shared" si="41"/>
        <v>9.85</v>
      </c>
      <c r="AB2676" s="11">
        <v>4</v>
      </c>
      <c r="AC2676" s="11">
        <v>4.95</v>
      </c>
      <c r="AD2676" s="10"/>
      <c r="AE2676" s="10"/>
      <c r="AF2676" s="10"/>
      <c r="AG2676" s="10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11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241</v>
      </c>
      <c r="AA2677" s="11">
        <f t="shared" si="41"/>
        <v>12.05</v>
      </c>
      <c r="AB2677" s="11">
        <v>10</v>
      </c>
      <c r="AC2677" s="11">
        <v>0.98</v>
      </c>
      <c r="AD2677" s="10"/>
      <c r="AE2677" s="10"/>
      <c r="AF2677" s="10"/>
      <c r="AG2677" s="10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11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295</v>
      </c>
      <c r="AA2678" s="11">
        <f t="shared" si="41"/>
        <v>17.352941176470587</v>
      </c>
      <c r="AB2678" s="11">
        <v>3</v>
      </c>
      <c r="AC2678" s="11">
        <v>7.53</v>
      </c>
      <c r="AD2678" s="10"/>
      <c r="AE2678" s="10"/>
      <c r="AF2678" s="10"/>
      <c r="AG2678" s="10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11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225.9</v>
      </c>
      <c r="AA2679" s="11">
        <f t="shared" si="41"/>
        <v>8.6884615384615387</v>
      </c>
      <c r="AB2679" s="11">
        <v>12.5</v>
      </c>
      <c r="AC2679" s="11">
        <v>0.66</v>
      </c>
      <c r="AD2679" s="10"/>
      <c r="AE2679" s="10"/>
      <c r="AF2679" s="10"/>
      <c r="AG2679" s="10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11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523</v>
      </c>
      <c r="AA2680" s="11">
        <f t="shared" si="41"/>
        <v>21.791666666666668</v>
      </c>
      <c r="AB2680" s="11">
        <v>0</v>
      </c>
      <c r="AC2680" s="11">
        <v>16.510000000000002</v>
      </c>
      <c r="AD2680" s="10"/>
      <c r="AE2680" s="10"/>
      <c r="AF2680" s="10"/>
      <c r="AG2680" s="10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11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11">
        <v>0</v>
      </c>
      <c r="AC2681" s="11">
        <v>0</v>
      </c>
      <c r="AD2681" s="10"/>
      <c r="AE2681" s="10"/>
      <c r="AF2681" s="10"/>
      <c r="AG2681" s="10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11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11">
        <v>4.75</v>
      </c>
      <c r="AC2682" s="11">
        <v>0.25</v>
      </c>
      <c r="AD2682" s="10"/>
      <c r="AE2682" s="10"/>
      <c r="AF2682" s="10"/>
      <c r="AG2682" s="10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11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145</v>
      </c>
      <c r="AA2683" s="11">
        <f t="shared" si="41"/>
        <v>7.25</v>
      </c>
      <c r="AB2683" s="11">
        <v>6.5</v>
      </c>
      <c r="AC2683" s="11">
        <v>1.5</v>
      </c>
      <c r="AD2683" s="10"/>
      <c r="AE2683" s="10"/>
      <c r="AF2683" s="10"/>
      <c r="AG2683" s="10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11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11">
        <v>6</v>
      </c>
      <c r="AC2684" s="11">
        <v>14.95</v>
      </c>
      <c r="AD2684" s="10"/>
      <c r="AE2684" s="10"/>
      <c r="AF2684" s="10"/>
      <c r="AG2684" s="10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11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234.4</v>
      </c>
      <c r="AA2685" s="11">
        <f t="shared" si="41"/>
        <v>-78.13333333333334</v>
      </c>
      <c r="AB2685" s="11">
        <f>IFERROR(VLOOKUP(AD2685,[2]Sheet2!$M:$O,2,FALSE),0)</f>
        <v>0</v>
      </c>
      <c r="AC2685" s="11">
        <f>IFERROR(VLOOKUP(AD2685,[2]Sheet2!$M:$O,3,FALSE),0)</f>
        <v>0</v>
      </c>
      <c r="AD2685" s="10" t="str">
        <f>B2685&amp;C2685</f>
        <v>79/80ADBL</v>
      </c>
      <c r="AE2685" s="10"/>
      <c r="AF2685" s="10"/>
      <c r="AG2685" s="10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11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11">
        <f>IFERROR(VLOOKUP(AD2686,[2]Sheet2!$M:$O,2,FALSE),0)</f>
        <v>0</v>
      </c>
      <c r="AC2686" s="11">
        <f>IFERROR(VLOOKUP(AD2686,[2]Sheet2!$M:$O,3,FALSE),0)</f>
        <v>0</v>
      </c>
      <c r="AD2686" s="10" t="str">
        <f t="shared" ref="AD2686:AD2749" si="42">B2686&amp;C2686</f>
        <v>79/80CBL</v>
      </c>
      <c r="AE2686" s="10"/>
      <c r="AF2686" s="10"/>
      <c r="AG2686" s="10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11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163</v>
      </c>
      <c r="AA2687" s="11">
        <f t="shared" si="41"/>
        <v>11.642857142857142</v>
      </c>
      <c r="AB2687" s="11">
        <f>IFERROR(VLOOKUP(AD2687,[2]Sheet2!$M:$O,2,FALSE),0)</f>
        <v>5.79</v>
      </c>
      <c r="AC2687" s="11">
        <f>IFERROR(VLOOKUP(AD2687,[2]Sheet2!$M:$O,3,FALSE),0)</f>
        <v>0</v>
      </c>
      <c r="AD2687" s="10" t="str">
        <f t="shared" si="42"/>
        <v>79/80CZBIL</v>
      </c>
      <c r="AE2687" s="10"/>
      <c r="AF2687" s="10"/>
      <c r="AG2687" s="10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11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512.79999999999995</v>
      </c>
      <c r="AA2688" s="11">
        <f t="shared" si="41"/>
        <v>16.024999999999999</v>
      </c>
      <c r="AB2688" s="11">
        <f>IFERROR(VLOOKUP(AD2688,[2]Sheet2!$M:$O,2,FALSE),0)</f>
        <v>10.53</v>
      </c>
      <c r="AC2688" s="11">
        <f>IFERROR(VLOOKUP(AD2688,[2]Sheet2!$M:$O,3,FALSE),0)</f>
        <v>10</v>
      </c>
      <c r="AD2688" s="10" t="str">
        <f t="shared" si="42"/>
        <v>79/80EBL</v>
      </c>
      <c r="AE2688" s="10"/>
      <c r="AF2688" s="10"/>
      <c r="AG2688" s="10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11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189</v>
      </c>
      <c r="AA2689" s="11">
        <f t="shared" si="41"/>
        <v>9.9473684210526319</v>
      </c>
      <c r="AB2689" s="11">
        <f>IFERROR(VLOOKUP(AD2689,[2]Sheet2!$M:$O,2,FALSE),0)</f>
        <v>8</v>
      </c>
      <c r="AC2689" s="11">
        <f>IFERROR(VLOOKUP(AD2689,[2]Sheet2!$M:$O,3,FALSE),0)</f>
        <v>1</v>
      </c>
      <c r="AD2689" s="10" t="str">
        <f t="shared" si="42"/>
        <v>79/80GBIME</v>
      </c>
      <c r="AE2689" s="10"/>
      <c r="AF2689" s="10"/>
      <c r="AG2689" s="10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11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195.9</v>
      </c>
      <c r="AA2690" s="11">
        <f t="shared" si="41"/>
        <v>13.06</v>
      </c>
      <c r="AB2690" s="11">
        <f>IFERROR(VLOOKUP(AD2690,[2]Sheet2!$M:$O,2,FALSE),0)</f>
        <v>0</v>
      </c>
      <c r="AC2690" s="11">
        <f>IFERROR(VLOOKUP(AD2690,[2]Sheet2!$M:$O,3,FALSE),0)</f>
        <v>0</v>
      </c>
      <c r="AD2690" s="10" t="str">
        <f t="shared" si="42"/>
        <v>79/80HBL</v>
      </c>
      <c r="AE2690" s="10"/>
      <c r="AF2690" s="10"/>
      <c r="AG2690" s="10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11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142.30000000000001</v>
      </c>
      <c r="AA2691" s="11">
        <f t="shared" ref="AA2691:AA2754" si="43">IFERROR(Z2691/M2691,0)</f>
        <v>5.2703703703703706</v>
      </c>
      <c r="AB2691" s="11">
        <f>IFERROR(VLOOKUP(AD2691,[2]Sheet2!$M:$O,2,FALSE),0)</f>
        <v>0</v>
      </c>
      <c r="AC2691" s="11">
        <f>IFERROR(VLOOKUP(AD2691,[2]Sheet2!$M:$O,3,FALSE),0)</f>
        <v>0</v>
      </c>
      <c r="AD2691" s="10" t="str">
        <f t="shared" si="42"/>
        <v>79/80KBL</v>
      </c>
      <c r="AE2691" s="10"/>
      <c r="AF2691" s="10"/>
      <c r="AG2691" s="10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11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11">
        <f>IFERROR(VLOOKUP(AD2692,[2]Sheet2!$M:$O,2,FALSE),0)</f>
        <v>0</v>
      </c>
      <c r="AC2692" s="11">
        <f>IFERROR(VLOOKUP(AD2692,[2]Sheet2!$M:$O,3,FALSE),0)</f>
        <v>0</v>
      </c>
      <c r="AD2692" s="10" t="str">
        <f t="shared" si="42"/>
        <v>79/80LBL</v>
      </c>
      <c r="AE2692" s="10"/>
      <c r="AF2692" s="10"/>
      <c r="AG2692" s="10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11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183.5</v>
      </c>
      <c r="AA2693" s="11">
        <f t="shared" si="43"/>
        <v>10.194444444444445</v>
      </c>
      <c r="AB2693" s="11">
        <f>IFERROR(VLOOKUP(AD2693,[2]Sheet2!$M:$O,2,FALSE),0)</f>
        <v>0.7</v>
      </c>
      <c r="AC2693" s="11">
        <f>IFERROR(VLOOKUP(AD2693,[2]Sheet2!$M:$O,3,FALSE),0)</f>
        <v>13.3</v>
      </c>
      <c r="AD2693" s="10" t="str">
        <f t="shared" si="42"/>
        <v>79/80MBL</v>
      </c>
      <c r="AE2693" s="10"/>
      <c r="AF2693" s="10"/>
      <c r="AG2693" s="10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11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11">
        <f>IFERROR(VLOOKUP(AD2694,[2]Sheet2!$M:$O,2,FALSE),0)</f>
        <v>0</v>
      </c>
      <c r="AC2694" s="11">
        <f>IFERROR(VLOOKUP(AD2694,[2]Sheet2!$M:$O,3,FALSE),0)</f>
        <v>0</v>
      </c>
      <c r="AD2694" s="10" t="str">
        <f t="shared" si="42"/>
        <v>79/80MEGA</v>
      </c>
      <c r="AE2694" s="10"/>
      <c r="AF2694" s="10"/>
      <c r="AG2694" s="10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11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460</v>
      </c>
      <c r="AA2695" s="11">
        <f t="shared" si="43"/>
        <v>20</v>
      </c>
      <c r="AB2695" s="11">
        <f>IFERROR(VLOOKUP(AD2695,[2]Sheet2!$M:$O,2,FALSE),0)</f>
        <v>11</v>
      </c>
      <c r="AC2695" s="11">
        <f>IFERROR(VLOOKUP(AD2695,[2]Sheet2!$M:$O,3,FALSE),0)</f>
        <v>0</v>
      </c>
      <c r="AD2695" s="10" t="str">
        <f t="shared" si="42"/>
        <v>79/80NABIL</v>
      </c>
      <c r="AE2695" s="10"/>
      <c r="AF2695" s="10"/>
      <c r="AG2695" s="10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11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222.5</v>
      </c>
      <c r="AA2696" s="11">
        <f t="shared" si="43"/>
        <v>13.90625</v>
      </c>
      <c r="AB2696" s="11">
        <f>IFERROR(VLOOKUP(AD2696,[2]Sheet2!$M:$O,2,FALSE),0)</f>
        <v>0</v>
      </c>
      <c r="AC2696" s="11">
        <f>IFERROR(VLOOKUP(AD2696,[2]Sheet2!$M:$O,3,FALSE),0)</f>
        <v>0</v>
      </c>
      <c r="AD2696" s="10" t="str">
        <f t="shared" si="42"/>
        <v>79/80NBL</v>
      </c>
      <c r="AE2696" s="10"/>
      <c r="AF2696" s="10"/>
      <c r="AG2696" s="10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11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11">
        <f>IFERROR(VLOOKUP(AD2697,[2]Sheet2!$M:$O,2,FALSE),0)</f>
        <v>0</v>
      </c>
      <c r="AC2697" s="11">
        <f>IFERROR(VLOOKUP(AD2697,[2]Sheet2!$M:$O,3,FALSE),0)</f>
        <v>0</v>
      </c>
      <c r="AD2697" s="10" t="str">
        <f t="shared" si="42"/>
        <v>79/80NCCB</v>
      </c>
      <c r="AE2697" s="10"/>
      <c r="AF2697" s="10"/>
      <c r="AG2697" s="10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11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11">
        <f>IFERROR(VLOOKUP(AD2698,[2]Sheet2!$M:$O,2,FALSE),0)</f>
        <v>0</v>
      </c>
      <c r="AC2698" s="11">
        <f>IFERROR(VLOOKUP(AD2698,[2]Sheet2!$M:$O,3,FALSE),0)</f>
        <v>0</v>
      </c>
      <c r="AD2698" s="10" t="str">
        <f t="shared" si="42"/>
        <v>79/80NIB</v>
      </c>
      <c r="AE2698" s="10"/>
      <c r="AF2698" s="10"/>
      <c r="AG2698" s="10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11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417.2</v>
      </c>
      <c r="AA2699" s="11">
        <f t="shared" si="43"/>
        <v>6.8393442622950822</v>
      </c>
      <c r="AB2699" s="11">
        <f>IFERROR(VLOOKUP(AD2699,[2]Sheet2!$M:$O,2,FALSE),0)</f>
        <v>1.52</v>
      </c>
      <c r="AC2699" s="11">
        <f>IFERROR(VLOOKUP(AD2699,[2]Sheet2!$M:$O,3,FALSE),0)</f>
        <v>29</v>
      </c>
      <c r="AD2699" s="10" t="str">
        <f t="shared" si="42"/>
        <v>79/80NICA</v>
      </c>
      <c r="AE2699" s="10"/>
      <c r="AF2699" s="10"/>
      <c r="AG2699" s="10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11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188.5</v>
      </c>
      <c r="AA2700" s="11">
        <f t="shared" si="43"/>
        <v>9.4250000000000007</v>
      </c>
      <c r="AB2700" s="11">
        <f>IFERROR(VLOOKUP(AD2700,[2]Sheet2!$M:$O,2,FALSE),0)</f>
        <v>0</v>
      </c>
      <c r="AC2700" s="11">
        <f>IFERROR(VLOOKUP(AD2700,[2]Sheet2!$M:$O,3,FALSE),0)</f>
        <v>0</v>
      </c>
      <c r="AD2700" s="10" t="str">
        <f t="shared" si="42"/>
        <v>79/80NMB</v>
      </c>
      <c r="AE2700" s="10"/>
      <c r="AF2700" s="10"/>
      <c r="AG2700" s="10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11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197</v>
      </c>
      <c r="AA2701" s="11">
        <f t="shared" si="43"/>
        <v>10.944444444444445</v>
      </c>
      <c r="AB2701" s="11">
        <f>IFERROR(VLOOKUP(AD2701,[2]Sheet2!$M:$O,2,FALSE),0)</f>
        <v>0</v>
      </c>
      <c r="AC2701" s="11">
        <f>IFERROR(VLOOKUP(AD2701,[2]Sheet2!$M:$O,3,FALSE),0)</f>
        <v>0</v>
      </c>
      <c r="AD2701" s="10" t="str">
        <f t="shared" si="42"/>
        <v>79/80PCBL</v>
      </c>
      <c r="AE2701" s="10"/>
      <c r="AF2701" s="10"/>
      <c r="AG2701" s="10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11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241</v>
      </c>
      <c r="AA2702" s="11">
        <f t="shared" si="43"/>
        <v>13.388888888888889</v>
      </c>
      <c r="AB2702" s="11">
        <f>IFERROR(VLOOKUP(AD2702,[2]Sheet2!$M:$O,2,FALSE),0)</f>
        <v>5.7</v>
      </c>
      <c r="AC2702" s="11">
        <f>IFERROR(VLOOKUP(AD2702,[2]Sheet2!$M:$O,3,FALSE),0)</f>
        <v>9</v>
      </c>
      <c r="AD2702" s="10" t="str">
        <f t="shared" si="42"/>
        <v>79/80SANIMA</v>
      </c>
      <c r="AE2702" s="10"/>
      <c r="AF2702" s="10"/>
      <c r="AG2702" s="10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11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295</v>
      </c>
      <c r="AA2703" s="11">
        <f t="shared" si="43"/>
        <v>11.346153846153847</v>
      </c>
      <c r="AB2703" s="11">
        <f>IFERROR(VLOOKUP(AD2703,[2]Sheet2!$M:$O,2,FALSE),0)</f>
        <v>6.8</v>
      </c>
      <c r="AC2703" s="11">
        <f>IFERROR(VLOOKUP(AD2703,[2]Sheet2!$M:$O,3,FALSE),0)</f>
        <v>3.75</v>
      </c>
      <c r="AD2703" s="10" t="str">
        <f t="shared" si="42"/>
        <v>79/80SBI</v>
      </c>
      <c r="AE2703" s="10"/>
      <c r="AF2703" s="10"/>
      <c r="AG2703" s="10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11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225.9</v>
      </c>
      <c r="AA2704" s="11">
        <f t="shared" si="43"/>
        <v>16.135714285714286</v>
      </c>
      <c r="AB2704" s="11">
        <f>IFERROR(VLOOKUP(AD2704,[2]Sheet2!$M:$O,2,FALSE),0)</f>
        <v>4.21</v>
      </c>
      <c r="AC2704" s="11">
        <f>IFERROR(VLOOKUP(AD2704,[2]Sheet2!$M:$O,3,FALSE),0)</f>
        <v>0</v>
      </c>
      <c r="AD2704" s="10" t="str">
        <f t="shared" si="42"/>
        <v>79/80SBL</v>
      </c>
      <c r="AE2704" s="10"/>
      <c r="AF2704" s="10"/>
      <c r="AG2704" s="10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11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523</v>
      </c>
      <c r="AA2705" s="11">
        <f t="shared" si="43"/>
        <v>15.382352941176471</v>
      </c>
      <c r="AB2705" s="11">
        <f>IFERROR(VLOOKUP(AD2705,[2]Sheet2!$M:$O,2,FALSE),0)</f>
        <v>19</v>
      </c>
      <c r="AC2705" s="11">
        <f>IFERROR(VLOOKUP(AD2705,[2]Sheet2!$M:$O,3,FALSE),0)</f>
        <v>0</v>
      </c>
      <c r="AD2705" s="10" t="str">
        <f t="shared" si="42"/>
        <v>79/80SCB</v>
      </c>
      <c r="AE2705" s="10"/>
      <c r="AF2705" s="10"/>
      <c r="AG2705" s="10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11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11">
        <f>IFERROR(VLOOKUP(AD2706,[2]Sheet2!$M:$O,2,FALSE),0)</f>
        <v>0</v>
      </c>
      <c r="AC2706" s="11">
        <f>IFERROR(VLOOKUP(AD2706,[2]Sheet2!$M:$O,3,FALSE),0)</f>
        <v>0</v>
      </c>
      <c r="AD2706" s="10" t="str">
        <f t="shared" si="42"/>
        <v>79/80SRBL</v>
      </c>
      <c r="AE2706" s="10"/>
      <c r="AF2706" s="10"/>
      <c r="AG2706" s="10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11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11">
        <f>IFERROR(VLOOKUP(AD2707,[2]Sheet2!$M:$O,2,FALSE),0)</f>
        <v>0</v>
      </c>
      <c r="AC2707" s="11">
        <f>IFERROR(VLOOKUP(AD2707,[2]Sheet2!$M:$O,3,FALSE),0)</f>
        <v>0</v>
      </c>
      <c r="AD2707" s="10" t="str">
        <f t="shared" si="42"/>
        <v>79/80CCBL</v>
      </c>
      <c r="AE2707" s="10"/>
      <c r="AF2707" s="10"/>
      <c r="AG2707" s="10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11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145</v>
      </c>
      <c r="AA2708" s="11">
        <f t="shared" si="43"/>
        <v>6.9047619047619051</v>
      </c>
      <c r="AB2708" s="11">
        <f>IFERROR(VLOOKUP(AD2708,[2]Sheet2!$M:$O,2,FALSE),0)</f>
        <v>0</v>
      </c>
      <c r="AC2708" s="11">
        <f>IFERROR(VLOOKUP(AD2708,[2]Sheet2!$M:$O,3,FALSE),0)</f>
        <v>0</v>
      </c>
      <c r="AD2708" s="10" t="str">
        <f t="shared" si="42"/>
        <v>79/80PRVU</v>
      </c>
      <c r="AE2708" s="10"/>
      <c r="AF2708" s="10"/>
      <c r="AG2708" s="10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11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11">
        <f>IFERROR(VLOOKUP(AD2709,[2]Sheet2!$M:$O,2,FALSE),0)</f>
        <v>0</v>
      </c>
      <c r="AC2709" s="11">
        <f>IFERROR(VLOOKUP(AD2709,[2]Sheet2!$M:$O,3,FALSE),0)</f>
        <v>0</v>
      </c>
      <c r="AD2709" s="10" t="str">
        <f t="shared" si="42"/>
        <v>79/80BOKL</v>
      </c>
      <c r="AE2709" s="10"/>
      <c r="AF2709" s="10"/>
      <c r="AG2709" s="10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11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234.4</v>
      </c>
      <c r="AA2710" s="11">
        <f t="shared" si="43"/>
        <v>-33.485714285714288</v>
      </c>
      <c r="AB2710" s="11">
        <f>IFERROR(VLOOKUP(AD2710,[2]Sheet2!$M:$O,2,FALSE),0)</f>
        <v>0</v>
      </c>
      <c r="AC2710" s="11">
        <f>IFERROR(VLOOKUP(AD2710,[2]Sheet2!$M:$O,3,FALSE),0)</f>
        <v>0</v>
      </c>
      <c r="AD2710" s="10" t="str">
        <f t="shared" si="42"/>
        <v>79/80ADBL</v>
      </c>
      <c r="AE2710" s="10"/>
      <c r="AF2710" s="10"/>
      <c r="AG2710" s="10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11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11">
        <f>IFERROR(VLOOKUP(AD2711,[2]Sheet2!$M:$O,2,FALSE),0)</f>
        <v>0</v>
      </c>
      <c r="AC2711" s="11">
        <f>IFERROR(VLOOKUP(AD2711,[2]Sheet2!$M:$O,3,FALSE),0)</f>
        <v>0</v>
      </c>
      <c r="AD2711" s="10" t="str">
        <f t="shared" si="42"/>
        <v>79/80CBL</v>
      </c>
      <c r="AE2711" s="10"/>
      <c r="AF2711" s="10"/>
      <c r="AG2711" s="10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11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163</v>
      </c>
      <c r="AA2712" s="11">
        <f t="shared" si="43"/>
        <v>13.583333333333334</v>
      </c>
      <c r="AB2712" s="11">
        <f>IFERROR(VLOOKUP(AD2712,[2]Sheet2!$M:$O,2,FALSE),0)</f>
        <v>5.79</v>
      </c>
      <c r="AC2712" s="11">
        <f>IFERROR(VLOOKUP(AD2712,[2]Sheet2!$M:$O,3,FALSE),0)</f>
        <v>0</v>
      </c>
      <c r="AD2712" s="10" t="str">
        <f t="shared" si="42"/>
        <v>79/80CZBIL</v>
      </c>
      <c r="AE2712" s="10"/>
      <c r="AF2712" s="10"/>
      <c r="AG2712" s="10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11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512.79999999999995</v>
      </c>
      <c r="AA2713" s="11">
        <f t="shared" si="43"/>
        <v>17.09333333333333</v>
      </c>
      <c r="AB2713" s="11">
        <f>IFERROR(VLOOKUP(AD2713,[2]Sheet2!$M:$O,2,FALSE),0)</f>
        <v>10.53</v>
      </c>
      <c r="AC2713" s="11">
        <f>IFERROR(VLOOKUP(AD2713,[2]Sheet2!$M:$O,3,FALSE),0)</f>
        <v>10</v>
      </c>
      <c r="AD2713" s="10" t="str">
        <f t="shared" si="42"/>
        <v>79/80EBL</v>
      </c>
      <c r="AE2713" s="10"/>
      <c r="AF2713" s="10"/>
      <c r="AG2713" s="10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11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189</v>
      </c>
      <c r="AA2714" s="11">
        <f t="shared" si="43"/>
        <v>11.8125</v>
      </c>
      <c r="AB2714" s="11">
        <f>IFERROR(VLOOKUP(AD2714,[2]Sheet2!$M:$O,2,FALSE),0)</f>
        <v>8</v>
      </c>
      <c r="AC2714" s="11">
        <f>IFERROR(VLOOKUP(AD2714,[2]Sheet2!$M:$O,3,FALSE),0)</f>
        <v>1</v>
      </c>
      <c r="AD2714" s="10" t="str">
        <f t="shared" si="42"/>
        <v>79/80GBIME</v>
      </c>
      <c r="AE2714" s="10"/>
      <c r="AF2714" s="10"/>
      <c r="AG2714" s="10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11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195.9</v>
      </c>
      <c r="AA2715" s="11">
        <f t="shared" si="43"/>
        <v>13.992857142857144</v>
      </c>
      <c r="AB2715" s="11">
        <f>IFERROR(VLOOKUP(AD2715,[2]Sheet2!$M:$O,2,FALSE),0)</f>
        <v>0</v>
      </c>
      <c r="AC2715" s="11">
        <f>IFERROR(VLOOKUP(AD2715,[2]Sheet2!$M:$O,3,FALSE),0)</f>
        <v>0</v>
      </c>
      <c r="AD2715" s="10" t="str">
        <f t="shared" si="42"/>
        <v>79/80HBL</v>
      </c>
      <c r="AE2715" s="10"/>
      <c r="AF2715" s="10"/>
      <c r="AG2715" s="10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11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142.30000000000001</v>
      </c>
      <c r="AA2716" s="11">
        <f t="shared" si="43"/>
        <v>17.787500000000001</v>
      </c>
      <c r="AB2716" s="11">
        <f>IFERROR(VLOOKUP(AD2716,[2]Sheet2!$M:$O,2,FALSE),0)</f>
        <v>0</v>
      </c>
      <c r="AC2716" s="11">
        <f>IFERROR(VLOOKUP(AD2716,[2]Sheet2!$M:$O,3,FALSE),0)</f>
        <v>0</v>
      </c>
      <c r="AD2716" s="10" t="str">
        <f t="shared" si="42"/>
        <v>79/80KBL</v>
      </c>
      <c r="AE2716" s="10"/>
      <c r="AF2716" s="10"/>
      <c r="AG2716" s="10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11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11">
        <f>IFERROR(VLOOKUP(AD2717,[2]Sheet2!$M:$O,2,FALSE),0)</f>
        <v>0</v>
      </c>
      <c r="AC2717" s="11">
        <f>IFERROR(VLOOKUP(AD2717,[2]Sheet2!$M:$O,3,FALSE),0)</f>
        <v>0</v>
      </c>
      <c r="AD2717" s="10" t="str">
        <f t="shared" si="42"/>
        <v>79/80LBL</v>
      </c>
      <c r="AE2717" s="10"/>
      <c r="AF2717" s="10"/>
      <c r="AG2717" s="10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11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183.5</v>
      </c>
      <c r="AA2718" s="11">
        <f t="shared" si="43"/>
        <v>9.1750000000000007</v>
      </c>
      <c r="AB2718" s="11">
        <f>IFERROR(VLOOKUP(AD2718,[2]Sheet2!$M:$O,2,FALSE),0)</f>
        <v>0.7</v>
      </c>
      <c r="AC2718" s="11">
        <f>IFERROR(VLOOKUP(AD2718,[2]Sheet2!$M:$O,3,FALSE),0)</f>
        <v>13.3</v>
      </c>
      <c r="AD2718" s="10" t="str">
        <f t="shared" si="42"/>
        <v>79/80MBL</v>
      </c>
      <c r="AE2718" s="10"/>
      <c r="AF2718" s="10"/>
      <c r="AG2718" s="10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11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460</v>
      </c>
      <c r="AA2719" s="11">
        <f t="shared" si="43"/>
        <v>18.399999999999999</v>
      </c>
      <c r="AB2719" s="11">
        <f>IFERROR(VLOOKUP(AD2719,[2]Sheet2!$M:$O,2,FALSE),0)</f>
        <v>11</v>
      </c>
      <c r="AC2719" s="11">
        <f>IFERROR(VLOOKUP(AD2719,[2]Sheet2!$M:$O,3,FALSE),0)</f>
        <v>0</v>
      </c>
      <c r="AD2719" s="10" t="str">
        <f t="shared" si="42"/>
        <v>79/80NABIL</v>
      </c>
      <c r="AE2719" s="10"/>
      <c r="AF2719" s="10"/>
      <c r="AG2719" s="10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11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222.5</v>
      </c>
      <c r="AA2720" s="11">
        <f t="shared" si="43"/>
        <v>13.90625</v>
      </c>
      <c r="AB2720" s="11">
        <f>IFERROR(VLOOKUP(AD2720,[2]Sheet2!$M:$O,2,FALSE),0)</f>
        <v>0</v>
      </c>
      <c r="AC2720" s="11">
        <f>IFERROR(VLOOKUP(AD2720,[2]Sheet2!$M:$O,3,FALSE),0)</f>
        <v>0</v>
      </c>
      <c r="AD2720" s="10" t="str">
        <f t="shared" si="42"/>
        <v>79/80NBL</v>
      </c>
      <c r="AE2720" s="10"/>
      <c r="AF2720" s="10"/>
      <c r="AG2720" s="10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11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417.2</v>
      </c>
      <c r="AA2721" s="11">
        <f t="shared" si="43"/>
        <v>7.3192982456140347</v>
      </c>
      <c r="AB2721" s="11">
        <f>IFERROR(VLOOKUP(AD2721,[2]Sheet2!$M:$O,2,FALSE),0)</f>
        <v>1.52</v>
      </c>
      <c r="AC2721" s="11">
        <f>IFERROR(VLOOKUP(AD2721,[2]Sheet2!$M:$O,3,FALSE),0)</f>
        <v>29</v>
      </c>
      <c r="AD2721" s="10" t="str">
        <f t="shared" si="42"/>
        <v>79/80NICA</v>
      </c>
      <c r="AE2721" s="10"/>
      <c r="AF2721" s="10"/>
      <c r="AG2721" s="10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11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188.5</v>
      </c>
      <c r="AA2722" s="11">
        <f t="shared" si="43"/>
        <v>8.9761904761904763</v>
      </c>
      <c r="AB2722" s="11">
        <f>IFERROR(VLOOKUP(AD2722,[2]Sheet2!$M:$O,2,FALSE),0)</f>
        <v>0</v>
      </c>
      <c r="AC2722" s="11">
        <f>IFERROR(VLOOKUP(AD2722,[2]Sheet2!$M:$O,3,FALSE),0)</f>
        <v>0</v>
      </c>
      <c r="AD2722" s="10" t="str">
        <f t="shared" si="42"/>
        <v>79/80NMB</v>
      </c>
      <c r="AE2722" s="10"/>
      <c r="AF2722" s="10"/>
      <c r="AG2722" s="10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11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197</v>
      </c>
      <c r="AA2723" s="11">
        <f t="shared" si="43"/>
        <v>11.588235294117647</v>
      </c>
      <c r="AB2723" s="11">
        <f>IFERROR(VLOOKUP(AD2723,[2]Sheet2!$M:$O,2,FALSE),0)</f>
        <v>0</v>
      </c>
      <c r="AC2723" s="11">
        <f>IFERROR(VLOOKUP(AD2723,[2]Sheet2!$M:$O,3,FALSE),0)</f>
        <v>0</v>
      </c>
      <c r="AD2723" s="10" t="str">
        <f t="shared" si="42"/>
        <v>79/80PCBL</v>
      </c>
      <c r="AE2723" s="10"/>
      <c r="AF2723" s="10"/>
      <c r="AG2723" s="10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11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241</v>
      </c>
      <c r="AA2724" s="11">
        <f t="shared" si="43"/>
        <v>11.476190476190476</v>
      </c>
      <c r="AB2724" s="11">
        <f>IFERROR(VLOOKUP(AD2724,[2]Sheet2!$M:$O,2,FALSE),0)</f>
        <v>5.7</v>
      </c>
      <c r="AC2724" s="11">
        <f>IFERROR(VLOOKUP(AD2724,[2]Sheet2!$M:$O,3,FALSE),0)</f>
        <v>9</v>
      </c>
      <c r="AD2724" s="10" t="str">
        <f t="shared" si="42"/>
        <v>79/80SANIMA</v>
      </c>
      <c r="AE2724" s="10"/>
      <c r="AF2724" s="10"/>
      <c r="AG2724" s="10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11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295</v>
      </c>
      <c r="AA2725" s="11">
        <f t="shared" si="43"/>
        <v>12.826086956521738</v>
      </c>
      <c r="AB2725" s="11">
        <f>IFERROR(VLOOKUP(AD2725,[2]Sheet2!$M:$O,2,FALSE),0)</f>
        <v>6.8</v>
      </c>
      <c r="AC2725" s="11">
        <f>IFERROR(VLOOKUP(AD2725,[2]Sheet2!$M:$O,3,FALSE),0)</f>
        <v>3.75</v>
      </c>
      <c r="AD2725" s="10" t="str">
        <f t="shared" si="42"/>
        <v>79/80SBI</v>
      </c>
      <c r="AE2725" s="10"/>
      <c r="AF2725" s="10"/>
      <c r="AG2725" s="10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11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225.9</v>
      </c>
      <c r="AA2726" s="11">
        <f t="shared" si="43"/>
        <v>14.11875</v>
      </c>
      <c r="AB2726" s="11">
        <f>IFERROR(VLOOKUP(AD2726,[2]Sheet2!$M:$O,2,FALSE),0)</f>
        <v>4.21</v>
      </c>
      <c r="AC2726" s="11">
        <f>IFERROR(VLOOKUP(AD2726,[2]Sheet2!$M:$O,3,FALSE),0)</f>
        <v>0</v>
      </c>
      <c r="AD2726" s="10" t="str">
        <f t="shared" si="42"/>
        <v>79/80SBL</v>
      </c>
      <c r="AE2726" s="10"/>
      <c r="AF2726" s="10"/>
      <c r="AG2726" s="10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11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523</v>
      </c>
      <c r="AA2727" s="11">
        <f t="shared" si="43"/>
        <v>14.135135135135135</v>
      </c>
      <c r="AB2727" s="11">
        <f>IFERROR(VLOOKUP(AD2727,[2]Sheet2!$M:$O,2,FALSE),0)</f>
        <v>19</v>
      </c>
      <c r="AC2727" s="11">
        <f>IFERROR(VLOOKUP(AD2727,[2]Sheet2!$M:$O,3,FALSE),0)</f>
        <v>0</v>
      </c>
      <c r="AD2727" s="10" t="str">
        <f t="shared" si="42"/>
        <v>79/80SCB</v>
      </c>
      <c r="AE2727" s="10"/>
      <c r="AF2727" s="10"/>
      <c r="AG2727" s="10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11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11">
        <f>IFERROR(VLOOKUP(AD2728,[2]Sheet2!$M:$O,2,FALSE),0)</f>
        <v>0</v>
      </c>
      <c r="AC2728" s="11">
        <f>IFERROR(VLOOKUP(AD2728,[2]Sheet2!$M:$O,3,FALSE),0)</f>
        <v>0</v>
      </c>
      <c r="AD2728" s="10" t="str">
        <f t="shared" si="42"/>
        <v>79/80SRBL</v>
      </c>
      <c r="AE2728" s="10"/>
      <c r="AF2728" s="10"/>
      <c r="AG2728" s="10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11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145</v>
      </c>
      <c r="AA2729" s="11">
        <f t="shared" si="43"/>
        <v>14.5</v>
      </c>
      <c r="AB2729" s="11">
        <f>IFERROR(VLOOKUP(AD2729,[2]Sheet2!$M:$O,2,FALSE),0)</f>
        <v>0</v>
      </c>
      <c r="AC2729" s="11">
        <f>IFERROR(VLOOKUP(AD2729,[2]Sheet2!$M:$O,3,FALSE),0)</f>
        <v>0</v>
      </c>
      <c r="AD2729" s="10" t="str">
        <f t="shared" si="42"/>
        <v>79/80PRVU</v>
      </c>
      <c r="AE2729" s="10"/>
      <c r="AF2729" s="10"/>
      <c r="AG2729" s="10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11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165</v>
      </c>
      <c r="AA2730" s="11">
        <f t="shared" si="43"/>
        <v>13.75</v>
      </c>
      <c r="AB2730" s="11">
        <f>IFERROR(VLOOKUP(AD2730,[2]Sheet2!$M:$O,2,FALSE),0)</f>
        <v>0</v>
      </c>
      <c r="AC2730" s="11">
        <f>IFERROR(VLOOKUP(AD2730,[2]Sheet2!$M:$O,3,FALSE),0)</f>
        <v>0</v>
      </c>
      <c r="AD2730" s="10" t="str">
        <f t="shared" si="42"/>
        <v>79/80NIMB</v>
      </c>
      <c r="AE2730" s="10"/>
      <c r="AF2730" s="10"/>
      <c r="AG2730" s="10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11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444</v>
      </c>
      <c r="AA2731" s="11">
        <f t="shared" si="43"/>
        <v>222</v>
      </c>
      <c r="AB2731" s="11">
        <v>5</v>
      </c>
      <c r="AC2731" s="11">
        <v>0.26</v>
      </c>
      <c r="AD2731" s="10" t="str">
        <f t="shared" si="42"/>
        <v>78/79CORBL</v>
      </c>
      <c r="AE2731" s="10"/>
      <c r="AF2731" s="10"/>
      <c r="AG2731" s="10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11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373</v>
      </c>
      <c r="AA2732" s="11">
        <f t="shared" si="43"/>
        <v>41.444444444444443</v>
      </c>
      <c r="AB2732" s="11">
        <v>0</v>
      </c>
      <c r="AC2732" s="11">
        <v>0</v>
      </c>
      <c r="AD2732" s="10" t="str">
        <f t="shared" si="42"/>
        <v>78/79EDBL</v>
      </c>
      <c r="AE2732" s="10"/>
      <c r="AF2732" s="10"/>
      <c r="AG2732" s="10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11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374</v>
      </c>
      <c r="AA2733" s="11">
        <f t="shared" si="43"/>
        <v>16.260869565217391</v>
      </c>
      <c r="AB2733" s="11">
        <v>13</v>
      </c>
      <c r="AC2733" s="11">
        <v>1.5</v>
      </c>
      <c r="AD2733" s="10" t="str">
        <f t="shared" si="42"/>
        <v>78/79GBBL</v>
      </c>
      <c r="AE2733" s="10"/>
      <c r="AF2733" s="10"/>
      <c r="AG2733" s="10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11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307</v>
      </c>
      <c r="AA2734" s="11">
        <f t="shared" si="43"/>
        <v>19.1875</v>
      </c>
      <c r="AB2734" s="11">
        <v>3</v>
      </c>
      <c r="AC2734" s="11">
        <v>3.8</v>
      </c>
      <c r="AD2734" s="10" t="str">
        <f t="shared" si="42"/>
        <v>78/79JBBL</v>
      </c>
      <c r="AE2734" s="10"/>
      <c r="AF2734" s="10"/>
      <c r="AG2734" s="10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11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407</v>
      </c>
      <c r="AA2735" s="11">
        <f t="shared" si="43"/>
        <v>-50.875</v>
      </c>
      <c r="AB2735" s="11">
        <v>0</v>
      </c>
      <c r="AC2735" s="11">
        <v>0</v>
      </c>
      <c r="AD2735" s="10" t="str">
        <f t="shared" si="42"/>
        <v>78/79KRBL</v>
      </c>
      <c r="AE2735" s="10"/>
      <c r="AF2735" s="10"/>
      <c r="AG2735" s="10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11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425.8</v>
      </c>
      <c r="AA2736" s="11">
        <f t="shared" si="43"/>
        <v>25.047058823529412</v>
      </c>
      <c r="AB2736" s="11">
        <v>12.35</v>
      </c>
      <c r="AC2736" s="11">
        <v>0.65</v>
      </c>
      <c r="AD2736" s="10" t="str">
        <f t="shared" si="42"/>
        <v>78/79MDB</v>
      </c>
      <c r="AE2736" s="10"/>
      <c r="AF2736" s="10"/>
      <c r="AG2736" s="10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11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362.6</v>
      </c>
      <c r="AA2737" s="11">
        <f t="shared" si="43"/>
        <v>15.108333333333334</v>
      </c>
      <c r="AB2737" s="11">
        <v>13.5</v>
      </c>
      <c r="AC2737" s="11">
        <v>0.71050000000000002</v>
      </c>
      <c r="AD2737" s="10" t="str">
        <f t="shared" si="42"/>
        <v>78/79MNBBL</v>
      </c>
      <c r="AE2737" s="10"/>
      <c r="AF2737" s="10"/>
      <c r="AG2737" s="10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11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433.3</v>
      </c>
      <c r="AA2738" s="11">
        <f t="shared" si="43"/>
        <v>-72.216666666666669</v>
      </c>
      <c r="AB2738" s="11">
        <v>0</v>
      </c>
      <c r="AC2738" s="11">
        <v>0</v>
      </c>
      <c r="AD2738" s="10" t="str">
        <f t="shared" si="42"/>
        <v>78/79NABBC</v>
      </c>
      <c r="AE2738" s="10"/>
      <c r="AF2738" s="10"/>
      <c r="AG2738" s="10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11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312.8</v>
      </c>
      <c r="AA2739" s="11">
        <f t="shared" si="43"/>
        <v>15.64</v>
      </c>
      <c r="AB2739" s="11">
        <v>8.5340000000000007</v>
      </c>
      <c r="AC2739" s="11">
        <v>0.44900000000000001</v>
      </c>
      <c r="AD2739" s="10" t="str">
        <f t="shared" si="42"/>
        <v>78/79SADBL</v>
      </c>
      <c r="AE2739" s="10"/>
      <c r="AF2739" s="10"/>
      <c r="AG2739" s="10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11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373.3</v>
      </c>
      <c r="AA2740" s="11">
        <f t="shared" si="43"/>
        <v>21.958823529411767</v>
      </c>
      <c r="AB2740" s="11">
        <v>13.3</v>
      </c>
      <c r="AC2740" s="11">
        <v>0.7</v>
      </c>
      <c r="AD2740" s="10" t="str">
        <f t="shared" si="42"/>
        <v>78/79SHINE</v>
      </c>
      <c r="AE2740" s="10"/>
      <c r="AF2740" s="10"/>
      <c r="AG2740" s="10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11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363.5</v>
      </c>
      <c r="AA2741" s="11">
        <f t="shared" si="43"/>
        <v>30.291666666666668</v>
      </c>
      <c r="AB2741" s="11">
        <v>0</v>
      </c>
      <c r="AC2741" s="11">
        <v>0</v>
      </c>
      <c r="AD2741" s="10" t="str">
        <f t="shared" si="42"/>
        <v>78/79SINDU</v>
      </c>
      <c r="AE2741" s="10"/>
      <c r="AF2741" s="10"/>
      <c r="AG2741" s="10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11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386.5</v>
      </c>
      <c r="AA2742" s="11">
        <f t="shared" si="43"/>
        <v>77.3</v>
      </c>
      <c r="AB2742" s="11">
        <v>3.8</v>
      </c>
      <c r="AC2742" s="11">
        <v>0.2</v>
      </c>
      <c r="AD2742" s="10" t="str">
        <f t="shared" si="42"/>
        <v>78/79GRDBL</v>
      </c>
      <c r="AE2742" s="10"/>
      <c r="AF2742" s="10"/>
      <c r="AG2742" s="10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11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337</v>
      </c>
      <c r="AA2743" s="11">
        <f t="shared" si="43"/>
        <v>14.041666666666666</v>
      </c>
      <c r="AB2743" s="11">
        <v>4</v>
      </c>
      <c r="AC2743" s="11">
        <v>6.47</v>
      </c>
      <c r="AD2743" s="10" t="str">
        <f t="shared" si="42"/>
        <v>78/79MLBL</v>
      </c>
      <c r="AE2743" s="10"/>
      <c r="AF2743" s="10"/>
      <c r="AG2743" s="10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11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386.2</v>
      </c>
      <c r="AA2744" s="11">
        <f t="shared" si="43"/>
        <v>18.390476190476189</v>
      </c>
      <c r="AB2744" s="11">
        <v>3</v>
      </c>
      <c r="AC2744" s="11">
        <v>9</v>
      </c>
      <c r="AD2744" s="10" t="str">
        <f t="shared" si="42"/>
        <v>78/79LBBL</v>
      </c>
      <c r="AE2744" s="10"/>
      <c r="AF2744" s="10"/>
      <c r="AG2744" s="10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11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367</v>
      </c>
      <c r="AA2745" s="11">
        <f t="shared" si="43"/>
        <v>18.350000000000001</v>
      </c>
      <c r="AB2745" s="11">
        <v>4.41</v>
      </c>
      <c r="AC2745" s="11">
        <v>0.2321</v>
      </c>
      <c r="AD2745" s="10" t="str">
        <f t="shared" si="42"/>
        <v>78/79KSBBL</v>
      </c>
      <c r="AE2745" s="10"/>
      <c r="AF2745" s="10"/>
      <c r="AG2745" s="10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11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317.5</v>
      </c>
      <c r="AA2746" s="11">
        <f t="shared" si="43"/>
        <v>158.75</v>
      </c>
      <c r="AB2746" s="11">
        <v>0</v>
      </c>
      <c r="AC2746" s="11">
        <v>0</v>
      </c>
      <c r="AD2746" s="10" t="str">
        <f t="shared" si="42"/>
        <v>78/79SAPDBL</v>
      </c>
      <c r="AE2746" s="10"/>
      <c r="AF2746" s="10"/>
      <c r="AG2746" s="10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11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444</v>
      </c>
      <c r="AA2747" s="11">
        <f t="shared" si="43"/>
        <v>63.428571428571431</v>
      </c>
      <c r="AB2747" s="11">
        <f>IFERROR(VLOOKUP(AD2747,[2]Sheet2!$M:$O,2,FALSE),0)</f>
        <v>0</v>
      </c>
      <c r="AC2747" s="11">
        <f>IFERROR(VLOOKUP(AD2747,[2]Sheet2!$M:$O,3,FALSE),0)</f>
        <v>0</v>
      </c>
      <c r="AD2747" s="10" t="str">
        <f t="shared" si="42"/>
        <v>79/80CORBL</v>
      </c>
      <c r="AE2747" s="10"/>
      <c r="AF2747" s="10"/>
      <c r="AG2747" s="10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11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373</v>
      </c>
      <c r="AA2748" s="11">
        <f t="shared" si="43"/>
        <v>53.285714285714285</v>
      </c>
      <c r="AB2748" s="11">
        <f>IFERROR(VLOOKUP(AD2748,[2]Sheet2!$M:$O,2,FALSE),0)</f>
        <v>0</v>
      </c>
      <c r="AC2748" s="11">
        <f>IFERROR(VLOOKUP(AD2748,[2]Sheet2!$M:$O,3,FALSE),0)</f>
        <v>0</v>
      </c>
      <c r="AD2748" s="10" t="str">
        <f t="shared" si="42"/>
        <v>79/80EDBL</v>
      </c>
      <c r="AE2748" s="10"/>
      <c r="AF2748" s="10"/>
      <c r="AG2748" s="10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11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374</v>
      </c>
      <c r="AA2749" s="11">
        <f t="shared" si="43"/>
        <v>24.933333333333334</v>
      </c>
      <c r="AB2749" s="11">
        <f>IFERROR(VLOOKUP(AD2749,[2]Sheet2!$M:$O,2,FALSE),0)</f>
        <v>0.5</v>
      </c>
      <c r="AC2749" s="11">
        <f>IFERROR(VLOOKUP(AD2749,[2]Sheet2!$M:$O,3,FALSE),0)</f>
        <v>9.5</v>
      </c>
      <c r="AD2749" s="10" t="str">
        <f t="shared" si="42"/>
        <v>79/80GBBL</v>
      </c>
      <c r="AE2749" s="10"/>
      <c r="AF2749" s="10"/>
      <c r="AG2749" s="10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11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307</v>
      </c>
      <c r="AA2750" s="11">
        <f t="shared" si="43"/>
        <v>34.111111111111114</v>
      </c>
      <c r="AB2750" s="11">
        <f>IFERROR(VLOOKUP(AD2750,[2]Sheet2!$M:$O,2,FALSE),0)</f>
        <v>0</v>
      </c>
      <c r="AC2750" s="11">
        <f>IFERROR(VLOOKUP(AD2750,[2]Sheet2!$M:$O,3,FALSE),0)</f>
        <v>0</v>
      </c>
      <c r="AD2750" s="10" t="str">
        <f t="shared" ref="AD2750:AD2813" si="44">B2750&amp;C2750</f>
        <v>79/80JBBL</v>
      </c>
      <c r="AE2750" s="10"/>
      <c r="AF2750" s="10"/>
      <c r="AG2750" s="10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11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407</v>
      </c>
      <c r="AA2751" s="11">
        <f t="shared" si="43"/>
        <v>31.307692307692307</v>
      </c>
      <c r="AB2751" s="11">
        <f>IFERROR(VLOOKUP(AD2751,[2]Sheet2!$M:$O,2,FALSE),0)</f>
        <v>0</v>
      </c>
      <c r="AC2751" s="11">
        <f>IFERROR(VLOOKUP(AD2751,[2]Sheet2!$M:$O,3,FALSE),0)</f>
        <v>0</v>
      </c>
      <c r="AD2751" s="10" t="str">
        <f t="shared" si="44"/>
        <v>79/80KRBL</v>
      </c>
      <c r="AE2751" s="10"/>
      <c r="AF2751" s="10"/>
      <c r="AG2751" s="10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11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425.8</v>
      </c>
      <c r="AA2752" s="11">
        <f t="shared" si="43"/>
        <v>42.58</v>
      </c>
      <c r="AB2752" s="11">
        <f>IFERROR(VLOOKUP(AD2752,[2]Sheet2!$M:$O,2,FALSE),0)</f>
        <v>0.5</v>
      </c>
      <c r="AC2752" s="11">
        <f>IFERROR(VLOOKUP(AD2752,[2]Sheet2!$M:$O,3,FALSE),0)</f>
        <v>9.5</v>
      </c>
      <c r="AD2752" s="10" t="str">
        <f t="shared" si="44"/>
        <v>79/80MDB</v>
      </c>
      <c r="AE2752" s="10"/>
      <c r="AF2752" s="10"/>
      <c r="AG2752" s="10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11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362.6</v>
      </c>
      <c r="AA2753" s="11">
        <f t="shared" si="43"/>
        <v>19.08421052631579</v>
      </c>
      <c r="AB2753" s="11">
        <f>IFERROR(VLOOKUP(AD2753,[2]Sheet2!$M:$O,2,FALSE),0)</f>
        <v>0.51319999999999999</v>
      </c>
      <c r="AC2753" s="11">
        <f>IFERROR(VLOOKUP(AD2753,[2]Sheet2!$M:$O,3,FALSE),0)</f>
        <v>9.75</v>
      </c>
      <c r="AD2753" s="10" t="str">
        <f t="shared" si="44"/>
        <v>79/80MNBBL</v>
      </c>
      <c r="AE2753" s="10"/>
      <c r="AF2753" s="10"/>
      <c r="AG2753" s="10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11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433.3</v>
      </c>
      <c r="AA2754" s="11">
        <f t="shared" si="43"/>
        <v>-17.332000000000001</v>
      </c>
      <c r="AB2754" s="11">
        <f>IFERROR(VLOOKUP(AD2754,[2]Sheet2!$M:$O,2,FALSE),0)</f>
        <v>0</v>
      </c>
      <c r="AC2754" s="11">
        <f>IFERROR(VLOOKUP(AD2754,[2]Sheet2!$M:$O,3,FALSE),0)</f>
        <v>0</v>
      </c>
      <c r="AD2754" s="10" t="str">
        <f t="shared" si="44"/>
        <v>79/80NABBC</v>
      </c>
      <c r="AE2754" s="10"/>
      <c r="AF2754" s="10"/>
      <c r="AG2754" s="10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11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312.8</v>
      </c>
      <c r="AA2755" s="11">
        <f t="shared" ref="AA2755:AA2818" si="45">IFERROR(Z2755/M2755,0)</f>
        <v>44.68571428571429</v>
      </c>
      <c r="AB2755" s="11">
        <f>IFERROR(VLOOKUP(AD2755,[2]Sheet2!$M:$O,2,FALSE),0)</f>
        <v>0.26300000000000001</v>
      </c>
      <c r="AC2755" s="11">
        <f>IFERROR(VLOOKUP(AD2755,[2]Sheet2!$M:$O,3,FALSE),0)</f>
        <v>5</v>
      </c>
      <c r="AD2755" s="10" t="str">
        <f t="shared" si="44"/>
        <v>79/80SADBL</v>
      </c>
      <c r="AE2755" s="10"/>
      <c r="AF2755" s="10"/>
      <c r="AG2755" s="10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11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373.3</v>
      </c>
      <c r="AA2756" s="11">
        <f t="shared" si="45"/>
        <v>18.664999999999999</v>
      </c>
      <c r="AB2756" s="11">
        <f>IFERROR(VLOOKUP(AD2756,[2]Sheet2!$M:$O,2,FALSE),0)</f>
        <v>0.55000000000000004</v>
      </c>
      <c r="AC2756" s="11">
        <f>IFERROR(VLOOKUP(AD2756,[2]Sheet2!$M:$O,3,FALSE),0)</f>
        <v>10.5</v>
      </c>
      <c r="AD2756" s="10" t="str">
        <f t="shared" si="44"/>
        <v>79/80SHINE</v>
      </c>
      <c r="AE2756" s="10"/>
      <c r="AF2756" s="10"/>
      <c r="AG2756" s="10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11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363.5</v>
      </c>
      <c r="AA2757" s="11">
        <f t="shared" si="45"/>
        <v>181.75</v>
      </c>
      <c r="AB2757" s="11">
        <f>IFERROR(VLOOKUP(AD2757,[2]Sheet2!$M:$O,2,FALSE),0)</f>
        <v>0</v>
      </c>
      <c r="AC2757" s="11">
        <f>IFERROR(VLOOKUP(AD2757,[2]Sheet2!$M:$O,3,FALSE),0)</f>
        <v>0</v>
      </c>
      <c r="AD2757" s="10" t="str">
        <f t="shared" si="44"/>
        <v>79/80SINDU</v>
      </c>
      <c r="AE2757" s="10"/>
      <c r="AF2757" s="10"/>
      <c r="AG2757" s="10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11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386.5</v>
      </c>
      <c r="AA2758" s="11">
        <f t="shared" si="45"/>
        <v>-27.607142857142858</v>
      </c>
      <c r="AB2758" s="11">
        <f>IFERROR(VLOOKUP(AD2758,[2]Sheet2!$M:$O,2,FALSE),0)</f>
        <v>0</v>
      </c>
      <c r="AC2758" s="11">
        <f>IFERROR(VLOOKUP(AD2758,[2]Sheet2!$M:$O,3,FALSE),0)</f>
        <v>0</v>
      </c>
      <c r="AD2758" s="10" t="str">
        <f t="shared" si="44"/>
        <v>79/80GRDBL</v>
      </c>
      <c r="AE2758" s="10"/>
      <c r="AF2758" s="10"/>
      <c r="AG2758" s="10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11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337</v>
      </c>
      <c r="AA2759" s="11">
        <f t="shared" si="45"/>
        <v>30.636363636363637</v>
      </c>
      <c r="AB2759" s="11">
        <f>IFERROR(VLOOKUP(AD2759,[2]Sheet2!$M:$O,2,FALSE),0)</f>
        <v>6.4</v>
      </c>
      <c r="AC2759" s="11">
        <f>IFERROR(VLOOKUP(AD2759,[2]Sheet2!$M:$O,3,FALSE),0)</f>
        <v>0</v>
      </c>
      <c r="AD2759" s="10" t="str">
        <f t="shared" si="44"/>
        <v>79/80MLBL</v>
      </c>
      <c r="AE2759" s="10"/>
      <c r="AF2759" s="10"/>
      <c r="AG2759" s="10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11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386.2</v>
      </c>
      <c r="AA2760" s="11">
        <f t="shared" si="45"/>
        <v>48.274999999999999</v>
      </c>
      <c r="AB2760" s="11">
        <f>IFERROR(VLOOKUP(AD2760,[2]Sheet2!$M:$O,2,FALSE),0)</f>
        <v>4.5</v>
      </c>
      <c r="AC2760" s="11">
        <f>IFERROR(VLOOKUP(AD2760,[2]Sheet2!$M:$O,3,FALSE),0)</f>
        <v>4</v>
      </c>
      <c r="AD2760" s="10" t="str">
        <f t="shared" si="44"/>
        <v>79/80LBBL</v>
      </c>
      <c r="AE2760" s="10"/>
      <c r="AF2760" s="10"/>
      <c r="AG2760" s="10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11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367</v>
      </c>
      <c r="AA2761" s="11">
        <f t="shared" si="45"/>
        <v>73.400000000000006</v>
      </c>
      <c r="AB2761" s="11">
        <f>IFERROR(VLOOKUP(AD2761,[2]Sheet2!$M:$O,2,FALSE),0)</f>
        <v>0</v>
      </c>
      <c r="AC2761" s="11">
        <f>IFERROR(VLOOKUP(AD2761,[2]Sheet2!$M:$O,3,FALSE),0)</f>
        <v>0</v>
      </c>
      <c r="AD2761" s="10" t="str">
        <f t="shared" si="44"/>
        <v>79/80KSBBL</v>
      </c>
      <c r="AE2761" s="10"/>
      <c r="AF2761" s="10"/>
      <c r="AG2761" s="10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11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317.5</v>
      </c>
      <c r="AA2762" s="11">
        <f t="shared" si="45"/>
        <v>-5.0396825396825395</v>
      </c>
      <c r="AB2762" s="11">
        <f>IFERROR(VLOOKUP(AD2762,[2]Sheet2!$M:$O,2,FALSE),0)</f>
        <v>0</v>
      </c>
      <c r="AC2762" s="11">
        <f>IFERROR(VLOOKUP(AD2762,[2]Sheet2!$M:$O,3,FALSE),0)</f>
        <v>0</v>
      </c>
      <c r="AD2762" s="10" t="str">
        <f t="shared" si="44"/>
        <v>79/80SAPDBL</v>
      </c>
      <c r="AE2762" s="10"/>
      <c r="AF2762" s="10"/>
      <c r="AG2762" s="10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11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444</v>
      </c>
      <c r="AA2763" s="11">
        <f t="shared" si="45"/>
        <v>111</v>
      </c>
      <c r="AB2763" s="11">
        <f>IFERROR(VLOOKUP(AD2763,[2]Sheet2!$M:$O,2,FALSE),0)</f>
        <v>0</v>
      </c>
      <c r="AC2763" s="11">
        <f>IFERROR(VLOOKUP(AD2763,[2]Sheet2!$M:$O,3,FALSE),0)</f>
        <v>0</v>
      </c>
      <c r="AD2763" s="10" t="str">
        <f t="shared" si="44"/>
        <v>79/80CORBL</v>
      </c>
      <c r="AE2763" s="10"/>
      <c r="AF2763" s="10"/>
      <c r="AG2763" s="10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11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373</v>
      </c>
      <c r="AA2764" s="11">
        <f t="shared" si="45"/>
        <v>93.25</v>
      </c>
      <c r="AB2764" s="11">
        <f>IFERROR(VLOOKUP(AD2764,[2]Sheet2!$M:$O,2,FALSE),0)</f>
        <v>0</v>
      </c>
      <c r="AC2764" s="11">
        <f>IFERROR(VLOOKUP(AD2764,[2]Sheet2!$M:$O,3,FALSE),0)</f>
        <v>0</v>
      </c>
      <c r="AD2764" s="10" t="str">
        <f t="shared" si="44"/>
        <v>79/80EDBL</v>
      </c>
      <c r="AE2764" s="10"/>
      <c r="AF2764" s="10"/>
      <c r="AG2764" s="10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11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374</v>
      </c>
      <c r="AA2765" s="11">
        <f t="shared" si="45"/>
        <v>19.684210526315791</v>
      </c>
      <c r="AB2765" s="11">
        <f>IFERROR(VLOOKUP(AD2765,[2]Sheet2!$M:$O,2,FALSE),0)</f>
        <v>0.5</v>
      </c>
      <c r="AC2765" s="11">
        <f>IFERROR(VLOOKUP(AD2765,[2]Sheet2!$M:$O,3,FALSE),0)</f>
        <v>9.5</v>
      </c>
      <c r="AD2765" s="10" t="str">
        <f t="shared" si="44"/>
        <v>79/80GBBL</v>
      </c>
      <c r="AE2765" s="10"/>
      <c r="AF2765" s="10"/>
      <c r="AG2765" s="10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11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307</v>
      </c>
      <c r="AA2766" s="11">
        <f t="shared" si="45"/>
        <v>153.5</v>
      </c>
      <c r="AB2766" s="11">
        <f>IFERROR(VLOOKUP(AD2766,[2]Sheet2!$M:$O,2,FALSE),0)</f>
        <v>0</v>
      </c>
      <c r="AC2766" s="11">
        <f>IFERROR(VLOOKUP(AD2766,[2]Sheet2!$M:$O,3,FALSE),0)</f>
        <v>0</v>
      </c>
      <c r="AD2766" s="10" t="str">
        <f t="shared" si="44"/>
        <v>79/80JBBL</v>
      </c>
      <c r="AE2766" s="10"/>
      <c r="AF2766" s="10"/>
      <c r="AG2766" s="10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11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407</v>
      </c>
      <c r="AA2767" s="11">
        <f t="shared" si="45"/>
        <v>58.142857142857146</v>
      </c>
      <c r="AB2767" s="11">
        <f>IFERROR(VLOOKUP(AD2767,[2]Sheet2!$M:$O,2,FALSE),0)</f>
        <v>0</v>
      </c>
      <c r="AC2767" s="11">
        <f>IFERROR(VLOOKUP(AD2767,[2]Sheet2!$M:$O,3,FALSE),0)</f>
        <v>0</v>
      </c>
      <c r="AD2767" s="10" t="str">
        <f t="shared" si="44"/>
        <v>79/80KRBL</v>
      </c>
      <c r="AE2767" s="10"/>
      <c r="AF2767" s="10"/>
      <c r="AG2767" s="10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11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425.8</v>
      </c>
      <c r="AA2768" s="11">
        <f t="shared" si="45"/>
        <v>35.483333333333334</v>
      </c>
      <c r="AB2768" s="11">
        <f>IFERROR(VLOOKUP(AD2768,[2]Sheet2!$M:$O,2,FALSE),0)</f>
        <v>0.5</v>
      </c>
      <c r="AC2768" s="11">
        <f>IFERROR(VLOOKUP(AD2768,[2]Sheet2!$M:$O,3,FALSE),0)</f>
        <v>9.5</v>
      </c>
      <c r="AD2768" s="10" t="str">
        <f t="shared" si="44"/>
        <v>79/80MDB</v>
      </c>
      <c r="AE2768" s="10"/>
      <c r="AF2768" s="10"/>
      <c r="AG2768" s="10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11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362.6</v>
      </c>
      <c r="AA2769" s="11">
        <f t="shared" si="45"/>
        <v>18.130000000000003</v>
      </c>
      <c r="AB2769" s="11">
        <f>IFERROR(VLOOKUP(AD2769,[2]Sheet2!$M:$O,2,FALSE),0)</f>
        <v>0.51319999999999999</v>
      </c>
      <c r="AC2769" s="11">
        <f>IFERROR(VLOOKUP(AD2769,[2]Sheet2!$M:$O,3,FALSE),0)</f>
        <v>9.75</v>
      </c>
      <c r="AD2769" s="10" t="str">
        <f t="shared" si="44"/>
        <v>79/80MNBBL</v>
      </c>
      <c r="AE2769" s="10"/>
      <c r="AF2769" s="10"/>
      <c r="AG2769" s="10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11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433.3</v>
      </c>
      <c r="AA2770" s="11">
        <f t="shared" si="45"/>
        <v>-33.330769230769235</v>
      </c>
      <c r="AB2770" s="11">
        <f>IFERROR(VLOOKUP(AD2770,[2]Sheet2!$M:$O,2,FALSE),0)</f>
        <v>0</v>
      </c>
      <c r="AC2770" s="11">
        <f>IFERROR(VLOOKUP(AD2770,[2]Sheet2!$M:$O,3,FALSE),0)</f>
        <v>0</v>
      </c>
      <c r="AD2770" s="10" t="str">
        <f t="shared" si="44"/>
        <v>79/80NABBC</v>
      </c>
      <c r="AE2770" s="10"/>
      <c r="AF2770" s="10"/>
      <c r="AG2770" s="10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11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312.8</v>
      </c>
      <c r="AA2771" s="11">
        <f t="shared" si="45"/>
        <v>31.28</v>
      </c>
      <c r="AB2771" s="11">
        <f>IFERROR(VLOOKUP(AD2771,[2]Sheet2!$M:$O,2,FALSE),0)</f>
        <v>0.26300000000000001</v>
      </c>
      <c r="AC2771" s="11">
        <f>IFERROR(VLOOKUP(AD2771,[2]Sheet2!$M:$O,3,FALSE),0)</f>
        <v>5</v>
      </c>
      <c r="AD2771" s="10" t="str">
        <f t="shared" si="44"/>
        <v>79/80SADBL</v>
      </c>
      <c r="AE2771" s="10"/>
      <c r="AF2771" s="10"/>
      <c r="AG2771" s="10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11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373.3</v>
      </c>
      <c r="AA2772" s="11">
        <f t="shared" si="45"/>
        <v>18.664999999999999</v>
      </c>
      <c r="AB2772" s="11">
        <f>IFERROR(VLOOKUP(AD2772,[2]Sheet2!$M:$O,2,FALSE),0)</f>
        <v>0.55000000000000004</v>
      </c>
      <c r="AC2772" s="11">
        <f>IFERROR(VLOOKUP(AD2772,[2]Sheet2!$M:$O,3,FALSE),0)</f>
        <v>10.5</v>
      </c>
      <c r="AD2772" s="10" t="str">
        <f t="shared" si="44"/>
        <v>79/80SHINE</v>
      </c>
      <c r="AE2772" s="10"/>
      <c r="AF2772" s="10"/>
      <c r="AG2772" s="10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11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363.5</v>
      </c>
      <c r="AA2773" s="11">
        <f t="shared" si="45"/>
        <v>-51.928571428571431</v>
      </c>
      <c r="AB2773" s="11">
        <f>IFERROR(VLOOKUP(AD2773,[2]Sheet2!$M:$O,2,FALSE),0)</f>
        <v>0</v>
      </c>
      <c r="AC2773" s="11">
        <f>IFERROR(VLOOKUP(AD2773,[2]Sheet2!$M:$O,3,FALSE),0)</f>
        <v>0</v>
      </c>
      <c r="AD2773" s="10" t="str">
        <f t="shared" si="44"/>
        <v>79/80SINDU</v>
      </c>
      <c r="AE2773" s="10"/>
      <c r="AF2773" s="10"/>
      <c r="AG2773" s="10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11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386.5</v>
      </c>
      <c r="AA2774" s="11">
        <f t="shared" si="45"/>
        <v>386.5</v>
      </c>
      <c r="AB2774" s="11">
        <f>IFERROR(VLOOKUP(AD2774,[2]Sheet2!$M:$O,2,FALSE),0)</f>
        <v>0</v>
      </c>
      <c r="AC2774" s="11">
        <f>IFERROR(VLOOKUP(AD2774,[2]Sheet2!$M:$O,3,FALSE),0)</f>
        <v>0</v>
      </c>
      <c r="AD2774" s="10" t="str">
        <f t="shared" si="44"/>
        <v>79/80GRDBL</v>
      </c>
      <c r="AE2774" s="10"/>
      <c r="AF2774" s="10"/>
      <c r="AG2774" s="10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11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337</v>
      </c>
      <c r="AA2775" s="11">
        <f t="shared" si="45"/>
        <v>21.0625</v>
      </c>
      <c r="AB2775" s="11">
        <f>IFERROR(VLOOKUP(AD2775,[2]Sheet2!$M:$O,2,FALSE),0)</f>
        <v>6.4</v>
      </c>
      <c r="AC2775" s="11">
        <f>IFERROR(VLOOKUP(AD2775,[2]Sheet2!$M:$O,3,FALSE),0)</f>
        <v>0</v>
      </c>
      <c r="AD2775" s="10" t="str">
        <f t="shared" si="44"/>
        <v>79/80MLBL</v>
      </c>
      <c r="AE2775" s="10"/>
      <c r="AF2775" s="10"/>
      <c r="AG2775" s="10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11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386.2</v>
      </c>
      <c r="AA2776" s="11">
        <f t="shared" si="45"/>
        <v>25.746666666666666</v>
      </c>
      <c r="AB2776" s="11">
        <f>IFERROR(VLOOKUP(AD2776,[2]Sheet2!$M:$O,2,FALSE),0)</f>
        <v>4.5</v>
      </c>
      <c r="AC2776" s="11">
        <f>IFERROR(VLOOKUP(AD2776,[2]Sheet2!$M:$O,3,FALSE),0)</f>
        <v>4</v>
      </c>
      <c r="AD2776" s="10" t="str">
        <f t="shared" si="44"/>
        <v>79/80LBBL</v>
      </c>
      <c r="AE2776" s="10"/>
      <c r="AF2776" s="10"/>
      <c r="AG2776" s="10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11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367</v>
      </c>
      <c r="AA2777" s="11">
        <f t="shared" si="45"/>
        <v>30.583333333333332</v>
      </c>
      <c r="AB2777" s="11">
        <f>IFERROR(VLOOKUP(AD2777,[2]Sheet2!$M:$O,2,FALSE),0)</f>
        <v>0</v>
      </c>
      <c r="AC2777" s="11">
        <f>IFERROR(VLOOKUP(AD2777,[2]Sheet2!$M:$O,3,FALSE),0)</f>
        <v>0</v>
      </c>
      <c r="AD2777" s="10" t="str">
        <f t="shared" si="44"/>
        <v>79/80KSBBL</v>
      </c>
      <c r="AE2777" s="10"/>
      <c r="AF2777" s="10"/>
      <c r="AG2777" s="10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11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317.5</v>
      </c>
      <c r="AA2778" s="11">
        <f t="shared" si="45"/>
        <v>-5.2049180327868854</v>
      </c>
      <c r="AB2778" s="11">
        <f>IFERROR(VLOOKUP(AD2778,[2]Sheet2!$M:$O,2,FALSE),0)</f>
        <v>0</v>
      </c>
      <c r="AC2778" s="11">
        <f>IFERROR(VLOOKUP(AD2778,[2]Sheet2!$M:$O,3,FALSE),0)</f>
        <v>0</v>
      </c>
      <c r="AD2778" s="10" t="str">
        <f t="shared" si="44"/>
        <v>79/80SAPDBL</v>
      </c>
      <c r="AE2778" s="10"/>
      <c r="AF2778" s="10"/>
      <c r="AG2778" s="10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11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360</v>
      </c>
      <c r="AA2779" s="11">
        <f t="shared" si="45"/>
        <v>51.428571428571431</v>
      </c>
      <c r="AB2779" s="11">
        <v>0</v>
      </c>
      <c r="AC2779" s="11">
        <v>5</v>
      </c>
      <c r="AD2779" s="10" t="str">
        <f t="shared" si="44"/>
        <v>78/79CFCL</v>
      </c>
      <c r="AE2779" s="10"/>
      <c r="AF2779" s="10"/>
      <c r="AG2779" s="10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11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478.1</v>
      </c>
      <c r="AA2780" s="11">
        <f t="shared" si="45"/>
        <v>23.905000000000001</v>
      </c>
      <c r="AB2780" s="11">
        <v>0</v>
      </c>
      <c r="AC2780" s="11">
        <v>0</v>
      </c>
      <c r="AD2780" s="10" t="str">
        <f t="shared" si="44"/>
        <v>78/79GFCL</v>
      </c>
      <c r="AE2780" s="10"/>
      <c r="AF2780" s="10"/>
      <c r="AG2780" s="10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11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370</v>
      </c>
      <c r="AA2781" s="11">
        <f t="shared" si="45"/>
        <v>37</v>
      </c>
      <c r="AB2781" s="11">
        <v>6.5</v>
      </c>
      <c r="AC2781" s="11">
        <v>0.34</v>
      </c>
      <c r="AD2781" s="10" t="str">
        <f t="shared" si="44"/>
        <v>78/79GMFIL</v>
      </c>
      <c r="AE2781" s="10"/>
      <c r="AF2781" s="10"/>
      <c r="AG2781" s="10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11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520.9</v>
      </c>
      <c r="AA2782" s="11">
        <f t="shared" si="45"/>
        <v>28.938888888888886</v>
      </c>
      <c r="AB2782" s="11">
        <v>5</v>
      </c>
      <c r="AC2782" s="11">
        <v>5</v>
      </c>
      <c r="AD2782" s="10" t="str">
        <f t="shared" si="44"/>
        <v>78/79ICFC</v>
      </c>
      <c r="AE2782" s="10"/>
      <c r="AF2782" s="10"/>
      <c r="AG2782" s="10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11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399.3</v>
      </c>
      <c r="AA2783" s="11">
        <f t="shared" si="45"/>
        <v>66.55</v>
      </c>
      <c r="AB2783" s="11">
        <v>0</v>
      </c>
      <c r="AC2783" s="11">
        <v>0</v>
      </c>
      <c r="AD2783" s="10" t="str">
        <f t="shared" si="44"/>
        <v>78/79JFL</v>
      </c>
      <c r="AE2783" s="10"/>
      <c r="AF2783" s="10"/>
      <c r="AG2783" s="10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11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529</v>
      </c>
      <c r="AA2784" s="11">
        <f t="shared" si="45"/>
        <v>66.125</v>
      </c>
      <c r="AB2784" s="11">
        <v>0</v>
      </c>
      <c r="AC2784" s="11">
        <v>0</v>
      </c>
      <c r="AD2784" s="10" t="str">
        <f t="shared" si="44"/>
        <v>78/79MFIL</v>
      </c>
      <c r="AE2784" s="10"/>
      <c r="AF2784" s="10"/>
      <c r="AG2784" s="10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11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387</v>
      </c>
      <c r="AA2785" s="11">
        <f t="shared" si="45"/>
        <v>387</v>
      </c>
      <c r="AB2785" s="11">
        <v>0</v>
      </c>
      <c r="AC2785" s="11">
        <v>0</v>
      </c>
      <c r="AD2785" s="10" t="str">
        <f t="shared" si="44"/>
        <v>78/79MPFL</v>
      </c>
      <c r="AE2785" s="10"/>
      <c r="AF2785" s="10"/>
      <c r="AG2785" s="10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11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395</v>
      </c>
      <c r="AA2786" s="11">
        <f t="shared" si="45"/>
        <v>65.833333333333329</v>
      </c>
      <c r="AB2786" s="11">
        <v>0</v>
      </c>
      <c r="AC2786" s="11">
        <v>0</v>
      </c>
      <c r="AD2786" s="10" t="str">
        <f t="shared" si="44"/>
        <v>78/79NFS</v>
      </c>
      <c r="AE2786" s="10"/>
      <c r="AF2786" s="10"/>
      <c r="AG2786" s="10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11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405.9</v>
      </c>
      <c r="AA2787" s="11">
        <f t="shared" si="45"/>
        <v>40.589999999999996</v>
      </c>
      <c r="AB2787" s="11">
        <v>4</v>
      </c>
      <c r="AC2787" s="11">
        <v>0.21</v>
      </c>
      <c r="AD2787" s="10" t="str">
        <f t="shared" si="44"/>
        <v>78/79PFL</v>
      </c>
      <c r="AE2787" s="10"/>
      <c r="AF2787" s="10"/>
      <c r="AG2787" s="10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11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330</v>
      </c>
      <c r="AA2788" s="11">
        <f t="shared" si="45"/>
        <v>55</v>
      </c>
      <c r="AB2788" s="11">
        <v>0</v>
      </c>
      <c r="AC2788" s="11">
        <v>0</v>
      </c>
      <c r="AD2788" s="10" t="str">
        <f t="shared" si="44"/>
        <v>78/79PROFL</v>
      </c>
      <c r="AE2788" s="10"/>
      <c r="AF2788" s="10"/>
      <c r="AG2788" s="10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11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377</v>
      </c>
      <c r="AA2789" s="11">
        <f t="shared" si="45"/>
        <v>37.700000000000003</v>
      </c>
      <c r="AB2789" s="11">
        <v>2.4</v>
      </c>
      <c r="AC2789" s="11">
        <v>5.2</v>
      </c>
      <c r="AD2789" s="10" t="str">
        <f t="shared" si="44"/>
        <v>78/79SIFC</v>
      </c>
      <c r="AE2789" s="10"/>
      <c r="AF2789" s="10"/>
      <c r="AG2789" s="10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11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380</v>
      </c>
      <c r="AA2790" s="11">
        <f t="shared" si="45"/>
        <v>54.285714285714285</v>
      </c>
      <c r="AB2790" s="11">
        <v>0</v>
      </c>
      <c r="AC2790" s="11">
        <v>0</v>
      </c>
      <c r="AD2790" s="10" t="str">
        <f t="shared" si="44"/>
        <v>78/79RLFL</v>
      </c>
      <c r="AE2790" s="10"/>
      <c r="AF2790" s="10"/>
      <c r="AG2790" s="10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11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860</v>
      </c>
      <c r="AA2791" s="11">
        <f t="shared" si="45"/>
        <v>78.181818181818187</v>
      </c>
      <c r="AB2791" s="11">
        <v>0</v>
      </c>
      <c r="AC2791" s="11">
        <v>0</v>
      </c>
      <c r="AD2791" s="10" t="str">
        <f t="shared" si="44"/>
        <v>78/79GUFL</v>
      </c>
      <c r="AE2791" s="10"/>
      <c r="AF2791" s="10"/>
      <c r="AG2791" s="10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11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359</v>
      </c>
      <c r="AA2792" s="11">
        <f t="shared" si="45"/>
        <v>17.95</v>
      </c>
      <c r="AB2792" s="11">
        <v>0</v>
      </c>
      <c r="AC2792" s="11">
        <v>0</v>
      </c>
      <c r="AD2792" s="10" t="str">
        <f t="shared" si="44"/>
        <v>78/79BFC</v>
      </c>
      <c r="AE2792" s="10"/>
      <c r="AF2792" s="10"/>
      <c r="AG2792" s="10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11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329</v>
      </c>
      <c r="AA2793" s="11">
        <f t="shared" si="45"/>
        <v>329</v>
      </c>
      <c r="AB2793" s="11">
        <v>0</v>
      </c>
      <c r="AC2793" s="11">
        <v>0</v>
      </c>
      <c r="AD2793" s="10" t="str">
        <f t="shared" si="44"/>
        <v>78/79SFCL</v>
      </c>
      <c r="AE2793" s="10"/>
      <c r="AF2793" s="10"/>
      <c r="AG2793" s="10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11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360</v>
      </c>
      <c r="AA2794" s="11">
        <f t="shared" si="45"/>
        <v>90</v>
      </c>
      <c r="AB2794" s="11">
        <f>IFERROR(VLOOKUP(AD2794,[2]Sheet2!$M:$O,2,FALSE),0)</f>
        <v>0</v>
      </c>
      <c r="AC2794" s="11">
        <f>IFERROR(VLOOKUP(AD2794,[2]Sheet2!$M:$O,3,FALSE),0)</f>
        <v>0</v>
      </c>
      <c r="AD2794" s="10" t="str">
        <f t="shared" si="44"/>
        <v>79/80CFCL</v>
      </c>
      <c r="AE2794" s="10"/>
      <c r="AF2794" s="10"/>
      <c r="AG2794" s="10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11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478.1</v>
      </c>
      <c r="AA2795" s="11">
        <f t="shared" si="45"/>
        <v>29.881250000000001</v>
      </c>
      <c r="AB2795" s="11">
        <f>IFERROR(VLOOKUP(AD2795,[2]Sheet2!$M:$O,2,FALSE),0)</f>
        <v>0</v>
      </c>
      <c r="AC2795" s="11">
        <f>IFERROR(VLOOKUP(AD2795,[2]Sheet2!$M:$O,3,FALSE),0)</f>
        <v>0</v>
      </c>
      <c r="AD2795" s="10" t="str">
        <f t="shared" si="44"/>
        <v>79/80GFCL</v>
      </c>
      <c r="AE2795" s="10"/>
      <c r="AF2795" s="10"/>
      <c r="AG2795" s="10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11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370</v>
      </c>
      <c r="AA2796" s="11">
        <f t="shared" si="45"/>
        <v>370</v>
      </c>
      <c r="AB2796" s="11">
        <f>IFERROR(VLOOKUP(AD2796,[2]Sheet2!$M:$O,2,FALSE),0)</f>
        <v>0</v>
      </c>
      <c r="AC2796" s="11">
        <f>IFERROR(VLOOKUP(AD2796,[2]Sheet2!$M:$O,3,FALSE),0)</f>
        <v>0</v>
      </c>
      <c r="AD2796" s="10" t="str">
        <f t="shared" si="44"/>
        <v>79/80GMFIL</v>
      </c>
      <c r="AE2796" s="10"/>
      <c r="AF2796" s="10"/>
      <c r="AG2796" s="10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11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520.9</v>
      </c>
      <c r="AA2797" s="11">
        <f t="shared" si="45"/>
        <v>47.354545454545452</v>
      </c>
      <c r="AB2797" s="11">
        <f>IFERROR(VLOOKUP(AD2797,[2]Sheet2!$M:$O,2,FALSE),0)</f>
        <v>6.5</v>
      </c>
      <c r="AC2797" s="11">
        <f>IFERROR(VLOOKUP(AD2797,[2]Sheet2!$M:$O,3,FALSE),0)</f>
        <v>0</v>
      </c>
      <c r="AD2797" s="10" t="str">
        <f t="shared" si="44"/>
        <v>79/80ICFC</v>
      </c>
      <c r="AE2797" s="10"/>
      <c r="AF2797" s="10"/>
      <c r="AG2797" s="10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11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399.3</v>
      </c>
      <c r="AA2798" s="11">
        <f t="shared" si="45"/>
        <v>399.3</v>
      </c>
      <c r="AB2798" s="11">
        <f>IFERROR(VLOOKUP(AD2798,[2]Sheet2!$M:$O,2,FALSE),0)</f>
        <v>0</v>
      </c>
      <c r="AC2798" s="11">
        <f>IFERROR(VLOOKUP(AD2798,[2]Sheet2!$M:$O,3,FALSE),0)</f>
        <v>0</v>
      </c>
      <c r="AD2798" s="10" t="str">
        <f t="shared" si="44"/>
        <v>79/80JFL</v>
      </c>
      <c r="AE2798" s="10"/>
      <c r="AF2798" s="10"/>
      <c r="AG2798" s="10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11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529</v>
      </c>
      <c r="AA2799" s="11">
        <f t="shared" si="45"/>
        <v>25.19047619047619</v>
      </c>
      <c r="AB2799" s="11">
        <f>IFERROR(VLOOKUP(AD2799,[2]Sheet2!$M:$O,2,FALSE),0)</f>
        <v>5.2629999999999999</v>
      </c>
      <c r="AC2799" s="11">
        <f>IFERROR(VLOOKUP(AD2799,[2]Sheet2!$M:$O,3,FALSE),0)</f>
        <v>0</v>
      </c>
      <c r="AD2799" s="10" t="str">
        <f t="shared" si="44"/>
        <v>79/80MFIL</v>
      </c>
      <c r="AE2799" s="10"/>
      <c r="AF2799" s="10"/>
      <c r="AG2799" s="10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11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387</v>
      </c>
      <c r="AA2800" s="11">
        <f t="shared" si="45"/>
        <v>0</v>
      </c>
      <c r="AB2800" s="11">
        <f>IFERROR(VLOOKUP(AD2800,[2]Sheet2!$M:$O,2,FALSE),0)</f>
        <v>0</v>
      </c>
      <c r="AC2800" s="11">
        <f>IFERROR(VLOOKUP(AD2800,[2]Sheet2!$M:$O,3,FALSE),0)</f>
        <v>0</v>
      </c>
      <c r="AD2800" s="10" t="str">
        <f t="shared" si="44"/>
        <v>79/80MPFL</v>
      </c>
      <c r="AE2800" s="10"/>
      <c r="AF2800" s="10"/>
      <c r="AG2800" s="10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11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395</v>
      </c>
      <c r="AA2801" s="11">
        <f t="shared" si="45"/>
        <v>98.75</v>
      </c>
      <c r="AB2801" s="11">
        <f>IFERROR(VLOOKUP(AD2801,[2]Sheet2!$M:$O,2,FALSE),0)</f>
        <v>0</v>
      </c>
      <c r="AC2801" s="11">
        <f>IFERROR(VLOOKUP(AD2801,[2]Sheet2!$M:$O,3,FALSE),0)</f>
        <v>0</v>
      </c>
      <c r="AD2801" s="10" t="str">
        <f t="shared" si="44"/>
        <v>79/80NFS</v>
      </c>
      <c r="AE2801" s="10"/>
      <c r="AF2801" s="10"/>
      <c r="AG2801" s="10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11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405.9</v>
      </c>
      <c r="AA2802" s="11">
        <f t="shared" si="45"/>
        <v>202.95</v>
      </c>
      <c r="AB2802" s="11">
        <f>IFERROR(VLOOKUP(AD2802,[2]Sheet2!$M:$O,2,FALSE),0)</f>
        <v>0</v>
      </c>
      <c r="AC2802" s="11">
        <f>IFERROR(VLOOKUP(AD2802,[2]Sheet2!$M:$O,3,FALSE),0)</f>
        <v>0</v>
      </c>
      <c r="AD2802" s="10" t="str">
        <f t="shared" si="44"/>
        <v>79/80PFL</v>
      </c>
      <c r="AE2802" s="10"/>
      <c r="AF2802" s="10"/>
      <c r="AG2802" s="10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11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330</v>
      </c>
      <c r="AA2803" s="11">
        <f t="shared" si="45"/>
        <v>30</v>
      </c>
      <c r="AB2803" s="11">
        <f>IFERROR(VLOOKUP(AD2803,[2]Sheet2!$M:$O,2,FALSE),0)</f>
        <v>0</v>
      </c>
      <c r="AC2803" s="11">
        <f>IFERROR(VLOOKUP(AD2803,[2]Sheet2!$M:$O,3,FALSE),0)</f>
        <v>0</v>
      </c>
      <c r="AD2803" s="10" t="str">
        <f t="shared" si="44"/>
        <v>79/80PROFL</v>
      </c>
      <c r="AE2803" s="10"/>
      <c r="AF2803" s="10"/>
      <c r="AG2803" s="10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11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377</v>
      </c>
      <c r="AA2804" s="11">
        <f t="shared" si="45"/>
        <v>377</v>
      </c>
      <c r="AB2804" s="11">
        <f>IFERROR(VLOOKUP(AD2804,[2]Sheet2!$M:$O,2,FALSE),0)</f>
        <v>5.05</v>
      </c>
      <c r="AC2804" s="11">
        <f>IFERROR(VLOOKUP(AD2804,[2]Sheet2!$M:$O,3,FALSE),0)</f>
        <v>0</v>
      </c>
      <c r="AD2804" s="10" t="str">
        <f t="shared" si="44"/>
        <v>79/80SIFC</v>
      </c>
      <c r="AE2804" s="10"/>
      <c r="AF2804" s="10"/>
      <c r="AG2804" s="10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11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380</v>
      </c>
      <c r="AA2805" s="11">
        <f t="shared" si="45"/>
        <v>-23.75</v>
      </c>
      <c r="AB2805" s="11">
        <f>IFERROR(VLOOKUP(AD2805,[2]Sheet2!$M:$O,2,FALSE),0)</f>
        <v>0</v>
      </c>
      <c r="AC2805" s="11">
        <f>IFERROR(VLOOKUP(AD2805,[2]Sheet2!$M:$O,3,FALSE),0)</f>
        <v>0</v>
      </c>
      <c r="AD2805" s="10" t="str">
        <f t="shared" si="44"/>
        <v>79/80RLFL</v>
      </c>
      <c r="AE2805" s="10"/>
      <c r="AF2805" s="10"/>
      <c r="AG2805" s="10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11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860</v>
      </c>
      <c r="AA2806" s="11">
        <f t="shared" si="45"/>
        <v>57.333333333333336</v>
      </c>
      <c r="AB2806" s="11">
        <f>IFERROR(VLOOKUP(AD2806,[2]Sheet2!$M:$O,2,FALSE),0)</f>
        <v>0</v>
      </c>
      <c r="AC2806" s="11">
        <f>IFERROR(VLOOKUP(AD2806,[2]Sheet2!$M:$O,3,FALSE),0)</f>
        <v>0</v>
      </c>
      <c r="AD2806" s="10" t="str">
        <f t="shared" si="44"/>
        <v>79/80GUFL</v>
      </c>
      <c r="AE2806" s="10"/>
      <c r="AF2806" s="10"/>
      <c r="AG2806" s="10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11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359</v>
      </c>
      <c r="AA2807" s="11">
        <f t="shared" si="45"/>
        <v>119.66666666666667</v>
      </c>
      <c r="AB2807" s="11">
        <f>IFERROR(VLOOKUP(AD2807,[2]Sheet2!$M:$O,2,FALSE),0)</f>
        <v>0</v>
      </c>
      <c r="AC2807" s="11">
        <f>IFERROR(VLOOKUP(AD2807,[2]Sheet2!$M:$O,3,FALSE),0)</f>
        <v>0</v>
      </c>
      <c r="AD2807" s="10" t="str">
        <f t="shared" si="44"/>
        <v>79/80BFC</v>
      </c>
      <c r="AE2807" s="10"/>
      <c r="AF2807" s="10"/>
      <c r="AG2807" s="10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11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329</v>
      </c>
      <c r="AA2808" s="11">
        <f t="shared" si="45"/>
        <v>-19.352941176470587</v>
      </c>
      <c r="AB2808" s="11">
        <f>IFERROR(VLOOKUP(AD2808,[2]Sheet2!$M:$O,2,FALSE),0)</f>
        <v>0</v>
      </c>
      <c r="AC2808" s="11">
        <f>IFERROR(VLOOKUP(AD2808,[2]Sheet2!$M:$O,3,FALSE),0)</f>
        <v>0</v>
      </c>
      <c r="AD2808" s="10" t="str">
        <f t="shared" si="44"/>
        <v>79/80SFCL</v>
      </c>
      <c r="AE2808" s="10"/>
      <c r="AF2808" s="10"/>
      <c r="AG2808" s="10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11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360</v>
      </c>
      <c r="AA2809" s="11">
        <f t="shared" si="45"/>
        <v>0</v>
      </c>
      <c r="AB2809" s="11">
        <f>IFERROR(VLOOKUP(AD2809,[2]Sheet2!$M:$O,2,FALSE),0)</f>
        <v>0</v>
      </c>
      <c r="AC2809" s="11">
        <f>IFERROR(VLOOKUP(AD2809,[2]Sheet2!$M:$O,3,FALSE),0)</f>
        <v>0</v>
      </c>
      <c r="AD2809" s="10" t="str">
        <f t="shared" si="44"/>
        <v>79/80CFCL</v>
      </c>
      <c r="AE2809" s="10"/>
      <c r="AF2809" s="10"/>
      <c r="AG2809" s="10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11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478.1</v>
      </c>
      <c r="AA2810" s="11">
        <f t="shared" si="45"/>
        <v>47.81</v>
      </c>
      <c r="AB2810" s="11">
        <f>IFERROR(VLOOKUP(AD2810,[2]Sheet2!$M:$O,2,FALSE),0)</f>
        <v>0</v>
      </c>
      <c r="AC2810" s="11">
        <f>IFERROR(VLOOKUP(AD2810,[2]Sheet2!$M:$O,3,FALSE),0)</f>
        <v>0</v>
      </c>
      <c r="AD2810" s="10" t="str">
        <f t="shared" si="44"/>
        <v>79/80GFCL</v>
      </c>
      <c r="AE2810" s="10"/>
      <c r="AF2810" s="10"/>
      <c r="AG2810" s="10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11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370</v>
      </c>
      <c r="AA2811" s="11">
        <f t="shared" si="45"/>
        <v>370</v>
      </c>
      <c r="AB2811" s="11">
        <f>IFERROR(VLOOKUP(AD2811,[2]Sheet2!$M:$O,2,FALSE),0)</f>
        <v>0</v>
      </c>
      <c r="AC2811" s="11">
        <f>IFERROR(VLOOKUP(AD2811,[2]Sheet2!$M:$O,3,FALSE),0)</f>
        <v>0</v>
      </c>
      <c r="AD2811" s="10" t="str">
        <f t="shared" si="44"/>
        <v>79/80GMFIL</v>
      </c>
      <c r="AE2811" s="10"/>
      <c r="AF2811" s="10"/>
      <c r="AG2811" s="10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11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520.9</v>
      </c>
      <c r="AA2812" s="11">
        <f t="shared" si="45"/>
        <v>74.414285714285711</v>
      </c>
      <c r="AB2812" s="11">
        <f>IFERROR(VLOOKUP(AD2812,[2]Sheet2!$M:$O,2,FALSE),0)</f>
        <v>6.5</v>
      </c>
      <c r="AC2812" s="11">
        <f>IFERROR(VLOOKUP(AD2812,[2]Sheet2!$M:$O,3,FALSE),0)</f>
        <v>0</v>
      </c>
      <c r="AD2812" s="10" t="str">
        <f t="shared" si="44"/>
        <v>79/80ICFC</v>
      </c>
      <c r="AE2812" s="10"/>
      <c r="AF2812" s="10"/>
      <c r="AG2812" s="10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11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399.3</v>
      </c>
      <c r="AA2813" s="11">
        <f t="shared" si="45"/>
        <v>99.825000000000003</v>
      </c>
      <c r="AB2813" s="11">
        <f>IFERROR(VLOOKUP(AD2813,[2]Sheet2!$M:$O,2,FALSE),0)</f>
        <v>0</v>
      </c>
      <c r="AC2813" s="11">
        <f>IFERROR(VLOOKUP(AD2813,[2]Sheet2!$M:$O,3,FALSE),0)</f>
        <v>0</v>
      </c>
      <c r="AD2813" s="10" t="str">
        <f t="shared" si="44"/>
        <v>79/80JFL</v>
      </c>
      <c r="AE2813" s="10"/>
      <c r="AF2813" s="10"/>
      <c r="AG2813" s="10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11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529</v>
      </c>
      <c r="AA2814" s="11">
        <f t="shared" si="45"/>
        <v>26.45</v>
      </c>
      <c r="AB2814" s="11">
        <f>IFERROR(VLOOKUP(AD2814,[2]Sheet2!$M:$O,2,FALSE),0)</f>
        <v>5.2629999999999999</v>
      </c>
      <c r="AC2814" s="11">
        <f>IFERROR(VLOOKUP(AD2814,[2]Sheet2!$M:$O,3,FALSE),0)</f>
        <v>0</v>
      </c>
      <c r="AD2814" s="10" t="str">
        <f t="shared" ref="AD2814:AD2877" si="46">B2814&amp;C2814</f>
        <v>79/80MFIL</v>
      </c>
      <c r="AE2814" s="10"/>
      <c r="AF2814" s="10"/>
      <c r="AG2814" s="10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11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387</v>
      </c>
      <c r="AA2815" s="11">
        <f t="shared" si="45"/>
        <v>387</v>
      </c>
      <c r="AB2815" s="11">
        <f>IFERROR(VLOOKUP(AD2815,[2]Sheet2!$M:$O,2,FALSE),0)</f>
        <v>0</v>
      </c>
      <c r="AC2815" s="11">
        <f>IFERROR(VLOOKUP(AD2815,[2]Sheet2!$M:$O,3,FALSE),0)</f>
        <v>0</v>
      </c>
      <c r="AD2815" s="10" t="str">
        <f t="shared" si="46"/>
        <v>79/80MPFL</v>
      </c>
      <c r="AE2815" s="10"/>
      <c r="AF2815" s="10"/>
      <c r="AG2815" s="10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11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395</v>
      </c>
      <c r="AA2816" s="11">
        <f t="shared" si="45"/>
        <v>98.75</v>
      </c>
      <c r="AB2816" s="11">
        <f>IFERROR(VLOOKUP(AD2816,[2]Sheet2!$M:$O,2,FALSE),0)</f>
        <v>0</v>
      </c>
      <c r="AC2816" s="11">
        <f>IFERROR(VLOOKUP(AD2816,[2]Sheet2!$M:$O,3,FALSE),0)</f>
        <v>0</v>
      </c>
      <c r="AD2816" s="10" t="str">
        <f t="shared" si="46"/>
        <v>79/80NFS</v>
      </c>
      <c r="AE2816" s="10"/>
      <c r="AF2816" s="10"/>
      <c r="AG2816" s="10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11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405.9</v>
      </c>
      <c r="AA2817" s="11">
        <f t="shared" si="45"/>
        <v>57.98571428571428</v>
      </c>
      <c r="AB2817" s="11">
        <f>IFERROR(VLOOKUP(AD2817,[2]Sheet2!$M:$O,2,FALSE),0)</f>
        <v>0</v>
      </c>
      <c r="AC2817" s="11">
        <f>IFERROR(VLOOKUP(AD2817,[2]Sheet2!$M:$O,3,FALSE),0)</f>
        <v>0</v>
      </c>
      <c r="AD2817" s="10" t="str">
        <f t="shared" si="46"/>
        <v>79/80PFL</v>
      </c>
      <c r="AE2817" s="10"/>
      <c r="AF2817" s="10"/>
      <c r="AG2817" s="10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11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330</v>
      </c>
      <c r="AA2818" s="11">
        <f t="shared" si="45"/>
        <v>-110</v>
      </c>
      <c r="AB2818" s="11">
        <f>IFERROR(VLOOKUP(AD2818,[2]Sheet2!$M:$O,2,FALSE),0)</f>
        <v>0</v>
      </c>
      <c r="AC2818" s="11">
        <f>IFERROR(VLOOKUP(AD2818,[2]Sheet2!$M:$O,3,FALSE),0)</f>
        <v>0</v>
      </c>
      <c r="AD2818" s="10" t="str">
        <f t="shared" si="46"/>
        <v>79/80PROFL</v>
      </c>
      <c r="AE2818" s="10"/>
      <c r="AF2818" s="10"/>
      <c r="AG2818" s="10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11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377</v>
      </c>
      <c r="AA2819" s="11">
        <f t="shared" ref="AA2819:AA2882" si="47">IFERROR(Z2819/M2819,0)</f>
        <v>94.25</v>
      </c>
      <c r="AB2819" s="11">
        <f>IFERROR(VLOOKUP(AD2819,[2]Sheet2!$M:$O,2,FALSE),0)</f>
        <v>5.05</v>
      </c>
      <c r="AC2819" s="11">
        <f>IFERROR(VLOOKUP(AD2819,[2]Sheet2!$M:$O,3,FALSE),0)</f>
        <v>0</v>
      </c>
      <c r="AD2819" s="10" t="str">
        <f t="shared" si="46"/>
        <v>79/80SIFC</v>
      </c>
      <c r="AE2819" s="10"/>
      <c r="AF2819" s="10"/>
      <c r="AG2819" s="10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11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380</v>
      </c>
      <c r="AA2820" s="11">
        <f t="shared" si="47"/>
        <v>-54.285714285714285</v>
      </c>
      <c r="AB2820" s="11">
        <f>IFERROR(VLOOKUP(AD2820,[2]Sheet2!$M:$O,2,FALSE),0)</f>
        <v>0</v>
      </c>
      <c r="AC2820" s="11">
        <f>IFERROR(VLOOKUP(AD2820,[2]Sheet2!$M:$O,3,FALSE),0)</f>
        <v>0</v>
      </c>
      <c r="AD2820" s="10" t="str">
        <f t="shared" si="46"/>
        <v>79/80RLFL</v>
      </c>
      <c r="AE2820" s="10"/>
      <c r="AF2820" s="10"/>
      <c r="AG2820" s="10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11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860</v>
      </c>
      <c r="AA2821" s="11">
        <f t="shared" si="47"/>
        <v>57.333333333333336</v>
      </c>
      <c r="AB2821" s="11">
        <f>IFERROR(VLOOKUP(AD2821,[2]Sheet2!$M:$O,2,FALSE),0)</f>
        <v>0</v>
      </c>
      <c r="AC2821" s="11">
        <f>IFERROR(VLOOKUP(AD2821,[2]Sheet2!$M:$O,3,FALSE),0)</f>
        <v>0</v>
      </c>
      <c r="AD2821" s="10" t="str">
        <f t="shared" si="46"/>
        <v>79/80GUFL</v>
      </c>
      <c r="AE2821" s="10"/>
      <c r="AF2821" s="10"/>
      <c r="AG2821" s="10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11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359</v>
      </c>
      <c r="AA2822" s="11">
        <f t="shared" si="47"/>
        <v>179.5</v>
      </c>
      <c r="AB2822" s="11">
        <f>IFERROR(VLOOKUP(AD2822,[2]Sheet2!$M:$O,2,FALSE),0)</f>
        <v>0</v>
      </c>
      <c r="AC2822" s="11">
        <f>IFERROR(VLOOKUP(AD2822,[2]Sheet2!$M:$O,3,FALSE),0)</f>
        <v>0</v>
      </c>
      <c r="AD2822" s="10" t="str">
        <f t="shared" si="46"/>
        <v>79/80BFC</v>
      </c>
      <c r="AE2822" s="10"/>
      <c r="AF2822" s="10"/>
      <c r="AG2822" s="10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11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329</v>
      </c>
      <c r="AA2823" s="11">
        <f t="shared" si="47"/>
        <v>-17.315789473684209</v>
      </c>
      <c r="AB2823" s="11">
        <f>IFERROR(VLOOKUP(AD2823,[2]Sheet2!$M:$O,2,FALSE),0)</f>
        <v>0</v>
      </c>
      <c r="AC2823" s="11">
        <f>IFERROR(VLOOKUP(AD2823,[2]Sheet2!$M:$O,3,FALSE),0)</f>
        <v>0</v>
      </c>
      <c r="AD2823" s="10" t="str">
        <f t="shared" si="46"/>
        <v>79/80SFCL</v>
      </c>
      <c r="AE2823" s="10"/>
      <c r="AF2823" s="10"/>
      <c r="AG2823" s="10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11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866</v>
      </c>
      <c r="AA2824" s="11">
        <f t="shared" si="47"/>
        <v>21.121951219512194</v>
      </c>
      <c r="AB2824" s="11">
        <v>22</v>
      </c>
      <c r="AC2824" s="11">
        <v>3.26</v>
      </c>
      <c r="AD2824" s="10" t="str">
        <f t="shared" si="46"/>
        <v>78/79CBBL</v>
      </c>
      <c r="AE2824" s="10"/>
      <c r="AF2824" s="10"/>
      <c r="AG2824" s="10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11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793.9</v>
      </c>
      <c r="AA2825" s="11">
        <f t="shared" si="47"/>
        <v>18.902380952380952</v>
      </c>
      <c r="AB2825" s="11">
        <v>10</v>
      </c>
      <c r="AC2825" s="11">
        <v>11.0526</v>
      </c>
      <c r="AD2825" s="10" t="str">
        <f t="shared" si="46"/>
        <v>78/79DDBL</v>
      </c>
      <c r="AE2825" s="10"/>
      <c r="AF2825" s="10"/>
      <c r="AG2825" s="10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11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620</v>
      </c>
      <c r="AA2826" s="11">
        <f t="shared" si="47"/>
        <v>26.956521739130434</v>
      </c>
      <c r="AB2826" s="11">
        <v>19</v>
      </c>
      <c r="AC2826" s="11">
        <v>1</v>
      </c>
      <c r="AD2826" s="10" t="str">
        <f t="shared" si="46"/>
        <v>78/79FMDBL</v>
      </c>
      <c r="AE2826" s="10"/>
      <c r="AF2826" s="10"/>
      <c r="AG2826" s="10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11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825</v>
      </c>
      <c r="AA2827" s="11">
        <f t="shared" si="47"/>
        <v>17.1875</v>
      </c>
      <c r="AB2827" s="11">
        <v>19</v>
      </c>
      <c r="AC2827" s="11">
        <v>1</v>
      </c>
      <c r="AD2827" s="10" t="str">
        <f t="shared" si="46"/>
        <v>78/79KMCDB</v>
      </c>
      <c r="AE2827" s="10"/>
      <c r="AF2827" s="10"/>
      <c r="AG2827" s="10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11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11">
        <v>22</v>
      </c>
      <c r="AC2828" s="11">
        <v>1.1578999999999999</v>
      </c>
      <c r="AD2828" s="10" t="str">
        <f t="shared" si="46"/>
        <v>78/79NLBBL</v>
      </c>
      <c r="AE2828" s="10"/>
      <c r="AF2828" s="10"/>
      <c r="AG2828" s="10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11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660</v>
      </c>
      <c r="AA2829" s="11">
        <f t="shared" si="47"/>
        <v>13.469387755102041</v>
      </c>
      <c r="AB2829" s="11">
        <v>19</v>
      </c>
      <c r="AC2829" s="11">
        <v>1</v>
      </c>
      <c r="AD2829" s="10" t="str">
        <f t="shared" si="46"/>
        <v>78/79NUBL</v>
      </c>
      <c r="AE2829" s="10"/>
      <c r="AF2829" s="10"/>
      <c r="AG2829" s="10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11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11">
        <v>26</v>
      </c>
      <c r="AC2830" s="11">
        <v>1.3684000000000001</v>
      </c>
      <c r="AD2830" s="10" t="str">
        <f t="shared" si="46"/>
        <v>78/79RMDC</v>
      </c>
      <c r="AE2830" s="10"/>
      <c r="AF2830" s="10"/>
      <c r="AG2830" s="10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11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855</v>
      </c>
      <c r="AA2831" s="11">
        <f t="shared" si="47"/>
        <v>19.88372093023256</v>
      </c>
      <c r="AB2831" s="11">
        <v>26</v>
      </c>
      <c r="AC2831" s="11">
        <v>1.3684000000000001</v>
      </c>
      <c r="AD2831" s="10" t="str">
        <f t="shared" si="46"/>
        <v>78/79SKBBL</v>
      </c>
      <c r="AE2831" s="10"/>
      <c r="AF2831" s="10"/>
      <c r="AG2831" s="10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11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683</v>
      </c>
      <c r="AA2832" s="11">
        <f t="shared" si="47"/>
        <v>20.088235294117649</v>
      </c>
      <c r="AB2832" s="11">
        <v>22</v>
      </c>
      <c r="AC2832" s="11">
        <v>1.1578999999999999</v>
      </c>
      <c r="AD2832" s="10" t="str">
        <f t="shared" si="46"/>
        <v>78/79SLBBL</v>
      </c>
      <c r="AE2832" s="10"/>
      <c r="AF2832" s="10"/>
      <c r="AG2832" s="10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11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11">
        <v>13.562799999999999</v>
      </c>
      <c r="AC2833" s="11">
        <v>0.71379999999999999</v>
      </c>
      <c r="AD2833" s="10" t="str">
        <f t="shared" si="46"/>
        <v>78/79SMFDB</v>
      </c>
      <c r="AE2833" s="10"/>
      <c r="AF2833" s="10"/>
      <c r="AG2833" s="10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11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778</v>
      </c>
      <c r="AA2834" s="11">
        <f t="shared" si="47"/>
        <v>22.882352941176471</v>
      </c>
      <c r="AB2834" s="11">
        <v>15</v>
      </c>
      <c r="AC2834" s="11">
        <v>6.05</v>
      </c>
      <c r="AD2834" s="10" t="str">
        <f t="shared" si="46"/>
        <v>78/79SWBBL</v>
      </c>
      <c r="AE2834" s="10"/>
      <c r="AF2834" s="10"/>
      <c r="AG2834" s="10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11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928</v>
      </c>
      <c r="AA2835" s="11">
        <f t="shared" si="47"/>
        <v>23.794871794871796</v>
      </c>
      <c r="AB2835" s="11">
        <v>15</v>
      </c>
      <c r="AC2835" s="11">
        <v>0.78949999999999998</v>
      </c>
      <c r="AD2835" s="10" t="str">
        <f t="shared" si="46"/>
        <v>78/79MLBBL</v>
      </c>
      <c r="AE2835" s="10"/>
      <c r="AF2835" s="10"/>
      <c r="AG2835" s="10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11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880</v>
      </c>
      <c r="AA2836" s="11">
        <f t="shared" si="47"/>
        <v>19.555555555555557</v>
      </c>
      <c r="AB2836" s="11">
        <v>15</v>
      </c>
      <c r="AC2836" s="11">
        <v>5</v>
      </c>
      <c r="AD2836" s="10" t="str">
        <f t="shared" si="46"/>
        <v>78/79LLBS</v>
      </c>
      <c r="AE2836" s="10"/>
      <c r="AF2836" s="10"/>
      <c r="AG2836" s="10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11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Microfinance</v>
      </c>
      <c r="Z2837">
        <f>IFERROR(VLOOKUP(C2837,[1]LP!$B:$C,2,FALSE),0)</f>
        <v>0</v>
      </c>
      <c r="AA2837" s="11">
        <f t="shared" si="47"/>
        <v>0</v>
      </c>
      <c r="AB2837" s="11">
        <v>23</v>
      </c>
      <c r="AC2837" s="11">
        <v>0</v>
      </c>
      <c r="AD2837" s="10" t="str">
        <f t="shared" si="46"/>
        <v>78/79MMFDB</v>
      </c>
      <c r="AE2837" s="10"/>
      <c r="AF2837" s="10"/>
      <c r="AG2837" s="10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11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1036</v>
      </c>
      <c r="AA2838" s="11">
        <f t="shared" si="47"/>
        <v>17.266666666666666</v>
      </c>
      <c r="AB2838" s="11">
        <v>15</v>
      </c>
      <c r="AC2838" s="11">
        <v>0.78949999999999998</v>
      </c>
      <c r="AD2838" s="10" t="str">
        <f t="shared" si="46"/>
        <v>78/79JSLBB</v>
      </c>
      <c r="AE2838" s="10"/>
      <c r="AF2838" s="10"/>
      <c r="AG2838" s="10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11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677.1</v>
      </c>
      <c r="AA2839" s="11">
        <f t="shared" si="47"/>
        <v>16.927500000000002</v>
      </c>
      <c r="AB2839" s="11">
        <v>20</v>
      </c>
      <c r="AC2839" s="11">
        <v>1.0526</v>
      </c>
      <c r="AD2839" s="10" t="str">
        <f t="shared" si="46"/>
        <v>78/79VLBS</v>
      </c>
      <c r="AE2839" s="10"/>
      <c r="AF2839" s="10"/>
      <c r="AG2839" s="10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11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586</v>
      </c>
      <c r="AA2840" s="11">
        <f t="shared" si="47"/>
        <v>36.625</v>
      </c>
      <c r="AB2840" s="11">
        <v>8</v>
      </c>
      <c r="AC2840" s="11">
        <v>3</v>
      </c>
      <c r="AD2840" s="10" t="str">
        <f t="shared" si="46"/>
        <v>78/79RSDC</v>
      </c>
      <c r="AE2840" s="10"/>
      <c r="AF2840" s="10"/>
      <c r="AG2840" s="10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11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565</v>
      </c>
      <c r="AA2841" s="11">
        <f t="shared" si="47"/>
        <v>26.904761904761905</v>
      </c>
      <c r="AB2841" s="11">
        <v>10</v>
      </c>
      <c r="AC2841" s="11">
        <v>0.52629999999999999</v>
      </c>
      <c r="AD2841" s="10" t="str">
        <f t="shared" si="46"/>
        <v>78/79NMBMF</v>
      </c>
      <c r="AE2841" s="10"/>
      <c r="AF2841" s="10"/>
      <c r="AG2841" s="10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11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591.20000000000005</v>
      </c>
      <c r="AA2842" s="11">
        <f t="shared" si="47"/>
        <v>15.557894736842107</v>
      </c>
      <c r="AB2842" s="11">
        <v>10</v>
      </c>
      <c r="AC2842" s="11">
        <v>10</v>
      </c>
      <c r="AD2842" s="10" t="str">
        <f t="shared" si="46"/>
        <v>78/79MERO</v>
      </c>
      <c r="AE2842" s="10"/>
      <c r="AF2842" s="10"/>
      <c r="AG2842" s="10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11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660</v>
      </c>
      <c r="AA2843" s="11">
        <f t="shared" si="47"/>
        <v>41.25</v>
      </c>
      <c r="AB2843" s="11">
        <v>0</v>
      </c>
      <c r="AC2843" s="11">
        <v>0</v>
      </c>
      <c r="AD2843" s="10" t="str">
        <f t="shared" si="46"/>
        <v>78/79NADEP</v>
      </c>
      <c r="AE2843" s="10"/>
      <c r="AF2843" s="10"/>
      <c r="AG2843" s="10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11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720</v>
      </c>
      <c r="AA2844" s="11">
        <f t="shared" si="47"/>
        <v>15</v>
      </c>
      <c r="AB2844" s="11">
        <v>14.2857</v>
      </c>
      <c r="AC2844" s="11">
        <v>0.71430000000000005</v>
      </c>
      <c r="AD2844" s="10" t="str">
        <f t="shared" si="46"/>
        <v>78/79ALBSL</v>
      </c>
      <c r="AE2844" s="10"/>
      <c r="AF2844" s="10"/>
      <c r="AG2844" s="10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11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1142.2</v>
      </c>
      <c r="AA2845" s="11">
        <f t="shared" si="47"/>
        <v>14.833766233766234</v>
      </c>
      <c r="AB2845" s="11">
        <v>15</v>
      </c>
      <c r="AC2845" s="11">
        <v>0</v>
      </c>
      <c r="AD2845" s="10" t="str">
        <f t="shared" si="46"/>
        <v>78/79NMFBS</v>
      </c>
      <c r="AE2845" s="10"/>
      <c r="AF2845" s="10"/>
      <c r="AG2845" s="10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11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11">
        <v>0</v>
      </c>
      <c r="AC2846" s="11">
        <v>0</v>
      </c>
      <c r="AD2846" s="10" t="str">
        <f t="shared" si="46"/>
        <v>78/79SLBS</v>
      </c>
      <c r="AE2846" s="10"/>
      <c r="AF2846" s="10"/>
      <c r="AG2846" s="10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11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934</v>
      </c>
      <c r="AA2847" s="11">
        <f t="shared" si="47"/>
        <v>77.833333333333329</v>
      </c>
      <c r="AB2847" s="11">
        <v>0</v>
      </c>
      <c r="AC2847" s="11">
        <v>0</v>
      </c>
      <c r="AD2847" s="10" t="str">
        <f t="shared" si="46"/>
        <v>78/79GMFBS</v>
      </c>
      <c r="AE2847" s="10"/>
      <c r="AF2847" s="10"/>
      <c r="AG2847" s="10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11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11">
        <v>11</v>
      </c>
      <c r="AC2848" s="11">
        <v>0.57999999999999996</v>
      </c>
      <c r="AD2848" s="10" t="str">
        <f t="shared" si="46"/>
        <v>78/79CLBSL</v>
      </c>
      <c r="AE2848" s="10"/>
      <c r="AF2848" s="10"/>
      <c r="AG2848" s="10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11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903</v>
      </c>
      <c r="AA2849" s="11">
        <f t="shared" si="47"/>
        <v>23.763157894736842</v>
      </c>
      <c r="AB2849" s="11">
        <v>20</v>
      </c>
      <c r="AC2849" s="11">
        <v>0</v>
      </c>
      <c r="AD2849" s="10" t="str">
        <f t="shared" si="46"/>
        <v>78/79ILBS</v>
      </c>
      <c r="AE2849" s="10"/>
      <c r="AF2849" s="10"/>
      <c r="AG2849" s="10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11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1121.9000000000001</v>
      </c>
      <c r="AA2850" s="11">
        <f t="shared" si="47"/>
        <v>10.016964285714286</v>
      </c>
      <c r="AB2850" s="11">
        <v>25</v>
      </c>
      <c r="AC2850" s="11">
        <v>5</v>
      </c>
      <c r="AD2850" s="10" t="str">
        <f t="shared" si="46"/>
        <v>78/79FOWAD</v>
      </c>
      <c r="AE2850" s="10"/>
      <c r="AF2850" s="10"/>
      <c r="AG2850" s="10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11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705</v>
      </c>
      <c r="AA2851" s="11">
        <f t="shared" si="47"/>
        <v>33.571428571428569</v>
      </c>
      <c r="AB2851" s="11">
        <v>15</v>
      </c>
      <c r="AC2851" s="11">
        <v>3</v>
      </c>
      <c r="AD2851" s="10" t="str">
        <f t="shared" si="46"/>
        <v>78/79SMATA</v>
      </c>
      <c r="AE2851" s="10"/>
      <c r="AF2851" s="10"/>
      <c r="AG2851" s="10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11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1018</v>
      </c>
      <c r="AA2852" s="11">
        <f t="shared" si="47"/>
        <v>28.277777777777779</v>
      </c>
      <c r="AB2852" s="11">
        <v>14.25</v>
      </c>
      <c r="AC2852" s="11">
        <v>0.75</v>
      </c>
      <c r="AD2852" s="10" t="str">
        <f t="shared" si="46"/>
        <v>78/79MSLB</v>
      </c>
      <c r="AE2852" s="10"/>
      <c r="AF2852" s="10"/>
      <c r="AG2852" s="10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11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936</v>
      </c>
      <c r="AA2853" s="11">
        <f t="shared" si="47"/>
        <v>19.102040816326532</v>
      </c>
      <c r="AB2853" s="11">
        <v>12</v>
      </c>
      <c r="AC2853" s="11">
        <v>8</v>
      </c>
      <c r="AD2853" s="10" t="str">
        <f t="shared" si="46"/>
        <v>78/79GILB</v>
      </c>
      <c r="AE2853" s="10"/>
      <c r="AF2853" s="10"/>
      <c r="AG2853" s="10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11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1150</v>
      </c>
      <c r="AA2854" s="11">
        <f t="shared" si="47"/>
        <v>67.647058823529406</v>
      </c>
      <c r="AB2854" s="11">
        <v>11</v>
      </c>
      <c r="AC2854" s="11">
        <v>0.57889999999999997</v>
      </c>
      <c r="AD2854" s="10" t="str">
        <f t="shared" si="46"/>
        <v>78/79SMB</v>
      </c>
      <c r="AE2854" s="10"/>
      <c r="AF2854" s="10"/>
      <c r="AG2854" s="10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11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614</v>
      </c>
      <c r="AA2855" s="11">
        <f t="shared" si="47"/>
        <v>16.157894736842106</v>
      </c>
      <c r="AB2855" s="11">
        <v>0</v>
      </c>
      <c r="AC2855" s="11">
        <v>0</v>
      </c>
      <c r="AD2855" s="10" t="str">
        <f t="shared" si="46"/>
        <v>78/79GBLBS</v>
      </c>
      <c r="AE2855" s="10"/>
      <c r="AF2855" s="10"/>
      <c r="AG2855" s="10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11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1800</v>
      </c>
      <c r="AA2856" s="11">
        <f t="shared" si="47"/>
        <v>20.930232558139537</v>
      </c>
      <c r="AB2856" s="11">
        <v>0</v>
      </c>
      <c r="AC2856" s="11">
        <v>0</v>
      </c>
      <c r="AD2856" s="10" t="str">
        <f t="shared" si="46"/>
        <v>78/79NESDO</v>
      </c>
      <c r="AE2856" s="10"/>
      <c r="AF2856" s="10"/>
      <c r="AG2856" s="10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11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1719</v>
      </c>
      <c r="AA2857" s="11">
        <f t="shared" si="47"/>
        <v>19.100000000000001</v>
      </c>
      <c r="AB2857" s="11">
        <v>47.5</v>
      </c>
      <c r="AC2857" s="11">
        <v>2.5</v>
      </c>
      <c r="AD2857" s="10" t="str">
        <f t="shared" si="46"/>
        <v>78/79MLBSL</v>
      </c>
      <c r="AE2857" s="10"/>
      <c r="AF2857" s="10"/>
      <c r="AG2857" s="10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11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855.4</v>
      </c>
      <c r="AA2858" s="11">
        <f t="shared" si="47"/>
        <v>61.1</v>
      </c>
      <c r="AB2858" s="11">
        <v>4.75</v>
      </c>
      <c r="AC2858" s="11">
        <v>0.25</v>
      </c>
      <c r="AD2858" s="10" t="str">
        <f t="shared" si="46"/>
        <v>78/79MKLB</v>
      </c>
      <c r="AE2858" s="10"/>
      <c r="AF2858" s="10"/>
      <c r="AG2858" s="10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11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1370.8</v>
      </c>
      <c r="AA2859" s="11">
        <f t="shared" si="47"/>
        <v>97.914285714285711</v>
      </c>
      <c r="AB2859" s="11">
        <v>4</v>
      </c>
      <c r="AC2859" s="11">
        <v>0.21049999999999999</v>
      </c>
      <c r="AD2859" s="10" t="str">
        <f t="shared" si="46"/>
        <v>78/79GLBSL</v>
      </c>
      <c r="AE2859" s="10"/>
      <c r="AF2859" s="10"/>
      <c r="AG2859" s="10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11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605</v>
      </c>
      <c r="AA2860" s="11">
        <f t="shared" si="47"/>
        <v>16.351351351351351</v>
      </c>
      <c r="AB2860" s="11">
        <v>0</v>
      </c>
      <c r="AC2860" s="11">
        <v>14.75</v>
      </c>
      <c r="AD2860" s="10" t="str">
        <f t="shared" si="46"/>
        <v>78/79NICLBSL</v>
      </c>
      <c r="AE2860" s="10"/>
      <c r="AF2860" s="10"/>
      <c r="AG2860" s="10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11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0</v>
      </c>
      <c r="AA2861" s="11">
        <f t="shared" si="47"/>
        <v>0</v>
      </c>
      <c r="AB2861" s="11">
        <v>10</v>
      </c>
      <c r="AC2861" s="11">
        <v>5</v>
      </c>
      <c r="AD2861" s="10" t="str">
        <f t="shared" si="46"/>
        <v>78/79SLBSL</v>
      </c>
      <c r="AE2861" s="10"/>
      <c r="AF2861" s="10"/>
      <c r="AG2861" s="10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11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704.1</v>
      </c>
      <c r="AA2862" s="11">
        <f t="shared" si="47"/>
        <v>18.528947368421054</v>
      </c>
      <c r="AB2862" s="11">
        <v>19</v>
      </c>
      <c r="AC2862" s="11">
        <v>1</v>
      </c>
      <c r="AD2862" s="10" t="str">
        <f t="shared" si="46"/>
        <v>78/79SDLBSL</v>
      </c>
      <c r="AE2862" s="10"/>
      <c r="AF2862" s="10"/>
      <c r="AG2862" s="10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11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11">
        <v>0</v>
      </c>
      <c r="AC2863" s="11">
        <v>0</v>
      </c>
      <c r="AD2863" s="10" t="str">
        <f t="shared" si="46"/>
        <v>78/79RULB</v>
      </c>
      <c r="AE2863" s="10"/>
      <c r="AF2863" s="10"/>
      <c r="AG2863" s="10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11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1579</v>
      </c>
      <c r="AA2864" s="11">
        <f t="shared" si="47"/>
        <v>17.943181818181817</v>
      </c>
      <c r="AB2864" s="11">
        <v>0</v>
      </c>
      <c r="AC2864" s="11">
        <v>0</v>
      </c>
      <c r="AD2864" s="10" t="str">
        <f t="shared" si="46"/>
        <v>78/79UNLB</v>
      </c>
      <c r="AE2864" s="10"/>
      <c r="AF2864" s="10"/>
      <c r="AG2864" s="10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11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1351</v>
      </c>
      <c r="AA2865" s="11">
        <f t="shared" si="47"/>
        <v>18.256756756756758</v>
      </c>
      <c r="AB2865" s="11">
        <v>14.285</v>
      </c>
      <c r="AC2865" s="11">
        <v>0.71399999999999997</v>
      </c>
      <c r="AD2865" s="10" t="str">
        <f t="shared" si="46"/>
        <v>78/79JBLB</v>
      </c>
      <c r="AE2865" s="10"/>
      <c r="AF2865" s="10"/>
      <c r="AG2865" s="10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11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1035</v>
      </c>
      <c r="AA2866" s="11">
        <f t="shared" si="47"/>
        <v>13.441558441558442</v>
      </c>
      <c r="AB2866" s="11">
        <v>0</v>
      </c>
      <c r="AC2866" s="11">
        <v>0</v>
      </c>
      <c r="AD2866" s="10" t="str">
        <f t="shared" si="46"/>
        <v>78/79SHLB</v>
      </c>
      <c r="AE2866" s="10"/>
      <c r="AF2866" s="10"/>
      <c r="AG2866" s="10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11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1239.3</v>
      </c>
      <c r="AA2867" s="11">
        <f t="shared" si="47"/>
        <v>13.045263157894736</v>
      </c>
      <c r="AB2867" s="11">
        <v>61.75</v>
      </c>
      <c r="AC2867" s="11">
        <v>3.25</v>
      </c>
      <c r="AD2867" s="10" t="str">
        <f t="shared" si="46"/>
        <v>78/79ULBSL</v>
      </c>
      <c r="AE2867" s="10"/>
      <c r="AF2867" s="10"/>
      <c r="AG2867" s="10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11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11">
        <v>20</v>
      </c>
      <c r="AC2868" s="11">
        <v>1.05</v>
      </c>
      <c r="AD2868" s="10" t="str">
        <f t="shared" si="46"/>
        <v>78/79ADLB</v>
      </c>
      <c r="AE2868" s="10"/>
      <c r="AF2868" s="10"/>
      <c r="AG2868" s="10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11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1100</v>
      </c>
      <c r="AA2869" s="11">
        <f t="shared" si="47"/>
        <v>30.555555555555557</v>
      </c>
      <c r="AB2869" s="11">
        <v>20</v>
      </c>
      <c r="AC2869" s="11">
        <v>1.0526</v>
      </c>
      <c r="AD2869" s="10" t="str">
        <f t="shared" si="46"/>
        <v>78/79SMFBS</v>
      </c>
      <c r="AE2869" s="10"/>
      <c r="AF2869" s="10"/>
      <c r="AG2869" s="10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11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1099</v>
      </c>
      <c r="AA2870" s="11">
        <f t="shared" si="47"/>
        <v>109.9</v>
      </c>
      <c r="AB2870" s="11">
        <v>0</v>
      </c>
      <c r="AC2870" s="11">
        <v>0</v>
      </c>
      <c r="AD2870" s="10" t="str">
        <f t="shared" si="46"/>
        <v>78/79WNLB</v>
      </c>
      <c r="AE2870" s="10"/>
      <c r="AF2870" s="10"/>
      <c r="AG2870" s="10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11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700</v>
      </c>
      <c r="AA2871" s="11">
        <f t="shared" si="47"/>
        <v>20</v>
      </c>
      <c r="AB2871" s="11">
        <v>18</v>
      </c>
      <c r="AC2871" s="11">
        <v>0.95</v>
      </c>
      <c r="AD2871" s="10" t="str">
        <f t="shared" si="46"/>
        <v>78/79SABSL</v>
      </c>
      <c r="AE2871" s="10"/>
      <c r="AF2871" s="10"/>
      <c r="AG2871" s="10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11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11">
        <v>30</v>
      </c>
      <c r="AC2872" s="11">
        <v>1.58</v>
      </c>
      <c r="AD2872" s="10" t="str">
        <f t="shared" si="46"/>
        <v>78/79AKBSL</v>
      </c>
      <c r="AE2872" s="10"/>
      <c r="AF2872" s="10"/>
      <c r="AG2872" s="10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11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1171.3</v>
      </c>
      <c r="AA2873" s="11">
        <f t="shared" si="47"/>
        <v>26.620454545454546</v>
      </c>
      <c r="AB2873" s="11">
        <v>0</v>
      </c>
      <c r="AC2873" s="11">
        <v>0</v>
      </c>
      <c r="AD2873" s="10" t="str">
        <f t="shared" si="46"/>
        <v>78/79DLBS</v>
      </c>
      <c r="AE2873" s="10"/>
      <c r="AF2873" s="10"/>
      <c r="AG2873" s="10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11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967</v>
      </c>
      <c r="AA2874" s="11">
        <f t="shared" si="47"/>
        <v>42.043478260869563</v>
      </c>
      <c r="AB2874" s="11">
        <v>0</v>
      </c>
      <c r="AC2874" s="11">
        <v>0</v>
      </c>
      <c r="AD2874" s="10" t="str">
        <f t="shared" si="46"/>
        <v>78/79MLBS</v>
      </c>
      <c r="AE2874" s="10"/>
      <c r="AF2874" s="10"/>
      <c r="AG2874" s="10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11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670</v>
      </c>
      <c r="AA2875" s="11">
        <f t="shared" si="47"/>
        <v>67</v>
      </c>
      <c r="AB2875" s="11">
        <v>0</v>
      </c>
      <c r="AC2875" s="11">
        <v>0</v>
      </c>
      <c r="AD2875" s="10" t="str">
        <f t="shared" si="46"/>
        <v>78/79AVYAN</v>
      </c>
      <c r="AE2875" s="10"/>
      <c r="AF2875" s="10"/>
      <c r="AG2875" s="10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11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1262.8</v>
      </c>
      <c r="AA2876" s="11">
        <f t="shared" si="47"/>
        <v>17.538888888888888</v>
      </c>
      <c r="AB2876" s="11">
        <v>14.27</v>
      </c>
      <c r="AC2876" s="11">
        <v>0.75</v>
      </c>
      <c r="AD2876" s="10" t="str">
        <f t="shared" si="46"/>
        <v>78/79JALPA</v>
      </c>
      <c r="AE2876" s="10"/>
      <c r="AF2876" s="10"/>
      <c r="AG2876" s="10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11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712</v>
      </c>
      <c r="AA2877" s="11">
        <f t="shared" si="47"/>
        <v>39.555555555555557</v>
      </c>
      <c r="AB2877" s="11">
        <v>0</v>
      </c>
      <c r="AC2877" s="11">
        <v>0</v>
      </c>
      <c r="AD2877" s="10" t="str">
        <f t="shared" si="46"/>
        <v>78/79ACLBSL</v>
      </c>
      <c r="AE2877" s="10"/>
      <c r="AF2877" s="10"/>
      <c r="AG2877" s="10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11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1640</v>
      </c>
      <c r="AA2878" s="11">
        <f t="shared" si="47"/>
        <v>74.545454545454547</v>
      </c>
      <c r="AB2878" s="11">
        <v>0</v>
      </c>
      <c r="AC2878" s="11">
        <v>0</v>
      </c>
      <c r="AD2878" s="10" t="str">
        <f t="shared" ref="AD2878:AD2941" si="48">B2878&amp;C2878</f>
        <v>78/79USLB</v>
      </c>
      <c r="AE2878" s="10"/>
      <c r="AF2878" s="10"/>
      <c r="AG2878" s="10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11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11">
        <v>19</v>
      </c>
      <c r="AC2879" s="11">
        <v>1</v>
      </c>
      <c r="AD2879" s="10" t="str">
        <f t="shared" si="48"/>
        <v>78/79NSLB</v>
      </c>
      <c r="AE2879" s="10"/>
      <c r="AF2879" s="10"/>
      <c r="AG2879" s="10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11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1385.9</v>
      </c>
      <c r="AA2880" s="11">
        <f t="shared" si="47"/>
        <v>8.5549382716049394</v>
      </c>
      <c r="AB2880" s="11">
        <v>30</v>
      </c>
      <c r="AC2880" s="11">
        <v>1.58</v>
      </c>
      <c r="AD2880" s="10" t="str">
        <f t="shared" si="48"/>
        <v>78/79CYCL</v>
      </c>
      <c r="AE2880" s="10"/>
      <c r="AF2880" s="10"/>
      <c r="AG2880" s="10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11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903</v>
      </c>
      <c r="AA2881" s="11">
        <f t="shared" si="47"/>
        <v>60.2</v>
      </c>
      <c r="AB2881" s="11">
        <v>7</v>
      </c>
      <c r="AC2881" s="11">
        <v>0.36840000000000001</v>
      </c>
      <c r="AD2881" s="10" t="str">
        <f t="shared" si="48"/>
        <v>78/79KLBSL</v>
      </c>
      <c r="AE2881" s="10"/>
      <c r="AF2881" s="10"/>
      <c r="AG2881" s="10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11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11">
        <v>0</v>
      </c>
      <c r="AC2882" s="11">
        <v>0</v>
      </c>
      <c r="AD2882" s="10" t="str">
        <f t="shared" si="48"/>
        <v>78/79KLBS</v>
      </c>
      <c r="AE2882" s="10"/>
      <c r="AF2882" s="10"/>
      <c r="AG2882" s="10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11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733.9</v>
      </c>
      <c r="AA2883" s="11">
        <f t="shared" ref="AA2883:AA2946" si="49">IFERROR(Z2883/M2883,0)</f>
        <v>43.170588235294119</v>
      </c>
      <c r="AB2883" s="11">
        <v>15</v>
      </c>
      <c r="AC2883" s="11">
        <v>0</v>
      </c>
      <c r="AD2883" s="10" t="str">
        <f t="shared" si="48"/>
        <v>78/79SWMF</v>
      </c>
      <c r="AE2883" s="10"/>
      <c r="AF2883" s="10"/>
      <c r="AG2883" s="10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11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866</v>
      </c>
      <c r="AA2884" s="11">
        <f t="shared" si="49"/>
        <v>19.681818181818183</v>
      </c>
      <c r="AB2884" s="11">
        <v>22</v>
      </c>
      <c r="AC2884" s="11">
        <v>3.26</v>
      </c>
      <c r="AD2884" s="10" t="str">
        <f t="shared" si="48"/>
        <v>78/79CBBL</v>
      </c>
      <c r="AE2884" s="10"/>
      <c r="AF2884" s="10"/>
      <c r="AG2884" s="10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11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793.9</v>
      </c>
      <c r="AA2885" s="11">
        <f t="shared" si="49"/>
        <v>15.878</v>
      </c>
      <c r="AB2885" s="11">
        <v>10</v>
      </c>
      <c r="AC2885" s="11">
        <v>11.0526</v>
      </c>
      <c r="AD2885" s="10" t="str">
        <f t="shared" si="48"/>
        <v>78/79DDBL</v>
      </c>
      <c r="AE2885" s="10"/>
      <c r="AF2885" s="10"/>
      <c r="AG2885" s="10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11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620</v>
      </c>
      <c r="AA2886" s="11">
        <f t="shared" si="49"/>
        <v>22.142857142857142</v>
      </c>
      <c r="AB2886" s="11">
        <v>19</v>
      </c>
      <c r="AC2886" s="11">
        <v>1</v>
      </c>
      <c r="AD2886" s="10" t="str">
        <f t="shared" si="48"/>
        <v>78/79FMDBL</v>
      </c>
      <c r="AE2886" s="10"/>
      <c r="AF2886" s="10"/>
      <c r="AG2886" s="10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11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825</v>
      </c>
      <c r="AA2887" s="11">
        <f t="shared" si="49"/>
        <v>20.121951219512194</v>
      </c>
      <c r="AB2887" s="11">
        <v>19</v>
      </c>
      <c r="AC2887" s="11">
        <v>1</v>
      </c>
      <c r="AD2887" s="10" t="str">
        <f t="shared" si="48"/>
        <v>78/79KMCDB</v>
      </c>
      <c r="AE2887" s="10"/>
      <c r="AF2887" s="10"/>
      <c r="AG2887" s="10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11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11">
        <v>22</v>
      </c>
      <c r="AC2888" s="11">
        <v>1.1578999999999999</v>
      </c>
      <c r="AD2888" s="10" t="str">
        <f t="shared" si="48"/>
        <v>78/79NLBBL</v>
      </c>
      <c r="AE2888" s="10"/>
      <c r="AF2888" s="10"/>
      <c r="AG2888" s="10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11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660</v>
      </c>
      <c r="AA2889" s="11">
        <f t="shared" si="49"/>
        <v>14.042553191489361</v>
      </c>
      <c r="AB2889" s="11">
        <v>19</v>
      </c>
      <c r="AC2889" s="11">
        <v>1</v>
      </c>
      <c r="AD2889" s="10" t="str">
        <f t="shared" si="48"/>
        <v>78/79NUBL</v>
      </c>
      <c r="AE2889" s="10"/>
      <c r="AF2889" s="10"/>
      <c r="AG2889" s="10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11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11">
        <v>26</v>
      </c>
      <c r="AC2890" s="11">
        <v>1.3684000000000001</v>
      </c>
      <c r="AD2890" s="10" t="str">
        <f t="shared" si="48"/>
        <v>78/79RMDC</v>
      </c>
      <c r="AE2890" s="10"/>
      <c r="AF2890" s="10"/>
      <c r="AG2890" s="10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11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855</v>
      </c>
      <c r="AA2891" s="11">
        <f t="shared" si="49"/>
        <v>19</v>
      </c>
      <c r="AB2891" s="11">
        <v>26</v>
      </c>
      <c r="AC2891" s="11">
        <v>1.3684000000000001</v>
      </c>
      <c r="AD2891" s="10" t="str">
        <f t="shared" si="48"/>
        <v>78/79SKBBL</v>
      </c>
      <c r="AE2891" s="10"/>
      <c r="AF2891" s="10"/>
      <c r="AG2891" s="10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11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683</v>
      </c>
      <c r="AA2892" s="11">
        <f t="shared" si="49"/>
        <v>17.512820512820515</v>
      </c>
      <c r="AB2892" s="11">
        <v>22</v>
      </c>
      <c r="AC2892" s="11">
        <v>1.1578999999999999</v>
      </c>
      <c r="AD2892" s="10" t="str">
        <f t="shared" si="48"/>
        <v>78/79SLBBL</v>
      </c>
      <c r="AE2892" s="10"/>
      <c r="AF2892" s="10"/>
      <c r="AG2892" s="10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11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11">
        <v>13.562799999999999</v>
      </c>
      <c r="AC2893" s="11">
        <v>0.71379999999999999</v>
      </c>
      <c r="AD2893" s="10" t="str">
        <f t="shared" si="48"/>
        <v>78/79SMFDB</v>
      </c>
      <c r="AE2893" s="10"/>
      <c r="AF2893" s="10"/>
      <c r="AG2893" s="10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11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778</v>
      </c>
      <c r="AA2894" s="11">
        <f t="shared" si="49"/>
        <v>12.548387096774194</v>
      </c>
      <c r="AB2894" s="11">
        <v>15</v>
      </c>
      <c r="AC2894" s="11">
        <v>6.05</v>
      </c>
      <c r="AD2894" s="10" t="str">
        <f t="shared" si="48"/>
        <v>78/79SWBBL</v>
      </c>
      <c r="AE2894" s="10"/>
      <c r="AF2894" s="10"/>
      <c r="AG2894" s="10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11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928</v>
      </c>
      <c r="AA2895" s="11">
        <f t="shared" si="49"/>
        <v>27.294117647058822</v>
      </c>
      <c r="AB2895" s="11">
        <v>15</v>
      </c>
      <c r="AC2895" s="11">
        <v>0.78949999999999998</v>
      </c>
      <c r="AD2895" s="10" t="str">
        <f t="shared" si="48"/>
        <v>78/79MLBBL</v>
      </c>
      <c r="AE2895" s="10"/>
      <c r="AF2895" s="10"/>
      <c r="AG2895" s="10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11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880</v>
      </c>
      <c r="AA2896" s="11">
        <f t="shared" si="49"/>
        <v>20.952380952380953</v>
      </c>
      <c r="AB2896" s="11">
        <v>15</v>
      </c>
      <c r="AC2896" s="11">
        <v>5</v>
      </c>
      <c r="AD2896" s="10" t="str">
        <f t="shared" si="48"/>
        <v>78/79LLBS</v>
      </c>
      <c r="AE2896" s="10"/>
      <c r="AF2896" s="10"/>
      <c r="AG2896" s="10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11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Microfinance</v>
      </c>
      <c r="Z2897">
        <f>IFERROR(VLOOKUP(C2897,[1]LP!$B:$C,2,FALSE),0)</f>
        <v>0</v>
      </c>
      <c r="AA2897" s="11">
        <f t="shared" si="49"/>
        <v>0</v>
      </c>
      <c r="AB2897" s="11">
        <v>23</v>
      </c>
      <c r="AC2897" s="11">
        <v>0</v>
      </c>
      <c r="AD2897" s="10" t="str">
        <f t="shared" si="48"/>
        <v>78/79MMFDB</v>
      </c>
      <c r="AE2897" s="10"/>
      <c r="AF2897" s="10"/>
      <c r="AG2897" s="10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11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1036</v>
      </c>
      <c r="AA2898" s="11">
        <f t="shared" si="49"/>
        <v>30.470588235294116</v>
      </c>
      <c r="AB2898" s="11">
        <v>15</v>
      </c>
      <c r="AC2898" s="11">
        <v>0.78949999999999998</v>
      </c>
      <c r="AD2898" s="10" t="str">
        <f t="shared" si="48"/>
        <v>78/79JSLBB</v>
      </c>
      <c r="AE2898" s="10"/>
      <c r="AF2898" s="10"/>
      <c r="AG2898" s="10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11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677.1</v>
      </c>
      <c r="AA2899" s="11">
        <f t="shared" si="49"/>
        <v>20.518181818181819</v>
      </c>
      <c r="AB2899" s="11">
        <v>20</v>
      </c>
      <c r="AC2899" s="11">
        <v>1.0526</v>
      </c>
      <c r="AD2899" s="10" t="str">
        <f t="shared" si="48"/>
        <v>78/79VLBS</v>
      </c>
      <c r="AE2899" s="10"/>
      <c r="AF2899" s="10"/>
      <c r="AG2899" s="10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11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586</v>
      </c>
      <c r="AA2900" s="11">
        <f t="shared" si="49"/>
        <v>34.470588235294116</v>
      </c>
      <c r="AB2900" s="11">
        <v>8</v>
      </c>
      <c r="AC2900" s="11">
        <v>3</v>
      </c>
      <c r="AD2900" s="10" t="str">
        <f t="shared" si="48"/>
        <v>78/79RSDC</v>
      </c>
      <c r="AE2900" s="10"/>
      <c r="AF2900" s="10"/>
      <c r="AG2900" s="10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11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565</v>
      </c>
      <c r="AA2901" s="11">
        <f t="shared" si="49"/>
        <v>28.25</v>
      </c>
      <c r="AB2901" s="11">
        <v>10</v>
      </c>
      <c r="AC2901" s="11">
        <v>0.52629999999999999</v>
      </c>
      <c r="AD2901" s="10" t="str">
        <f t="shared" si="48"/>
        <v>78/79NMBMF</v>
      </c>
      <c r="AE2901" s="10"/>
      <c r="AF2901" s="10"/>
      <c r="AG2901" s="10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11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591.20000000000005</v>
      </c>
      <c r="AA2902" s="11">
        <f t="shared" si="49"/>
        <v>15.97837837837838</v>
      </c>
      <c r="AB2902" s="11">
        <v>10</v>
      </c>
      <c r="AC2902" s="11">
        <v>10</v>
      </c>
      <c r="AD2902" s="10" t="str">
        <f t="shared" si="48"/>
        <v>78/79MERO</v>
      </c>
      <c r="AE2902" s="10"/>
      <c r="AF2902" s="10"/>
      <c r="AG2902" s="10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11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660</v>
      </c>
      <c r="AA2903" s="11">
        <f t="shared" si="49"/>
        <v>28.695652173913043</v>
      </c>
      <c r="AB2903" s="11">
        <v>0</v>
      </c>
      <c r="AC2903" s="11">
        <v>0</v>
      </c>
      <c r="AD2903" s="10" t="str">
        <f t="shared" si="48"/>
        <v>78/79NADEP</v>
      </c>
      <c r="AE2903" s="10"/>
      <c r="AF2903" s="10"/>
      <c r="AG2903" s="10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11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720</v>
      </c>
      <c r="AA2904" s="11">
        <f t="shared" si="49"/>
        <v>19.45945945945946</v>
      </c>
      <c r="AB2904" s="11">
        <v>14.2857</v>
      </c>
      <c r="AC2904" s="11">
        <v>0.71430000000000005</v>
      </c>
      <c r="AD2904" s="10" t="str">
        <f t="shared" si="48"/>
        <v>78/79ALBSL</v>
      </c>
      <c r="AE2904" s="10"/>
      <c r="AF2904" s="10"/>
      <c r="AG2904" s="10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11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1142.2</v>
      </c>
      <c r="AA2905" s="11">
        <f t="shared" si="49"/>
        <v>16.797058823529412</v>
      </c>
      <c r="AB2905" s="11">
        <v>15</v>
      </c>
      <c r="AC2905" s="11">
        <v>0</v>
      </c>
      <c r="AD2905" s="10" t="str">
        <f t="shared" si="48"/>
        <v>78/79NMFBS</v>
      </c>
      <c r="AE2905" s="10"/>
      <c r="AF2905" s="10"/>
      <c r="AG2905" s="10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11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934</v>
      </c>
      <c r="AA2906" s="11">
        <f t="shared" si="49"/>
        <v>77.833333333333329</v>
      </c>
      <c r="AB2906" s="11">
        <v>0</v>
      </c>
      <c r="AC2906" s="11">
        <v>0</v>
      </c>
      <c r="AD2906" s="10" t="str">
        <f t="shared" si="48"/>
        <v>78/79GMFBS</v>
      </c>
      <c r="AE2906" s="10"/>
      <c r="AF2906" s="10"/>
      <c r="AG2906" s="10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11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11">
        <v>11</v>
      </c>
      <c r="AC2907" s="11">
        <v>0.57999999999999996</v>
      </c>
      <c r="AD2907" s="10" t="str">
        <f t="shared" si="48"/>
        <v>78/79CLBSL</v>
      </c>
      <c r="AE2907" s="10"/>
      <c r="AF2907" s="10"/>
      <c r="AG2907" s="10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11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903</v>
      </c>
      <c r="AA2908" s="11">
        <f t="shared" si="49"/>
        <v>25.083333333333332</v>
      </c>
      <c r="AB2908" s="11">
        <v>20</v>
      </c>
      <c r="AC2908" s="11">
        <v>0</v>
      </c>
      <c r="AD2908" s="10" t="str">
        <f t="shared" si="48"/>
        <v>78/79ILBS</v>
      </c>
      <c r="AE2908" s="10"/>
      <c r="AF2908" s="10"/>
      <c r="AG2908" s="10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11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1121.9000000000001</v>
      </c>
      <c r="AA2909" s="11">
        <f t="shared" si="49"/>
        <v>11.219000000000001</v>
      </c>
      <c r="AB2909" s="11">
        <v>25</v>
      </c>
      <c r="AC2909" s="11">
        <v>5</v>
      </c>
      <c r="AD2909" s="10" t="str">
        <f t="shared" si="48"/>
        <v>78/79FOWAD</v>
      </c>
      <c r="AE2909" s="10"/>
      <c r="AF2909" s="10"/>
      <c r="AG2909" s="10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11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705</v>
      </c>
      <c r="AA2910" s="11">
        <f t="shared" si="49"/>
        <v>30.652173913043477</v>
      </c>
      <c r="AB2910" s="11">
        <v>15</v>
      </c>
      <c r="AC2910" s="11">
        <v>3</v>
      </c>
      <c r="AD2910" s="10" t="str">
        <f t="shared" si="48"/>
        <v>78/79SMATA</v>
      </c>
      <c r="AE2910" s="10"/>
      <c r="AF2910" s="10"/>
      <c r="AG2910" s="10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11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1018</v>
      </c>
      <c r="AA2911" s="11">
        <f t="shared" si="49"/>
        <v>26.789473684210527</v>
      </c>
      <c r="AB2911" s="11">
        <v>14.25</v>
      </c>
      <c r="AC2911" s="11">
        <v>0.75</v>
      </c>
      <c r="AD2911" s="10" t="str">
        <f t="shared" si="48"/>
        <v>78/79MSLB</v>
      </c>
      <c r="AE2911" s="10"/>
      <c r="AF2911" s="10"/>
      <c r="AG2911" s="10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11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936</v>
      </c>
      <c r="AA2912" s="11">
        <f t="shared" si="49"/>
        <v>20.8</v>
      </c>
      <c r="AB2912" s="11">
        <v>12</v>
      </c>
      <c r="AC2912" s="11">
        <v>8</v>
      </c>
      <c r="AD2912" s="10" t="str">
        <f t="shared" si="48"/>
        <v>78/79GILB</v>
      </c>
      <c r="AE2912" s="10"/>
      <c r="AF2912" s="10"/>
      <c r="AG2912" s="10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11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1150</v>
      </c>
      <c r="AA2913" s="11">
        <f t="shared" si="49"/>
        <v>47.916666666666664</v>
      </c>
      <c r="AB2913" s="11">
        <v>11</v>
      </c>
      <c r="AC2913" s="11">
        <v>0.57889999999999997</v>
      </c>
      <c r="AD2913" s="10" t="str">
        <f t="shared" si="48"/>
        <v>78/79SMB</v>
      </c>
      <c r="AE2913" s="10"/>
      <c r="AF2913" s="10"/>
      <c r="AG2913" s="10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11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614</v>
      </c>
      <c r="AA2914" s="11">
        <f t="shared" si="49"/>
        <v>30.7</v>
      </c>
      <c r="AB2914" s="11">
        <v>0</v>
      </c>
      <c r="AC2914" s="11">
        <v>0</v>
      </c>
      <c r="AD2914" s="10" t="str">
        <f t="shared" si="48"/>
        <v>78/79GBLBS</v>
      </c>
      <c r="AE2914" s="10"/>
      <c r="AF2914" s="10"/>
      <c r="AG2914" s="10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11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1800</v>
      </c>
      <c r="AA2915" s="11">
        <f t="shared" si="49"/>
        <v>20.689655172413794</v>
      </c>
      <c r="AB2915" s="11">
        <v>0</v>
      </c>
      <c r="AC2915" s="11">
        <v>0</v>
      </c>
      <c r="AD2915" s="10" t="str">
        <f t="shared" si="48"/>
        <v>78/79NESDO</v>
      </c>
      <c r="AE2915" s="10"/>
      <c r="AF2915" s="10"/>
      <c r="AG2915" s="10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11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1719</v>
      </c>
      <c r="AA2916" s="11">
        <f t="shared" si="49"/>
        <v>16.852941176470587</v>
      </c>
      <c r="AB2916" s="11">
        <v>47.5</v>
      </c>
      <c r="AC2916" s="11">
        <v>2.5</v>
      </c>
      <c r="AD2916" s="10" t="str">
        <f t="shared" si="48"/>
        <v>78/79MLBSL</v>
      </c>
      <c r="AE2916" s="10"/>
      <c r="AF2916" s="10"/>
      <c r="AG2916" s="10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11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855.4</v>
      </c>
      <c r="AA2917" s="11">
        <f t="shared" si="49"/>
        <v>61.1</v>
      </c>
      <c r="AB2917" s="11">
        <v>4.75</v>
      </c>
      <c r="AC2917" s="11">
        <v>0.25</v>
      </c>
      <c r="AD2917" s="10" t="str">
        <f t="shared" si="48"/>
        <v>78/79MKLB</v>
      </c>
      <c r="AE2917" s="10"/>
      <c r="AF2917" s="10"/>
      <c r="AG2917" s="10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11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1370.8</v>
      </c>
      <c r="AA2918" s="11">
        <f t="shared" si="49"/>
        <v>105.44615384615385</v>
      </c>
      <c r="AB2918" s="11">
        <v>4</v>
      </c>
      <c r="AC2918" s="11">
        <v>0.21049999999999999</v>
      </c>
      <c r="AD2918" s="10" t="str">
        <f t="shared" si="48"/>
        <v>78/79GLBSL</v>
      </c>
      <c r="AE2918" s="10"/>
      <c r="AF2918" s="10"/>
      <c r="AG2918" s="10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11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605</v>
      </c>
      <c r="AA2919" s="11">
        <f t="shared" si="49"/>
        <v>17.794117647058822</v>
      </c>
      <c r="AB2919" s="11">
        <v>0</v>
      </c>
      <c r="AC2919" s="11">
        <v>14.75</v>
      </c>
      <c r="AD2919" s="10" t="str">
        <f t="shared" si="48"/>
        <v>78/79NICLBSL</v>
      </c>
      <c r="AE2919" s="10"/>
      <c r="AF2919" s="10"/>
      <c r="AG2919" s="10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11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0</v>
      </c>
      <c r="AA2920" s="11">
        <f t="shared" si="49"/>
        <v>0</v>
      </c>
      <c r="AB2920" s="11">
        <v>10</v>
      </c>
      <c r="AC2920" s="11">
        <v>5</v>
      </c>
      <c r="AD2920" s="10" t="str">
        <f t="shared" si="48"/>
        <v>78/79SLBSL</v>
      </c>
      <c r="AE2920" s="10"/>
      <c r="AF2920" s="10"/>
      <c r="AG2920" s="10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11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704.1</v>
      </c>
      <c r="AA2921" s="11">
        <f t="shared" si="49"/>
        <v>19.558333333333334</v>
      </c>
      <c r="AB2921" s="11">
        <v>19</v>
      </c>
      <c r="AC2921" s="11">
        <v>1</v>
      </c>
      <c r="AD2921" s="10" t="str">
        <f t="shared" si="48"/>
        <v>78/79SDLBSL</v>
      </c>
      <c r="AE2921" s="10"/>
      <c r="AF2921" s="10"/>
      <c r="AG2921" s="10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11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11">
        <v>0</v>
      </c>
      <c r="AC2922" s="11">
        <v>0</v>
      </c>
      <c r="AD2922" s="10" t="str">
        <f t="shared" si="48"/>
        <v>78/79RULB</v>
      </c>
      <c r="AE2922" s="10"/>
      <c r="AF2922" s="10"/>
      <c r="AG2922" s="10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11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1579</v>
      </c>
      <c r="AA2923" s="11">
        <f t="shared" si="49"/>
        <v>19.493827160493826</v>
      </c>
      <c r="AB2923" s="11">
        <v>0</v>
      </c>
      <c r="AC2923" s="11">
        <v>0</v>
      </c>
      <c r="AD2923" s="10" t="str">
        <f t="shared" si="48"/>
        <v>78/79UNLB</v>
      </c>
      <c r="AE2923" s="10"/>
      <c r="AF2923" s="10"/>
      <c r="AG2923" s="10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11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1351</v>
      </c>
      <c r="AA2924" s="11">
        <f t="shared" si="49"/>
        <v>17.776315789473685</v>
      </c>
      <c r="AB2924" s="11">
        <v>14.285</v>
      </c>
      <c r="AC2924" s="11">
        <v>0.71399999999999997</v>
      </c>
      <c r="AD2924" s="10" t="str">
        <f t="shared" si="48"/>
        <v>78/79JBLB</v>
      </c>
      <c r="AE2924" s="10"/>
      <c r="AF2924" s="10"/>
      <c r="AG2924" s="10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11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1035</v>
      </c>
      <c r="AA2925" s="11">
        <f t="shared" si="49"/>
        <v>16.967213114754099</v>
      </c>
      <c r="AB2925" s="11">
        <v>0</v>
      </c>
      <c r="AC2925" s="11">
        <v>0</v>
      </c>
      <c r="AD2925" s="10" t="str">
        <f t="shared" si="48"/>
        <v>78/79SHLB</v>
      </c>
      <c r="AE2925" s="10"/>
      <c r="AF2925" s="10"/>
      <c r="AG2925" s="10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11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1239.3</v>
      </c>
      <c r="AA2926" s="11">
        <f t="shared" si="49"/>
        <v>18.224999999999998</v>
      </c>
      <c r="AB2926" s="11">
        <v>61.75</v>
      </c>
      <c r="AC2926" s="11">
        <v>3.25</v>
      </c>
      <c r="AD2926" s="10" t="str">
        <f t="shared" si="48"/>
        <v>78/79ULBSL</v>
      </c>
      <c r="AE2926" s="10"/>
      <c r="AF2926" s="10"/>
      <c r="AG2926" s="10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11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11">
        <v>20</v>
      </c>
      <c r="AC2927" s="11">
        <v>1.05</v>
      </c>
      <c r="AD2927" s="10" t="str">
        <f t="shared" si="48"/>
        <v>78/79ADLB</v>
      </c>
      <c r="AE2927" s="10"/>
      <c r="AF2927" s="10"/>
      <c r="AG2927" s="10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11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1100</v>
      </c>
      <c r="AA2928" s="11">
        <f t="shared" si="49"/>
        <v>25.581395348837209</v>
      </c>
      <c r="AB2928" s="11">
        <v>20</v>
      </c>
      <c r="AC2928" s="11">
        <v>1.0526</v>
      </c>
      <c r="AD2928" s="10" t="str">
        <f t="shared" si="48"/>
        <v>78/79SMFBS</v>
      </c>
      <c r="AE2928" s="10"/>
      <c r="AF2928" s="10"/>
      <c r="AG2928" s="10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11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1099</v>
      </c>
      <c r="AA2929" s="11">
        <f t="shared" si="49"/>
        <v>78.5</v>
      </c>
      <c r="AB2929" s="11">
        <v>0</v>
      </c>
      <c r="AC2929" s="11">
        <v>0</v>
      </c>
      <c r="AD2929" s="10" t="str">
        <f t="shared" si="48"/>
        <v>78/79WNLB</v>
      </c>
      <c r="AE2929" s="10"/>
      <c r="AF2929" s="10"/>
      <c r="AG2929" s="10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11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700</v>
      </c>
      <c r="AA2930" s="11">
        <f t="shared" si="49"/>
        <v>18.918918918918919</v>
      </c>
      <c r="AB2930" s="11">
        <v>18</v>
      </c>
      <c r="AC2930" s="11">
        <v>0.95</v>
      </c>
      <c r="AD2930" s="10" t="str">
        <f t="shared" si="48"/>
        <v>78/79SABSL</v>
      </c>
      <c r="AE2930" s="10"/>
      <c r="AF2930" s="10"/>
      <c r="AG2930" s="10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11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11">
        <v>30</v>
      </c>
      <c r="AC2931" s="11">
        <v>1.58</v>
      </c>
      <c r="AD2931" s="10" t="str">
        <f t="shared" si="48"/>
        <v>78/79AKBSL</v>
      </c>
      <c r="AE2931" s="10"/>
      <c r="AF2931" s="10"/>
      <c r="AG2931" s="10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11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1171.3</v>
      </c>
      <c r="AA2932" s="11">
        <f t="shared" si="49"/>
        <v>31.656756756756756</v>
      </c>
      <c r="AB2932" s="11">
        <v>0</v>
      </c>
      <c r="AC2932" s="11">
        <v>0</v>
      </c>
      <c r="AD2932" s="10" t="str">
        <f t="shared" si="48"/>
        <v>78/79DLBS</v>
      </c>
      <c r="AE2932" s="10"/>
      <c r="AF2932" s="10"/>
      <c r="AG2932" s="10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11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967</v>
      </c>
      <c r="AA2933" s="11">
        <f t="shared" si="49"/>
        <v>43.954545454545453</v>
      </c>
      <c r="AB2933" s="11">
        <v>0</v>
      </c>
      <c r="AC2933" s="11">
        <v>0</v>
      </c>
      <c r="AD2933" s="10" t="str">
        <f t="shared" si="48"/>
        <v>78/79MLBS</v>
      </c>
      <c r="AE2933" s="10"/>
      <c r="AF2933" s="10"/>
      <c r="AG2933" s="10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11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670</v>
      </c>
      <c r="AA2934" s="11">
        <f t="shared" si="49"/>
        <v>95.714285714285708</v>
      </c>
      <c r="AB2934" s="11">
        <v>0</v>
      </c>
      <c r="AC2934" s="11">
        <v>0</v>
      </c>
      <c r="AD2934" s="10" t="str">
        <f t="shared" si="48"/>
        <v>78/79AVYAN</v>
      </c>
      <c r="AE2934" s="10"/>
      <c r="AF2934" s="10"/>
      <c r="AG2934" s="10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11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1262.8</v>
      </c>
      <c r="AA2935" s="11">
        <f t="shared" si="49"/>
        <v>20.36774193548387</v>
      </c>
      <c r="AB2935" s="11">
        <v>14.27</v>
      </c>
      <c r="AC2935" s="11">
        <v>0.75</v>
      </c>
      <c r="AD2935" s="10" t="str">
        <f t="shared" si="48"/>
        <v>78/79JALPA</v>
      </c>
      <c r="AE2935" s="10"/>
      <c r="AF2935" s="10"/>
      <c r="AG2935" s="10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11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712</v>
      </c>
      <c r="AA2936" s="11">
        <f t="shared" si="49"/>
        <v>37.473684210526315</v>
      </c>
      <c r="AB2936" s="11">
        <v>0</v>
      </c>
      <c r="AC2936" s="11">
        <v>0</v>
      </c>
      <c r="AD2936" s="10" t="str">
        <f t="shared" si="48"/>
        <v>78/79ACLBSL</v>
      </c>
      <c r="AE2936" s="10"/>
      <c r="AF2936" s="10"/>
      <c r="AG2936" s="10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11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1640</v>
      </c>
      <c r="AA2937" s="11">
        <f t="shared" si="49"/>
        <v>96.470588235294116</v>
      </c>
      <c r="AB2937" s="11">
        <v>0</v>
      </c>
      <c r="AC2937" s="11">
        <v>0</v>
      </c>
      <c r="AD2937" s="10" t="str">
        <f t="shared" si="48"/>
        <v>78/79USLB</v>
      </c>
      <c r="AE2937" s="10"/>
      <c r="AF2937" s="10"/>
      <c r="AG2937" s="10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11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11">
        <v>19</v>
      </c>
      <c r="AC2938" s="11">
        <v>1</v>
      </c>
      <c r="AD2938" s="10" t="str">
        <f t="shared" si="48"/>
        <v>78/79NSLB</v>
      </c>
      <c r="AE2938" s="10"/>
      <c r="AF2938" s="10"/>
      <c r="AG2938" s="10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11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1385.9</v>
      </c>
      <c r="AA2939" s="11">
        <f t="shared" si="49"/>
        <v>20.99848484848485</v>
      </c>
      <c r="AB2939" s="11">
        <v>30</v>
      </c>
      <c r="AC2939" s="11">
        <v>1.58</v>
      </c>
      <c r="AD2939" s="10" t="str">
        <f t="shared" si="48"/>
        <v>78/79CYCL</v>
      </c>
      <c r="AE2939" s="10"/>
      <c r="AF2939" s="10"/>
      <c r="AG2939" s="10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11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903</v>
      </c>
      <c r="AA2940" s="11">
        <f t="shared" si="49"/>
        <v>34.730769230769234</v>
      </c>
      <c r="AB2940" s="11">
        <v>7</v>
      </c>
      <c r="AC2940" s="11">
        <v>0.36840000000000001</v>
      </c>
      <c r="AD2940" s="10" t="str">
        <f t="shared" si="48"/>
        <v>78/79KLBSL</v>
      </c>
      <c r="AE2940" s="10"/>
      <c r="AF2940" s="10"/>
      <c r="AG2940" s="10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11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11">
        <v>0</v>
      </c>
      <c r="AC2941" s="11">
        <v>0</v>
      </c>
      <c r="AD2941" s="10" t="str">
        <f t="shared" si="48"/>
        <v>78/79KLBS</v>
      </c>
      <c r="AE2941" s="10"/>
      <c r="AF2941" s="10"/>
      <c r="AG2941" s="10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11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733.9</v>
      </c>
      <c r="AA2942" s="11">
        <f t="shared" si="49"/>
        <v>40.772222222222219</v>
      </c>
      <c r="AB2942" s="11">
        <v>15</v>
      </c>
      <c r="AC2942" s="11">
        <v>0</v>
      </c>
      <c r="AD2942" s="10" t="str">
        <f t="shared" ref="AD2942:AD3005" si="50">B2942&amp;C2942</f>
        <v>78/79SWMF</v>
      </c>
      <c r="AE2942" s="10"/>
      <c r="AF2942" s="10"/>
      <c r="AG2942" s="10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11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866</v>
      </c>
      <c r="AA2943" s="11">
        <f t="shared" si="49"/>
        <v>15.192982456140351</v>
      </c>
      <c r="AB2943" s="11">
        <f>IFERROR(VLOOKUP(AD2943,[2]Sheet2!$M:$O,2,FALSE),0)</f>
        <v>10</v>
      </c>
      <c r="AC2943" s="11">
        <f>IFERROR(VLOOKUP(AD2943,[2]Sheet2!$M:$O,3,FALSE),0)</f>
        <v>5</v>
      </c>
      <c r="AD2943" s="10" t="str">
        <f t="shared" si="50"/>
        <v>79/80CBBL</v>
      </c>
      <c r="AE2943" s="10"/>
      <c r="AF2943" s="10"/>
      <c r="AG2943" s="10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11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793.9</v>
      </c>
      <c r="AA2944" s="11">
        <f t="shared" si="49"/>
        <v>23.349999999999998</v>
      </c>
      <c r="AB2944" s="11">
        <f>IFERROR(VLOOKUP(AD2944,[2]Sheet2!$M:$O,2,FALSE),0)</f>
        <v>0</v>
      </c>
      <c r="AC2944" s="11">
        <f>IFERROR(VLOOKUP(AD2944,[2]Sheet2!$M:$O,3,FALSE),0)</f>
        <v>0</v>
      </c>
      <c r="AD2944" s="10" t="str">
        <f t="shared" si="50"/>
        <v>79/80DDBL</v>
      </c>
      <c r="AE2944" s="10"/>
      <c r="AF2944" s="10"/>
      <c r="AG2944" s="10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11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620</v>
      </c>
      <c r="AA2945" s="11">
        <f t="shared" si="49"/>
        <v>23.846153846153847</v>
      </c>
      <c r="AB2945" s="11">
        <f>IFERROR(VLOOKUP(AD2945,[2]Sheet2!$M:$O,2,FALSE),0)</f>
        <v>7.5</v>
      </c>
      <c r="AC2945" s="11">
        <f>IFERROR(VLOOKUP(AD2945,[2]Sheet2!$M:$O,3,FALSE),0)</f>
        <v>7.5</v>
      </c>
      <c r="AD2945" s="10" t="str">
        <f t="shared" si="50"/>
        <v>79/80FMDBL</v>
      </c>
      <c r="AE2945" s="10"/>
      <c r="AF2945" s="10"/>
      <c r="AG2945" s="10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11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825</v>
      </c>
      <c r="AA2946" s="11">
        <f t="shared" si="49"/>
        <v>48.529411764705884</v>
      </c>
      <c r="AB2946" s="11">
        <f>IFERROR(VLOOKUP(AD2946,[2]Sheet2!$M:$O,2,FALSE),0)</f>
        <v>0</v>
      </c>
      <c r="AC2946" s="11">
        <f>IFERROR(VLOOKUP(AD2946,[2]Sheet2!$M:$O,3,FALSE),0)</f>
        <v>0</v>
      </c>
      <c r="AD2946" s="10" t="str">
        <f t="shared" si="50"/>
        <v>79/80KMCDB</v>
      </c>
      <c r="AE2946" s="10"/>
      <c r="AF2946" s="10"/>
      <c r="AG2946" s="10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11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IFERROR(Z2947/M2947,0)</f>
        <v>0</v>
      </c>
      <c r="AB2947" s="11">
        <f>IFERROR(VLOOKUP(AD2947,[2]Sheet2!$M:$O,2,FALSE),0)</f>
        <v>0</v>
      </c>
      <c r="AC2947" s="11">
        <f>IFERROR(VLOOKUP(AD2947,[2]Sheet2!$M:$O,3,FALSE),0)</f>
        <v>0</v>
      </c>
      <c r="AD2947" s="10" t="str">
        <f t="shared" si="50"/>
        <v>79/80NLBBL</v>
      </c>
      <c r="AE2947" s="10"/>
      <c r="AF2947" s="10"/>
      <c r="AG2947" s="10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11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660</v>
      </c>
      <c r="AA2948" s="11">
        <f t="shared" si="51"/>
        <v>110</v>
      </c>
      <c r="AB2948" s="11">
        <f>IFERROR(VLOOKUP(AD2948,[2]Sheet2!$M:$O,2,FALSE),0)</f>
        <v>0</v>
      </c>
      <c r="AC2948" s="11">
        <f>IFERROR(VLOOKUP(AD2948,[2]Sheet2!$M:$O,3,FALSE),0)</f>
        <v>0</v>
      </c>
      <c r="AD2948" s="10" t="str">
        <f t="shared" si="50"/>
        <v>79/80NUBL</v>
      </c>
      <c r="AE2948" s="10"/>
      <c r="AF2948" s="10"/>
      <c r="AG2948" s="10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11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11">
        <f>IFERROR(VLOOKUP(AD2949,[2]Sheet2!$M:$O,2,FALSE),0)</f>
        <v>0</v>
      </c>
      <c r="AC2949" s="11">
        <f>IFERROR(VLOOKUP(AD2949,[2]Sheet2!$M:$O,3,FALSE),0)</f>
        <v>0</v>
      </c>
      <c r="AD2949" s="10" t="str">
        <f t="shared" si="50"/>
        <v>79/80RMDC</v>
      </c>
      <c r="AE2949" s="10"/>
      <c r="AF2949" s="10"/>
      <c r="AG2949" s="10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11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855</v>
      </c>
      <c r="AA2950" s="11">
        <f t="shared" si="51"/>
        <v>14.491525423728813</v>
      </c>
      <c r="AB2950" s="11">
        <f>IFERROR(VLOOKUP(AD2950,[2]Sheet2!$M:$O,2,FALSE),0)</f>
        <v>0.75</v>
      </c>
      <c r="AC2950" s="11">
        <f>IFERROR(VLOOKUP(AD2950,[2]Sheet2!$M:$O,3,FALSE),0)</f>
        <v>14.25</v>
      </c>
      <c r="AD2950" s="10" t="str">
        <f t="shared" si="50"/>
        <v>79/80SKBBL</v>
      </c>
      <c r="AE2950" s="10"/>
      <c r="AF2950" s="10"/>
      <c r="AG2950" s="10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11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683</v>
      </c>
      <c r="AA2951" s="11">
        <f t="shared" si="51"/>
        <v>32.523809523809526</v>
      </c>
      <c r="AB2951" s="11">
        <f>IFERROR(VLOOKUP(AD2951,[2]Sheet2!$M:$O,2,FALSE),0)</f>
        <v>0</v>
      </c>
      <c r="AC2951" s="11">
        <f>IFERROR(VLOOKUP(AD2951,[2]Sheet2!$M:$O,3,FALSE),0)</f>
        <v>0</v>
      </c>
      <c r="AD2951" s="10" t="str">
        <f t="shared" si="50"/>
        <v>79/80SLBBL</v>
      </c>
      <c r="AE2951" s="10"/>
      <c r="AF2951" s="10"/>
      <c r="AG2951" s="10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11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11">
        <f>IFERROR(VLOOKUP(AD2952,[2]Sheet2!$M:$O,2,FALSE),0)</f>
        <v>0</v>
      </c>
      <c r="AC2952" s="11">
        <f>IFERROR(VLOOKUP(AD2952,[2]Sheet2!$M:$O,3,FALSE),0)</f>
        <v>0</v>
      </c>
      <c r="AD2952" s="10" t="str">
        <f t="shared" si="50"/>
        <v>79/80SMFDB</v>
      </c>
      <c r="AE2952" s="10"/>
      <c r="AF2952" s="10"/>
      <c r="AG2952" s="10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11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778</v>
      </c>
      <c r="AA2953" s="11">
        <f t="shared" si="51"/>
        <v>48.625</v>
      </c>
      <c r="AB2953" s="11">
        <f>IFERROR(VLOOKUP(AD2953,[2]Sheet2!$M:$O,2,FALSE),0)</f>
        <v>0.65049999999999997</v>
      </c>
      <c r="AC2953" s="11">
        <f>IFERROR(VLOOKUP(AD2953,[2]Sheet2!$M:$O,3,FALSE),0)</f>
        <v>12.3599</v>
      </c>
      <c r="AD2953" s="10" t="str">
        <f t="shared" si="50"/>
        <v>79/80SWBBL</v>
      </c>
      <c r="AE2953" s="10"/>
      <c r="AF2953" s="10"/>
      <c r="AG2953" s="10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11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928</v>
      </c>
      <c r="AA2954" s="11">
        <f t="shared" si="51"/>
        <v>92.8</v>
      </c>
      <c r="AB2954" s="11">
        <f>IFERROR(VLOOKUP(AD2954,[2]Sheet2!$M:$O,2,FALSE),0)</f>
        <v>0</v>
      </c>
      <c r="AC2954" s="11">
        <f>IFERROR(VLOOKUP(AD2954,[2]Sheet2!$M:$O,3,FALSE),0)</f>
        <v>0</v>
      </c>
      <c r="AD2954" s="10" t="str">
        <f t="shared" si="50"/>
        <v>79/80MLBBL</v>
      </c>
      <c r="AE2954" s="10"/>
      <c r="AF2954" s="10"/>
      <c r="AG2954" s="10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11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880</v>
      </c>
      <c r="AA2955" s="11">
        <f t="shared" si="51"/>
        <v>-220</v>
      </c>
      <c r="AB2955" s="11">
        <f>IFERROR(VLOOKUP(AD2955,[2]Sheet2!$M:$O,2,FALSE),0)</f>
        <v>0</v>
      </c>
      <c r="AC2955" s="11">
        <f>IFERROR(VLOOKUP(AD2955,[2]Sheet2!$M:$O,3,FALSE),0)</f>
        <v>0</v>
      </c>
      <c r="AD2955" s="10" t="str">
        <f t="shared" si="50"/>
        <v>79/80LLBS</v>
      </c>
      <c r="AE2955" s="10"/>
      <c r="AF2955" s="10"/>
      <c r="AG2955" s="10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11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Microfinance</v>
      </c>
      <c r="Z2956">
        <f>IFERROR(VLOOKUP(C2956,[1]LP!$B:$C,2,FALSE),0)</f>
        <v>0</v>
      </c>
      <c r="AA2956" s="11">
        <f t="shared" si="51"/>
        <v>0</v>
      </c>
      <c r="AB2956" s="11">
        <f>IFERROR(VLOOKUP(AD2956,[2]Sheet2!$M:$O,2,FALSE),0)</f>
        <v>0</v>
      </c>
      <c r="AC2956" s="11">
        <f>IFERROR(VLOOKUP(AD2956,[2]Sheet2!$M:$O,3,FALSE),0)</f>
        <v>0</v>
      </c>
      <c r="AD2956" s="10" t="str">
        <f t="shared" si="50"/>
        <v>79/80MMFDB</v>
      </c>
      <c r="AE2956" s="10"/>
      <c r="AF2956" s="10"/>
      <c r="AG2956" s="10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11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1036</v>
      </c>
      <c r="AA2957" s="11">
        <f t="shared" si="51"/>
        <v>-49.333333333333336</v>
      </c>
      <c r="AB2957" s="11">
        <f>IFERROR(VLOOKUP(AD2957,[2]Sheet2!$M:$O,2,FALSE),0)</f>
        <v>0</v>
      </c>
      <c r="AC2957" s="11">
        <f>IFERROR(VLOOKUP(AD2957,[2]Sheet2!$M:$O,3,FALSE),0)</f>
        <v>0</v>
      </c>
      <c r="AD2957" s="10" t="str">
        <f t="shared" si="50"/>
        <v>79/80JSLBB</v>
      </c>
      <c r="AE2957" s="10"/>
      <c r="AF2957" s="10"/>
      <c r="AG2957" s="10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11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677.1</v>
      </c>
      <c r="AA2958" s="11">
        <f t="shared" si="51"/>
        <v>67.710000000000008</v>
      </c>
      <c r="AB2958" s="11">
        <f>IFERROR(VLOOKUP(AD2958,[2]Sheet2!$M:$O,2,FALSE),0)</f>
        <v>0</v>
      </c>
      <c r="AC2958" s="11">
        <f>IFERROR(VLOOKUP(AD2958,[2]Sheet2!$M:$O,3,FALSE),0)</f>
        <v>0</v>
      </c>
      <c r="AD2958" s="10" t="str">
        <f t="shared" si="50"/>
        <v>79/80VLBS</v>
      </c>
      <c r="AE2958" s="10"/>
      <c r="AF2958" s="10"/>
      <c r="AG2958" s="10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11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586</v>
      </c>
      <c r="AA2959" s="11">
        <f t="shared" si="51"/>
        <v>30.842105263157894</v>
      </c>
      <c r="AB2959" s="11">
        <f>IFERROR(VLOOKUP(AD2959,[2]Sheet2!$M:$O,2,FALSE),0)</f>
        <v>0.4526</v>
      </c>
      <c r="AC2959" s="11">
        <f>IFERROR(VLOOKUP(AD2959,[2]Sheet2!$M:$O,3,FALSE),0)</f>
        <v>8.6</v>
      </c>
      <c r="AD2959" s="10" t="str">
        <f t="shared" si="50"/>
        <v>79/80RSDC</v>
      </c>
      <c r="AE2959" s="10"/>
      <c r="AF2959" s="10"/>
      <c r="AG2959" s="10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11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565</v>
      </c>
      <c r="AA2960" s="11">
        <f t="shared" si="51"/>
        <v>-113</v>
      </c>
      <c r="AB2960" s="11">
        <f>IFERROR(VLOOKUP(AD2960,[2]Sheet2!$M:$O,2,FALSE),0)</f>
        <v>0</v>
      </c>
      <c r="AC2960" s="11">
        <f>IFERROR(VLOOKUP(AD2960,[2]Sheet2!$M:$O,3,FALSE),0)</f>
        <v>0</v>
      </c>
      <c r="AD2960" s="10" t="str">
        <f t="shared" si="50"/>
        <v>79/80NMBMF</v>
      </c>
      <c r="AE2960" s="10"/>
      <c r="AF2960" s="10"/>
      <c r="AG2960" s="10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11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591.20000000000005</v>
      </c>
      <c r="AA2961" s="11">
        <f t="shared" si="51"/>
        <v>65.688888888888897</v>
      </c>
      <c r="AB2961" s="11">
        <f>IFERROR(VLOOKUP(AD2961,[2]Sheet2!$M:$O,2,FALSE),0)</f>
        <v>0</v>
      </c>
      <c r="AC2961" s="11">
        <f>IFERROR(VLOOKUP(AD2961,[2]Sheet2!$M:$O,3,FALSE),0)</f>
        <v>0</v>
      </c>
      <c r="AD2961" s="10" t="str">
        <f t="shared" si="50"/>
        <v>79/80MERO</v>
      </c>
      <c r="AE2961" s="10"/>
      <c r="AF2961" s="10"/>
      <c r="AG2961" s="10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11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660</v>
      </c>
      <c r="AA2962" s="11">
        <f t="shared" si="51"/>
        <v>66</v>
      </c>
      <c r="AB2962" s="11">
        <f>IFERROR(VLOOKUP(AD2962,[2]Sheet2!$M:$O,2,FALSE),0)</f>
        <v>0</v>
      </c>
      <c r="AC2962" s="11">
        <f>IFERROR(VLOOKUP(AD2962,[2]Sheet2!$M:$O,3,FALSE),0)</f>
        <v>0</v>
      </c>
      <c r="AD2962" s="10" t="str">
        <f t="shared" si="50"/>
        <v>79/80NADEP</v>
      </c>
      <c r="AE2962" s="10"/>
      <c r="AF2962" s="10"/>
      <c r="AG2962" s="10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11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720</v>
      </c>
      <c r="AA2963" s="11">
        <f t="shared" si="51"/>
        <v>32.727272727272727</v>
      </c>
      <c r="AB2963" s="11">
        <f>IFERROR(VLOOKUP(AD2963,[2]Sheet2!$M:$O,2,FALSE),0)</f>
        <v>0</v>
      </c>
      <c r="AC2963" s="11">
        <f>IFERROR(VLOOKUP(AD2963,[2]Sheet2!$M:$O,3,FALSE),0)</f>
        <v>0</v>
      </c>
      <c r="AD2963" s="10" t="str">
        <f t="shared" si="50"/>
        <v>79/80ALBSL</v>
      </c>
      <c r="AE2963" s="10"/>
      <c r="AF2963" s="10"/>
      <c r="AG2963" s="10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11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1142.2</v>
      </c>
      <c r="AA2964" s="11">
        <f t="shared" si="51"/>
        <v>16.317142857142859</v>
      </c>
      <c r="AB2964" s="11">
        <f>IFERROR(VLOOKUP(AD2964,[2]Sheet2!$M:$O,2,FALSE),0)</f>
        <v>0</v>
      </c>
      <c r="AC2964" s="11">
        <f>IFERROR(VLOOKUP(AD2964,[2]Sheet2!$M:$O,3,FALSE),0)</f>
        <v>0</v>
      </c>
      <c r="AD2964" s="10" t="str">
        <f t="shared" si="50"/>
        <v>79/80NMFBS</v>
      </c>
      <c r="AE2964" s="10"/>
      <c r="AF2964" s="10"/>
      <c r="AG2964" s="10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11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934</v>
      </c>
      <c r="AA2965" s="11">
        <f t="shared" si="51"/>
        <v>51.888888888888886</v>
      </c>
      <c r="AB2965" s="11">
        <f>IFERROR(VLOOKUP(AD2965,[2]Sheet2!$M:$O,2,FALSE),0)</f>
        <v>0</v>
      </c>
      <c r="AC2965" s="11">
        <f>IFERROR(VLOOKUP(AD2965,[2]Sheet2!$M:$O,3,FALSE),0)</f>
        <v>0</v>
      </c>
      <c r="AD2965" s="10" t="str">
        <f t="shared" si="50"/>
        <v>79/80GMFBS</v>
      </c>
      <c r="AE2965" s="10"/>
      <c r="AF2965" s="10"/>
      <c r="AG2965" s="10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11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11">
        <f>IFERROR(VLOOKUP(AD2966,[2]Sheet2!$M:$O,2,FALSE),0)</f>
        <v>0</v>
      </c>
      <c r="AC2966" s="11">
        <f>IFERROR(VLOOKUP(AD2966,[2]Sheet2!$M:$O,3,FALSE),0)</f>
        <v>0</v>
      </c>
      <c r="AD2966" s="10" t="str">
        <f t="shared" si="50"/>
        <v>79/80CLBSL</v>
      </c>
      <c r="AE2966" s="10"/>
      <c r="AF2966" s="10"/>
      <c r="AG2966" s="10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11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903</v>
      </c>
      <c r="AA2967" s="11">
        <f t="shared" si="51"/>
        <v>150.5</v>
      </c>
      <c r="AB2967" s="11">
        <f>IFERROR(VLOOKUP(AD2967,[2]Sheet2!$M:$O,2,FALSE),0)</f>
        <v>0</v>
      </c>
      <c r="AC2967" s="11">
        <f>IFERROR(VLOOKUP(AD2967,[2]Sheet2!$M:$O,3,FALSE),0)</f>
        <v>0</v>
      </c>
      <c r="AD2967" s="10" t="str">
        <f t="shared" si="50"/>
        <v>79/80ILBS</v>
      </c>
      <c r="AE2967" s="10"/>
      <c r="AF2967" s="10"/>
      <c r="AG2967" s="10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11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1121.9000000000001</v>
      </c>
      <c r="AA2968" s="11">
        <f t="shared" si="51"/>
        <v>101.9909090909091</v>
      </c>
      <c r="AB2968" s="11">
        <f>IFERROR(VLOOKUP(AD2968,[2]Sheet2!$M:$O,2,FALSE),0)</f>
        <v>0</v>
      </c>
      <c r="AC2968" s="11">
        <f>IFERROR(VLOOKUP(AD2968,[2]Sheet2!$M:$O,3,FALSE),0)</f>
        <v>0</v>
      </c>
      <c r="AD2968" s="10" t="str">
        <f t="shared" si="50"/>
        <v>79/80FOWAD</v>
      </c>
      <c r="AE2968" s="10"/>
      <c r="AF2968" s="10"/>
      <c r="AG2968" s="10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11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705</v>
      </c>
      <c r="AA2969" s="11">
        <f t="shared" si="51"/>
        <v>141</v>
      </c>
      <c r="AB2969" s="11">
        <f>IFERROR(VLOOKUP(AD2969,[2]Sheet2!$M:$O,2,FALSE),0)</f>
        <v>0.28539999999999999</v>
      </c>
      <c r="AC2969" s="11">
        <f>IFERROR(VLOOKUP(AD2969,[2]Sheet2!$M:$O,3,FALSE),0)</f>
        <v>5.4222000000000001</v>
      </c>
      <c r="AD2969" s="10" t="str">
        <f t="shared" si="50"/>
        <v>79/80SMATA</v>
      </c>
      <c r="AE2969" s="10"/>
      <c r="AF2969" s="10"/>
      <c r="AG2969" s="10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11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1018</v>
      </c>
      <c r="AA2970" s="11">
        <f t="shared" si="51"/>
        <v>127.25</v>
      </c>
      <c r="AB2970" s="11">
        <f>IFERROR(VLOOKUP(AD2970,[2]Sheet2!$M:$O,2,FALSE),0)</f>
        <v>0</v>
      </c>
      <c r="AC2970" s="11">
        <f>IFERROR(VLOOKUP(AD2970,[2]Sheet2!$M:$O,3,FALSE),0)</f>
        <v>0</v>
      </c>
      <c r="AD2970" s="10" t="str">
        <f t="shared" si="50"/>
        <v>79/80MSLB</v>
      </c>
      <c r="AE2970" s="10"/>
      <c r="AF2970" s="10"/>
      <c r="AG2970" s="10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11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936</v>
      </c>
      <c r="AA2971" s="11">
        <f t="shared" si="51"/>
        <v>49.263157894736842</v>
      </c>
      <c r="AB2971" s="11">
        <f>IFERROR(VLOOKUP(AD2971,[2]Sheet2!$M:$O,2,FALSE),0)</f>
        <v>10</v>
      </c>
      <c r="AC2971" s="11">
        <f>IFERROR(VLOOKUP(AD2971,[2]Sheet2!$M:$O,3,FALSE),0)</f>
        <v>0</v>
      </c>
      <c r="AD2971" s="10" t="str">
        <f t="shared" si="50"/>
        <v>79/80GILB</v>
      </c>
      <c r="AE2971" s="10"/>
      <c r="AF2971" s="10"/>
      <c r="AG2971" s="10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11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1150</v>
      </c>
      <c r="AA2972" s="11">
        <f t="shared" si="51"/>
        <v>575</v>
      </c>
      <c r="AB2972" s="11">
        <f>IFERROR(VLOOKUP(AD2972,[2]Sheet2!$M:$O,2,FALSE),0)</f>
        <v>0.68420000000000003</v>
      </c>
      <c r="AC2972" s="11">
        <f>IFERROR(VLOOKUP(AD2972,[2]Sheet2!$M:$O,3,FALSE),0)</f>
        <v>13</v>
      </c>
      <c r="AD2972" s="10" t="str">
        <f t="shared" si="50"/>
        <v>79/80SMB</v>
      </c>
      <c r="AE2972" s="10"/>
      <c r="AF2972" s="10"/>
      <c r="AG2972" s="10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11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614</v>
      </c>
      <c r="AA2973" s="11">
        <f t="shared" si="51"/>
        <v>-122.8</v>
      </c>
      <c r="AB2973" s="11">
        <f>IFERROR(VLOOKUP(AD2973,[2]Sheet2!$M:$O,2,FALSE),0)</f>
        <v>0</v>
      </c>
      <c r="AC2973" s="11">
        <f>IFERROR(VLOOKUP(AD2973,[2]Sheet2!$M:$O,3,FALSE),0)</f>
        <v>0</v>
      </c>
      <c r="AD2973" s="10" t="str">
        <f t="shared" si="50"/>
        <v>79/80GBLBS</v>
      </c>
      <c r="AE2973" s="10"/>
      <c r="AF2973" s="10"/>
      <c r="AG2973" s="10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11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1800</v>
      </c>
      <c r="AA2974" s="11">
        <f t="shared" si="51"/>
        <v>20.224719101123597</v>
      </c>
      <c r="AB2974" s="11">
        <f>IFERROR(VLOOKUP(AD2974,[2]Sheet2!$M:$O,2,FALSE),0)</f>
        <v>0</v>
      </c>
      <c r="AC2974" s="11">
        <f>IFERROR(VLOOKUP(AD2974,[2]Sheet2!$M:$O,3,FALSE),0)</f>
        <v>0</v>
      </c>
      <c r="AD2974" s="10" t="str">
        <f t="shared" si="50"/>
        <v>79/80NESDO</v>
      </c>
      <c r="AE2974" s="10"/>
      <c r="AF2974" s="10"/>
      <c r="AG2974" s="10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11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1719</v>
      </c>
      <c r="AA2975" s="11">
        <f t="shared" si="51"/>
        <v>39.97674418604651</v>
      </c>
      <c r="AB2975" s="11">
        <f>IFERROR(VLOOKUP(AD2975,[2]Sheet2!$M:$O,2,FALSE),0)</f>
        <v>0</v>
      </c>
      <c r="AC2975" s="11">
        <f>IFERROR(VLOOKUP(AD2975,[2]Sheet2!$M:$O,3,FALSE),0)</f>
        <v>0</v>
      </c>
      <c r="AD2975" s="10" t="str">
        <f t="shared" si="50"/>
        <v>79/80MLBSL</v>
      </c>
      <c r="AE2975" s="10"/>
      <c r="AF2975" s="10"/>
      <c r="AG2975" s="10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11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855.4</v>
      </c>
      <c r="AA2976" s="11">
        <f t="shared" si="51"/>
        <v>-71.283333333333331</v>
      </c>
      <c r="AB2976" s="11">
        <f>IFERROR(VLOOKUP(AD2976,[2]Sheet2!$M:$O,2,FALSE),0)</f>
        <v>0</v>
      </c>
      <c r="AC2976" s="11">
        <f>IFERROR(VLOOKUP(AD2976,[2]Sheet2!$M:$O,3,FALSE),0)</f>
        <v>0</v>
      </c>
      <c r="AD2976" s="10" t="str">
        <f t="shared" si="50"/>
        <v>79/80MKLB</v>
      </c>
      <c r="AE2976" s="10"/>
      <c r="AF2976" s="10"/>
      <c r="AG2976" s="10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11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1370.8</v>
      </c>
      <c r="AA2977" s="11">
        <f t="shared" si="51"/>
        <v>-57.116666666666667</v>
      </c>
      <c r="AB2977" s="11">
        <f>IFERROR(VLOOKUP(AD2977,[2]Sheet2!$M:$O,2,FALSE),0)</f>
        <v>0</v>
      </c>
      <c r="AC2977" s="11">
        <f>IFERROR(VLOOKUP(AD2977,[2]Sheet2!$M:$O,3,FALSE),0)</f>
        <v>0</v>
      </c>
      <c r="AD2977" s="10" t="str">
        <f t="shared" si="50"/>
        <v>79/80GLBSL</v>
      </c>
      <c r="AE2977" s="10"/>
      <c r="AF2977" s="10"/>
      <c r="AG2977" s="10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11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605</v>
      </c>
      <c r="AA2978" s="11">
        <f t="shared" si="51"/>
        <v>40.333333333333336</v>
      </c>
      <c r="AB2978" s="11">
        <f>IFERROR(VLOOKUP(AD2978,[2]Sheet2!$M:$O,2,FALSE),0)</f>
        <v>15</v>
      </c>
      <c r="AC2978" s="11">
        <f>IFERROR(VLOOKUP(AD2978,[2]Sheet2!$M:$O,3,FALSE),0)</f>
        <v>0</v>
      </c>
      <c r="AD2978" s="10" t="str">
        <f t="shared" si="50"/>
        <v>79/80NICLBSL</v>
      </c>
      <c r="AE2978" s="10"/>
      <c r="AF2978" s="10"/>
      <c r="AG2978" s="10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11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0</v>
      </c>
      <c r="AA2979" s="11">
        <f t="shared" si="51"/>
        <v>0</v>
      </c>
      <c r="AB2979" s="11">
        <f>IFERROR(VLOOKUP(AD2979,[2]Sheet2!$M:$O,2,FALSE),0)</f>
        <v>0</v>
      </c>
      <c r="AC2979" s="11">
        <f>IFERROR(VLOOKUP(AD2979,[2]Sheet2!$M:$O,3,FALSE),0)</f>
        <v>0</v>
      </c>
      <c r="AD2979" s="10" t="str">
        <f t="shared" si="50"/>
        <v>79/80SLBSL</v>
      </c>
      <c r="AE2979" s="10"/>
      <c r="AF2979" s="10"/>
      <c r="AG2979" s="10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11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704.1</v>
      </c>
      <c r="AA2980" s="11">
        <f t="shared" si="51"/>
        <v>64.009090909090915</v>
      </c>
      <c r="AB2980" s="11">
        <f>IFERROR(VLOOKUP(AD2980,[2]Sheet2!$M:$O,2,FALSE),0)</f>
        <v>0</v>
      </c>
      <c r="AC2980" s="11">
        <f>IFERROR(VLOOKUP(AD2980,[2]Sheet2!$M:$O,3,FALSE),0)</f>
        <v>0</v>
      </c>
      <c r="AD2980" s="10" t="str">
        <f t="shared" si="50"/>
        <v>79/80SDLBSL</v>
      </c>
      <c r="AE2980" s="10"/>
      <c r="AF2980" s="10"/>
      <c r="AG2980" s="10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11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11">
        <f>IFERROR(VLOOKUP(AD2981,[2]Sheet2!$M:$O,2,FALSE),0)</f>
        <v>0</v>
      </c>
      <c r="AC2981" s="11">
        <f>IFERROR(VLOOKUP(AD2981,[2]Sheet2!$M:$O,3,FALSE),0)</f>
        <v>0</v>
      </c>
      <c r="AD2981" s="10" t="str">
        <f t="shared" si="50"/>
        <v>79/80RULB</v>
      </c>
      <c r="AE2981" s="10"/>
      <c r="AF2981" s="10"/>
      <c r="AG2981" s="10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11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1579</v>
      </c>
      <c r="AA2982" s="11">
        <f t="shared" si="51"/>
        <v>-197.375</v>
      </c>
      <c r="AB2982" s="11">
        <f>IFERROR(VLOOKUP(AD2982,[2]Sheet2!$M:$O,2,FALSE),0)</f>
        <v>0</v>
      </c>
      <c r="AC2982" s="11">
        <f>IFERROR(VLOOKUP(AD2982,[2]Sheet2!$M:$O,3,FALSE),0)</f>
        <v>0</v>
      </c>
      <c r="AD2982" s="10" t="str">
        <f t="shared" si="50"/>
        <v>79/80UNLB</v>
      </c>
      <c r="AE2982" s="10"/>
      <c r="AF2982" s="10"/>
      <c r="AG2982" s="10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11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1351</v>
      </c>
      <c r="AA2983" s="11">
        <f t="shared" si="51"/>
        <v>23.701754385964911</v>
      </c>
      <c r="AB2983" s="11">
        <f>IFERROR(VLOOKUP(AD2983,[2]Sheet2!$M:$O,2,FALSE),0)</f>
        <v>0.7369</v>
      </c>
      <c r="AC2983" s="11">
        <f>IFERROR(VLOOKUP(AD2983,[2]Sheet2!$M:$O,3,FALSE),0)</f>
        <v>14</v>
      </c>
      <c r="AD2983" s="10" t="str">
        <f t="shared" si="50"/>
        <v>79/80JBLB</v>
      </c>
      <c r="AE2983" s="10"/>
      <c r="AF2983" s="10"/>
      <c r="AG2983" s="10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11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1035</v>
      </c>
      <c r="AA2984" s="11">
        <f t="shared" si="51"/>
        <v>25.875</v>
      </c>
      <c r="AB2984" s="11">
        <f>IFERROR(VLOOKUP(AD2984,[2]Sheet2!$M:$O,2,FALSE),0)</f>
        <v>0</v>
      </c>
      <c r="AC2984" s="11">
        <f>IFERROR(VLOOKUP(AD2984,[2]Sheet2!$M:$O,3,FALSE),0)</f>
        <v>0</v>
      </c>
      <c r="AD2984" s="10" t="str">
        <f t="shared" si="50"/>
        <v>79/80SHLB</v>
      </c>
      <c r="AE2984" s="10"/>
      <c r="AF2984" s="10"/>
      <c r="AG2984" s="10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11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1239.3</v>
      </c>
      <c r="AA2985" s="11">
        <f t="shared" si="51"/>
        <v>47.66538461538461</v>
      </c>
      <c r="AB2985" s="11">
        <f>IFERROR(VLOOKUP(AD2985,[2]Sheet2!$M:$O,2,FALSE),0)</f>
        <v>0</v>
      </c>
      <c r="AC2985" s="11">
        <f>IFERROR(VLOOKUP(AD2985,[2]Sheet2!$M:$O,3,FALSE),0)</f>
        <v>0</v>
      </c>
      <c r="AD2985" s="10" t="str">
        <f t="shared" si="50"/>
        <v>79/80ULBSL</v>
      </c>
      <c r="AE2985" s="10"/>
      <c r="AF2985" s="10"/>
      <c r="AG2985" s="10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11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11">
        <f>IFERROR(VLOOKUP(AD2986,[2]Sheet2!$M:$O,2,FALSE),0)</f>
        <v>0</v>
      </c>
      <c r="AC2986" s="11">
        <f>IFERROR(VLOOKUP(AD2986,[2]Sheet2!$M:$O,3,FALSE),0)</f>
        <v>0</v>
      </c>
      <c r="AD2986" s="10" t="str">
        <f t="shared" si="50"/>
        <v>79/80ADLB</v>
      </c>
      <c r="AE2986" s="10"/>
      <c r="AF2986" s="10"/>
      <c r="AG2986" s="10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11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1100</v>
      </c>
      <c r="AA2987" s="11">
        <f t="shared" si="51"/>
        <v>-50</v>
      </c>
      <c r="AB2987" s="11">
        <f>IFERROR(VLOOKUP(AD2987,[2]Sheet2!$M:$O,2,FALSE),0)</f>
        <v>0</v>
      </c>
      <c r="AC2987" s="11">
        <f>IFERROR(VLOOKUP(AD2987,[2]Sheet2!$M:$O,3,FALSE),0)</f>
        <v>0</v>
      </c>
      <c r="AD2987" s="10" t="str">
        <f t="shared" si="50"/>
        <v>79/80SMFBS</v>
      </c>
      <c r="AE2987" s="10"/>
      <c r="AF2987" s="10"/>
      <c r="AG2987" s="10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11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1099</v>
      </c>
      <c r="AA2988" s="11">
        <f t="shared" si="51"/>
        <v>-91.583333333333329</v>
      </c>
      <c r="AB2988" s="11">
        <f>IFERROR(VLOOKUP(AD2988,[2]Sheet2!$M:$O,2,FALSE),0)</f>
        <v>0</v>
      </c>
      <c r="AC2988" s="11">
        <f>IFERROR(VLOOKUP(AD2988,[2]Sheet2!$M:$O,3,FALSE),0)</f>
        <v>0</v>
      </c>
      <c r="AD2988" s="10" t="str">
        <f t="shared" si="50"/>
        <v>79/80WNLB</v>
      </c>
      <c r="AE2988" s="10"/>
      <c r="AF2988" s="10"/>
      <c r="AG2988" s="10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11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700</v>
      </c>
      <c r="AA2989" s="11">
        <f t="shared" si="51"/>
        <v>-15.909090909090908</v>
      </c>
      <c r="AB2989" s="11">
        <f>IFERROR(VLOOKUP(AD2989,[2]Sheet2!$M:$O,2,FALSE),0)</f>
        <v>0</v>
      </c>
      <c r="AC2989" s="11">
        <f>IFERROR(VLOOKUP(AD2989,[2]Sheet2!$M:$O,3,FALSE),0)</f>
        <v>0</v>
      </c>
      <c r="AD2989" s="10" t="str">
        <f t="shared" si="50"/>
        <v>79/80SABSL</v>
      </c>
      <c r="AE2989" s="10"/>
      <c r="AF2989" s="10"/>
      <c r="AG2989" s="10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11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11">
        <f>IFERROR(VLOOKUP(AD2990,[2]Sheet2!$M:$O,2,FALSE),0)</f>
        <v>0</v>
      </c>
      <c r="AC2990" s="11">
        <f>IFERROR(VLOOKUP(AD2990,[2]Sheet2!$M:$O,3,FALSE),0)</f>
        <v>0</v>
      </c>
      <c r="AD2990" s="10" t="str">
        <f t="shared" si="50"/>
        <v>79/80AKBSL</v>
      </c>
      <c r="AE2990" s="10"/>
      <c r="AF2990" s="10"/>
      <c r="AG2990" s="10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11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1171.3</v>
      </c>
      <c r="AA2991" s="11">
        <f t="shared" si="51"/>
        <v>65.072222222222223</v>
      </c>
      <c r="AB2991" s="11">
        <f>IFERROR(VLOOKUP(AD2991,[2]Sheet2!$M:$O,2,FALSE),0)</f>
        <v>0</v>
      </c>
      <c r="AC2991" s="11">
        <f>IFERROR(VLOOKUP(AD2991,[2]Sheet2!$M:$O,3,FALSE),0)</f>
        <v>0</v>
      </c>
      <c r="AD2991" s="10" t="str">
        <f t="shared" si="50"/>
        <v>79/80DLBS</v>
      </c>
      <c r="AE2991" s="10"/>
      <c r="AF2991" s="10"/>
      <c r="AG2991" s="10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11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967</v>
      </c>
      <c r="AA2992" s="11">
        <f t="shared" si="51"/>
        <v>322.33333333333331</v>
      </c>
      <c r="AB2992" s="11">
        <f>IFERROR(VLOOKUP(AD2992,[2]Sheet2!$M:$O,2,FALSE),0)</f>
        <v>0</v>
      </c>
      <c r="AC2992" s="11">
        <f>IFERROR(VLOOKUP(AD2992,[2]Sheet2!$M:$O,3,FALSE),0)</f>
        <v>0</v>
      </c>
      <c r="AD2992" s="10" t="str">
        <f t="shared" si="50"/>
        <v>79/80MLBS</v>
      </c>
      <c r="AE2992" s="10"/>
      <c r="AF2992" s="10"/>
      <c r="AG2992" s="10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11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670</v>
      </c>
      <c r="AA2993" s="11">
        <f t="shared" si="51"/>
        <v>0</v>
      </c>
      <c r="AB2993" s="11">
        <f>IFERROR(VLOOKUP(AD2993,[2]Sheet2!$M:$O,2,FALSE),0)</f>
        <v>0</v>
      </c>
      <c r="AC2993" s="11">
        <f>IFERROR(VLOOKUP(AD2993,[2]Sheet2!$M:$O,3,FALSE),0)</f>
        <v>0</v>
      </c>
      <c r="AD2993" s="10" t="str">
        <f t="shared" si="50"/>
        <v>79/80AVYAN</v>
      </c>
      <c r="AE2993" s="10"/>
      <c r="AF2993" s="10"/>
      <c r="AG2993" s="10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11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1262.8</v>
      </c>
      <c r="AA2994" s="11">
        <f t="shared" si="51"/>
        <v>-420.93333333333334</v>
      </c>
      <c r="AB2994" s="11">
        <f>IFERROR(VLOOKUP(AD2994,[2]Sheet2!$M:$O,2,FALSE),0)</f>
        <v>0</v>
      </c>
      <c r="AC2994" s="11">
        <f>IFERROR(VLOOKUP(AD2994,[2]Sheet2!$M:$O,3,FALSE),0)</f>
        <v>0</v>
      </c>
      <c r="AD2994" s="10" t="str">
        <f t="shared" si="50"/>
        <v>79/80JALPA</v>
      </c>
      <c r="AE2994" s="10"/>
      <c r="AF2994" s="10"/>
      <c r="AG2994" s="10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11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712</v>
      </c>
      <c r="AA2995" s="11">
        <f t="shared" si="51"/>
        <v>101.71428571428571</v>
      </c>
      <c r="AB2995" s="11">
        <f>IFERROR(VLOOKUP(AD2995,[2]Sheet2!$M:$O,2,FALSE),0)</f>
        <v>0</v>
      </c>
      <c r="AC2995" s="11">
        <f>IFERROR(VLOOKUP(AD2995,[2]Sheet2!$M:$O,3,FALSE),0)</f>
        <v>0</v>
      </c>
      <c r="AD2995" s="10" t="str">
        <f t="shared" si="50"/>
        <v>79/80ACLBSL</v>
      </c>
      <c r="AE2995" s="10"/>
      <c r="AF2995" s="10"/>
      <c r="AG2995" s="10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11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1640</v>
      </c>
      <c r="AA2996" s="11">
        <f t="shared" si="51"/>
        <v>1640</v>
      </c>
      <c r="AB2996" s="11">
        <f>IFERROR(VLOOKUP(AD2996,[2]Sheet2!$M:$O,2,FALSE),0)</f>
        <v>0</v>
      </c>
      <c r="AC2996" s="11">
        <f>IFERROR(VLOOKUP(AD2996,[2]Sheet2!$M:$O,3,FALSE),0)</f>
        <v>0</v>
      </c>
      <c r="AD2996" s="10" t="str">
        <f t="shared" si="50"/>
        <v>79/80USLB</v>
      </c>
      <c r="AE2996" s="10"/>
      <c r="AF2996" s="10"/>
      <c r="AG2996" s="10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11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11">
        <f>IFERROR(VLOOKUP(AD2997,[2]Sheet2!$M:$O,2,FALSE),0)</f>
        <v>0</v>
      </c>
      <c r="AC2997" s="11">
        <f>IFERROR(VLOOKUP(AD2997,[2]Sheet2!$M:$O,3,FALSE),0)</f>
        <v>0</v>
      </c>
      <c r="AD2997" s="10" t="str">
        <f t="shared" si="50"/>
        <v>79/80NSLB</v>
      </c>
      <c r="AE2997" s="10"/>
      <c r="AF2997" s="10"/>
      <c r="AG2997" s="10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11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1385.9</v>
      </c>
      <c r="AA2998" s="11">
        <f t="shared" si="51"/>
        <v>27.718000000000004</v>
      </c>
      <c r="AB2998" s="11">
        <f>IFERROR(VLOOKUP(AD2998,[2]Sheet2!$M:$O,2,FALSE),0)</f>
        <v>0</v>
      </c>
      <c r="AC2998" s="11">
        <f>IFERROR(VLOOKUP(AD2998,[2]Sheet2!$M:$O,3,FALSE),0)</f>
        <v>0</v>
      </c>
      <c r="AD2998" s="10" t="str">
        <f t="shared" si="50"/>
        <v>79/80CYCL</v>
      </c>
      <c r="AE2998" s="10"/>
      <c r="AF2998" s="10"/>
      <c r="AG2998" s="10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11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903</v>
      </c>
      <c r="AA2999" s="11">
        <f t="shared" si="51"/>
        <v>-24.405405405405407</v>
      </c>
      <c r="AB2999" s="11">
        <f>IFERROR(VLOOKUP(AD2999,[2]Sheet2!$M:$O,2,FALSE),0)</f>
        <v>0</v>
      </c>
      <c r="AC2999" s="11">
        <f>IFERROR(VLOOKUP(AD2999,[2]Sheet2!$M:$O,3,FALSE),0)</f>
        <v>0</v>
      </c>
      <c r="AD2999" s="10" t="str">
        <f t="shared" si="50"/>
        <v>79/80KLBSL</v>
      </c>
      <c r="AE2999" s="10"/>
      <c r="AF2999" s="10"/>
      <c r="AG2999" s="10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11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11">
        <f>IFERROR(VLOOKUP(AD3000,[2]Sheet2!$M:$O,2,FALSE),0)</f>
        <v>0</v>
      </c>
      <c r="AC3000" s="11">
        <f>IFERROR(VLOOKUP(AD3000,[2]Sheet2!$M:$O,3,FALSE),0)</f>
        <v>0</v>
      </c>
      <c r="AD3000" s="10" t="str">
        <f t="shared" si="50"/>
        <v>79/80KLBS</v>
      </c>
      <c r="AE3000" s="10"/>
      <c r="AF3000" s="10"/>
      <c r="AG3000" s="10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11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733.9</v>
      </c>
      <c r="AA3001" s="11">
        <f t="shared" si="51"/>
        <v>33.359090909090909</v>
      </c>
      <c r="AB3001" s="11">
        <f>IFERROR(VLOOKUP(AD3001,[2]Sheet2!$M:$O,2,FALSE),0)</f>
        <v>0</v>
      </c>
      <c r="AC3001" s="11">
        <f>IFERROR(VLOOKUP(AD3001,[2]Sheet2!$M:$O,3,FALSE),0)</f>
        <v>0</v>
      </c>
      <c r="AD3001" s="10" t="str">
        <f t="shared" si="50"/>
        <v>79/80SWMF</v>
      </c>
      <c r="AE3001" s="10"/>
      <c r="AF3001" s="10"/>
      <c r="AG3001" s="10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11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866</v>
      </c>
      <c r="AA3002" s="11">
        <f t="shared" si="51"/>
        <v>22.205128205128204</v>
      </c>
      <c r="AB3002" s="11">
        <f>IFERROR(VLOOKUP(AD3002,[2]Sheet2!$M:$O,2,FALSE),0)</f>
        <v>10</v>
      </c>
      <c r="AC3002" s="11">
        <f>IFERROR(VLOOKUP(AD3002,[2]Sheet2!$M:$O,3,FALSE),0)</f>
        <v>5</v>
      </c>
      <c r="AD3002" s="10" t="str">
        <f t="shared" si="50"/>
        <v>79/80CBBL</v>
      </c>
      <c r="AE3002" s="10"/>
      <c r="AF3002" s="10"/>
      <c r="AG3002" s="10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11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793.9</v>
      </c>
      <c r="AA3003" s="11">
        <f t="shared" si="51"/>
        <v>28.353571428571428</v>
      </c>
      <c r="AB3003" s="11">
        <f>IFERROR(VLOOKUP(AD3003,[2]Sheet2!$M:$O,2,FALSE),0)</f>
        <v>0</v>
      </c>
      <c r="AC3003" s="11">
        <f>IFERROR(VLOOKUP(AD3003,[2]Sheet2!$M:$O,3,FALSE),0)</f>
        <v>0</v>
      </c>
      <c r="AD3003" s="10" t="str">
        <f t="shared" si="50"/>
        <v>79/80DDBL</v>
      </c>
      <c r="AE3003" s="10"/>
      <c r="AF3003" s="10"/>
      <c r="AG3003" s="10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11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620</v>
      </c>
      <c r="AA3004" s="11">
        <f t="shared" si="51"/>
        <v>24.8</v>
      </c>
      <c r="AB3004" s="11">
        <f>IFERROR(VLOOKUP(AD3004,[2]Sheet2!$M:$O,2,FALSE),0)</f>
        <v>7.5</v>
      </c>
      <c r="AC3004" s="11">
        <f>IFERROR(VLOOKUP(AD3004,[2]Sheet2!$M:$O,3,FALSE),0)</f>
        <v>7.5</v>
      </c>
      <c r="AD3004" s="10" t="str">
        <f t="shared" si="50"/>
        <v>79/80FMDBL</v>
      </c>
      <c r="AE3004" s="10"/>
      <c r="AF3004" s="10"/>
      <c r="AG3004" s="10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11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825</v>
      </c>
      <c r="AA3005" s="11">
        <f t="shared" si="51"/>
        <v>48.529411764705884</v>
      </c>
      <c r="AB3005" s="11">
        <f>IFERROR(VLOOKUP(AD3005,[2]Sheet2!$M:$O,2,FALSE),0)</f>
        <v>0</v>
      </c>
      <c r="AC3005" s="11">
        <f>IFERROR(VLOOKUP(AD3005,[2]Sheet2!$M:$O,3,FALSE),0)</f>
        <v>0</v>
      </c>
      <c r="AD3005" s="10" t="str">
        <f t="shared" si="50"/>
        <v>79/80KMCDB</v>
      </c>
      <c r="AE3005" s="10"/>
      <c r="AF3005" s="10"/>
      <c r="AG3005" s="10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11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11">
        <f>IFERROR(VLOOKUP(AD3006,[2]Sheet2!$M:$O,2,FALSE),0)</f>
        <v>0</v>
      </c>
      <c r="AC3006" s="11">
        <f>IFERROR(VLOOKUP(AD3006,[2]Sheet2!$M:$O,3,FALSE),0)</f>
        <v>0</v>
      </c>
      <c r="AD3006" s="10" t="str">
        <f t="shared" ref="AD3006:AD3069" si="52">B3006&amp;C3006</f>
        <v>79/80NLBBL</v>
      </c>
      <c r="AE3006" s="10"/>
      <c r="AF3006" s="10"/>
      <c r="AG3006" s="10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11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660</v>
      </c>
      <c r="AA3007" s="11">
        <f t="shared" si="51"/>
        <v>50.769230769230766</v>
      </c>
      <c r="AB3007" s="11">
        <f>IFERROR(VLOOKUP(AD3007,[2]Sheet2!$M:$O,2,FALSE),0)</f>
        <v>0</v>
      </c>
      <c r="AC3007" s="11">
        <f>IFERROR(VLOOKUP(AD3007,[2]Sheet2!$M:$O,3,FALSE),0)</f>
        <v>0</v>
      </c>
      <c r="AD3007" s="10" t="str">
        <f t="shared" si="52"/>
        <v>79/80NUBL</v>
      </c>
      <c r="AE3007" s="10"/>
      <c r="AF3007" s="10"/>
      <c r="AG3007" s="10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11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11">
        <f>IFERROR(VLOOKUP(AD3008,[2]Sheet2!$M:$O,2,FALSE),0)</f>
        <v>0</v>
      </c>
      <c r="AC3008" s="11">
        <f>IFERROR(VLOOKUP(AD3008,[2]Sheet2!$M:$O,3,FALSE),0)</f>
        <v>0</v>
      </c>
      <c r="AD3008" s="10" t="str">
        <f t="shared" si="52"/>
        <v>79/80RMDC</v>
      </c>
      <c r="AE3008" s="10"/>
      <c r="AF3008" s="10"/>
      <c r="AG3008" s="10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11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855</v>
      </c>
      <c r="AA3009" s="11">
        <f t="shared" si="51"/>
        <v>19.431818181818183</v>
      </c>
      <c r="AB3009" s="11">
        <f>IFERROR(VLOOKUP(AD3009,[2]Sheet2!$M:$O,2,FALSE),0)</f>
        <v>0.75</v>
      </c>
      <c r="AC3009" s="11">
        <f>IFERROR(VLOOKUP(AD3009,[2]Sheet2!$M:$O,3,FALSE),0)</f>
        <v>14.25</v>
      </c>
      <c r="AD3009" s="10" t="str">
        <f t="shared" si="52"/>
        <v>79/80SKBBL</v>
      </c>
      <c r="AE3009" s="10"/>
      <c r="AF3009" s="10"/>
      <c r="AG3009" s="10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11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683</v>
      </c>
      <c r="AA3010" s="11">
        <f t="shared" si="51"/>
        <v>42.6875</v>
      </c>
      <c r="AB3010" s="11">
        <f>IFERROR(VLOOKUP(AD3010,[2]Sheet2!$M:$O,2,FALSE),0)</f>
        <v>0</v>
      </c>
      <c r="AC3010" s="11">
        <f>IFERROR(VLOOKUP(AD3010,[2]Sheet2!$M:$O,3,FALSE),0)</f>
        <v>0</v>
      </c>
      <c r="AD3010" s="10" t="str">
        <f t="shared" si="52"/>
        <v>79/80SLBBL</v>
      </c>
      <c r="AE3010" s="10"/>
      <c r="AF3010" s="10"/>
      <c r="AG3010" s="10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11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IFERROR(Z3011/M3011,0)</f>
        <v>0</v>
      </c>
      <c r="AB3011" s="11">
        <f>IFERROR(VLOOKUP(AD3011,[2]Sheet2!$M:$O,2,FALSE),0)</f>
        <v>0</v>
      </c>
      <c r="AC3011" s="11">
        <f>IFERROR(VLOOKUP(AD3011,[2]Sheet2!$M:$O,3,FALSE),0)</f>
        <v>0</v>
      </c>
      <c r="AD3011" s="10" t="str">
        <f t="shared" si="52"/>
        <v>79/80SMFDB</v>
      </c>
      <c r="AE3011" s="10"/>
      <c r="AF3011" s="10"/>
      <c r="AG3011" s="10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11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778</v>
      </c>
      <c r="AA3012" s="11">
        <f t="shared" si="53"/>
        <v>21.027027027027028</v>
      </c>
      <c r="AB3012" s="11">
        <f>IFERROR(VLOOKUP(AD3012,[2]Sheet2!$M:$O,2,FALSE),0)</f>
        <v>0.65049999999999997</v>
      </c>
      <c r="AC3012" s="11">
        <f>IFERROR(VLOOKUP(AD3012,[2]Sheet2!$M:$O,3,FALSE),0)</f>
        <v>12.3599</v>
      </c>
      <c r="AD3012" s="10" t="str">
        <f t="shared" si="52"/>
        <v>79/80SWBBL</v>
      </c>
      <c r="AE3012" s="10"/>
      <c r="AF3012" s="10"/>
      <c r="AG3012" s="10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11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928</v>
      </c>
      <c r="AA3013" s="11">
        <f t="shared" si="53"/>
        <v>42.18181818181818</v>
      </c>
      <c r="AB3013" s="11">
        <f>IFERROR(VLOOKUP(AD3013,[2]Sheet2!$M:$O,2,FALSE),0)</f>
        <v>0</v>
      </c>
      <c r="AC3013" s="11">
        <f>IFERROR(VLOOKUP(AD3013,[2]Sheet2!$M:$O,3,FALSE),0)</f>
        <v>0</v>
      </c>
      <c r="AD3013" s="10" t="str">
        <f t="shared" si="52"/>
        <v>79/80MLBBL</v>
      </c>
      <c r="AE3013" s="10"/>
      <c r="AF3013" s="10"/>
      <c r="AG3013" s="10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11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880</v>
      </c>
      <c r="AA3014" s="11">
        <f t="shared" si="53"/>
        <v>-80</v>
      </c>
      <c r="AB3014" s="11">
        <f>IFERROR(VLOOKUP(AD3014,[2]Sheet2!$M:$O,2,FALSE),0)</f>
        <v>0</v>
      </c>
      <c r="AC3014" s="11">
        <f>IFERROR(VLOOKUP(AD3014,[2]Sheet2!$M:$O,3,FALSE),0)</f>
        <v>0</v>
      </c>
      <c r="AD3014" s="10" t="str">
        <f t="shared" si="52"/>
        <v>79/80LLBS</v>
      </c>
      <c r="AE3014" s="10"/>
      <c r="AF3014" s="10"/>
      <c r="AG3014" s="10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11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Microfinance</v>
      </c>
      <c r="Z3015">
        <f>IFERROR(VLOOKUP(C3015,[1]LP!$B:$C,2,FALSE),0)</f>
        <v>0</v>
      </c>
      <c r="AA3015" s="11">
        <f t="shared" si="53"/>
        <v>0</v>
      </c>
      <c r="AB3015" s="11">
        <f>IFERROR(VLOOKUP(AD3015,[2]Sheet2!$M:$O,2,FALSE),0)</f>
        <v>0</v>
      </c>
      <c r="AC3015" s="11">
        <f>IFERROR(VLOOKUP(AD3015,[2]Sheet2!$M:$O,3,FALSE),0)</f>
        <v>0</v>
      </c>
      <c r="AD3015" s="10" t="str">
        <f t="shared" si="52"/>
        <v>79/80MMFDB</v>
      </c>
      <c r="AE3015" s="10"/>
      <c r="AF3015" s="10"/>
      <c r="AG3015" s="10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11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1036</v>
      </c>
      <c r="AA3016" s="11">
        <f t="shared" si="53"/>
        <v>207.2</v>
      </c>
      <c r="AB3016" s="11">
        <f>IFERROR(VLOOKUP(AD3016,[2]Sheet2!$M:$O,2,FALSE),0)</f>
        <v>0</v>
      </c>
      <c r="AC3016" s="11">
        <f>IFERROR(VLOOKUP(AD3016,[2]Sheet2!$M:$O,3,FALSE),0)</f>
        <v>0</v>
      </c>
      <c r="AD3016" s="10" t="str">
        <f t="shared" si="52"/>
        <v>79/80JSLBB</v>
      </c>
      <c r="AE3016" s="10"/>
      <c r="AF3016" s="10"/>
      <c r="AG3016" s="10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11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677.1</v>
      </c>
      <c r="AA3017" s="11">
        <f t="shared" si="53"/>
        <v>52.08461538461539</v>
      </c>
      <c r="AB3017" s="11">
        <f>IFERROR(VLOOKUP(AD3017,[2]Sheet2!$M:$O,2,FALSE),0)</f>
        <v>0</v>
      </c>
      <c r="AC3017" s="11">
        <f>IFERROR(VLOOKUP(AD3017,[2]Sheet2!$M:$O,3,FALSE),0)</f>
        <v>0</v>
      </c>
      <c r="AD3017" s="10" t="str">
        <f t="shared" si="52"/>
        <v>79/80VLBS</v>
      </c>
      <c r="AE3017" s="10"/>
      <c r="AF3017" s="10"/>
      <c r="AG3017" s="10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11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586</v>
      </c>
      <c r="AA3018" s="11">
        <f t="shared" si="53"/>
        <v>32.555555555555557</v>
      </c>
      <c r="AB3018" s="11">
        <f>IFERROR(VLOOKUP(AD3018,[2]Sheet2!$M:$O,2,FALSE),0)</f>
        <v>0.4526</v>
      </c>
      <c r="AC3018" s="11">
        <f>IFERROR(VLOOKUP(AD3018,[2]Sheet2!$M:$O,3,FALSE),0)</f>
        <v>8.6</v>
      </c>
      <c r="AD3018" s="10" t="str">
        <f t="shared" si="52"/>
        <v>79/80RSDC</v>
      </c>
      <c r="AE3018" s="10"/>
      <c r="AF3018" s="10"/>
      <c r="AG3018" s="10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11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565</v>
      </c>
      <c r="AA3019" s="11">
        <f t="shared" si="53"/>
        <v>282.5</v>
      </c>
      <c r="AB3019" s="11">
        <f>IFERROR(VLOOKUP(AD3019,[2]Sheet2!$M:$O,2,FALSE),0)</f>
        <v>0</v>
      </c>
      <c r="AC3019" s="11">
        <f>IFERROR(VLOOKUP(AD3019,[2]Sheet2!$M:$O,3,FALSE),0)</f>
        <v>0</v>
      </c>
      <c r="AD3019" s="10" t="str">
        <f t="shared" si="52"/>
        <v>79/80NMBMF</v>
      </c>
      <c r="AE3019" s="10"/>
      <c r="AF3019" s="10"/>
      <c r="AG3019" s="10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11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591.20000000000005</v>
      </c>
      <c r="AA3020" s="11">
        <f t="shared" si="53"/>
        <v>59.120000000000005</v>
      </c>
      <c r="AB3020" s="11">
        <f>IFERROR(VLOOKUP(AD3020,[2]Sheet2!$M:$O,2,FALSE),0)</f>
        <v>0</v>
      </c>
      <c r="AC3020" s="11">
        <f>IFERROR(VLOOKUP(AD3020,[2]Sheet2!$M:$O,3,FALSE),0)</f>
        <v>0</v>
      </c>
      <c r="AD3020" s="10" t="str">
        <f t="shared" si="52"/>
        <v>79/80MERO</v>
      </c>
      <c r="AE3020" s="10"/>
      <c r="AF3020" s="10"/>
      <c r="AG3020" s="10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11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660</v>
      </c>
      <c r="AA3021" s="11">
        <f t="shared" si="53"/>
        <v>94.285714285714292</v>
      </c>
      <c r="AB3021" s="11">
        <f>IFERROR(VLOOKUP(AD3021,[2]Sheet2!$M:$O,2,FALSE),0)</f>
        <v>0</v>
      </c>
      <c r="AC3021" s="11">
        <f>IFERROR(VLOOKUP(AD3021,[2]Sheet2!$M:$O,3,FALSE),0)</f>
        <v>0</v>
      </c>
      <c r="AD3021" s="10" t="str">
        <f t="shared" si="52"/>
        <v>79/80NADEP</v>
      </c>
      <c r="AE3021" s="10"/>
      <c r="AF3021" s="10"/>
      <c r="AG3021" s="10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11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720</v>
      </c>
      <c r="AA3022" s="11">
        <f t="shared" si="53"/>
        <v>37.89473684210526</v>
      </c>
      <c r="AB3022" s="11">
        <f>IFERROR(VLOOKUP(AD3022,[2]Sheet2!$M:$O,2,FALSE),0)</f>
        <v>0</v>
      </c>
      <c r="AC3022" s="11">
        <f>IFERROR(VLOOKUP(AD3022,[2]Sheet2!$M:$O,3,FALSE),0)</f>
        <v>0</v>
      </c>
      <c r="AD3022" s="10" t="str">
        <f t="shared" si="52"/>
        <v>79/80ALBSL</v>
      </c>
      <c r="AE3022" s="10"/>
      <c r="AF3022" s="10"/>
      <c r="AG3022" s="10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11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1142.2</v>
      </c>
      <c r="AA3023" s="11">
        <f t="shared" si="53"/>
        <v>20.767272727272729</v>
      </c>
      <c r="AB3023" s="11">
        <f>IFERROR(VLOOKUP(AD3023,[2]Sheet2!$M:$O,2,FALSE),0)</f>
        <v>0</v>
      </c>
      <c r="AC3023" s="11">
        <f>IFERROR(VLOOKUP(AD3023,[2]Sheet2!$M:$O,3,FALSE),0)</f>
        <v>0</v>
      </c>
      <c r="AD3023" s="10" t="str">
        <f t="shared" si="52"/>
        <v>79/80NMFBS</v>
      </c>
      <c r="AE3023" s="10"/>
      <c r="AF3023" s="10"/>
      <c r="AG3023" s="10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11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934</v>
      </c>
      <c r="AA3024" s="11">
        <f t="shared" si="53"/>
        <v>62.266666666666666</v>
      </c>
      <c r="AB3024" s="11">
        <f>IFERROR(VLOOKUP(AD3024,[2]Sheet2!$M:$O,2,FALSE),0)</f>
        <v>0</v>
      </c>
      <c r="AC3024" s="11">
        <f>IFERROR(VLOOKUP(AD3024,[2]Sheet2!$M:$O,3,FALSE),0)</f>
        <v>0</v>
      </c>
      <c r="AD3024" s="10" t="str">
        <f t="shared" si="52"/>
        <v>79/80GMFBS</v>
      </c>
      <c r="AE3024" s="10"/>
      <c r="AF3024" s="10"/>
      <c r="AG3024" s="10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11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11">
        <f>IFERROR(VLOOKUP(AD3025,[2]Sheet2!$M:$O,2,FALSE),0)</f>
        <v>0</v>
      </c>
      <c r="AC3025" s="11">
        <f>IFERROR(VLOOKUP(AD3025,[2]Sheet2!$M:$O,3,FALSE),0)</f>
        <v>0</v>
      </c>
      <c r="AD3025" s="10" t="str">
        <f t="shared" si="52"/>
        <v>79/80CLBSL</v>
      </c>
      <c r="AE3025" s="10"/>
      <c r="AF3025" s="10"/>
      <c r="AG3025" s="10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11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903</v>
      </c>
      <c r="AA3026" s="11">
        <f t="shared" si="53"/>
        <v>53.117647058823529</v>
      </c>
      <c r="AB3026" s="11">
        <f>IFERROR(VLOOKUP(AD3026,[2]Sheet2!$M:$O,2,FALSE),0)</f>
        <v>0</v>
      </c>
      <c r="AC3026" s="11">
        <f>IFERROR(VLOOKUP(AD3026,[2]Sheet2!$M:$O,3,FALSE),0)</f>
        <v>0</v>
      </c>
      <c r="AD3026" s="10" t="str">
        <f t="shared" si="52"/>
        <v>79/80ILBS</v>
      </c>
      <c r="AE3026" s="10"/>
      <c r="AF3026" s="10"/>
      <c r="AG3026" s="10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11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1121.9000000000001</v>
      </c>
      <c r="AA3027" s="11">
        <f t="shared" si="53"/>
        <v>46.745833333333337</v>
      </c>
      <c r="AB3027" s="11">
        <f>IFERROR(VLOOKUP(AD3027,[2]Sheet2!$M:$O,2,FALSE),0)</f>
        <v>0</v>
      </c>
      <c r="AC3027" s="11">
        <f>IFERROR(VLOOKUP(AD3027,[2]Sheet2!$M:$O,3,FALSE),0)</f>
        <v>0</v>
      </c>
      <c r="AD3027" s="10" t="str">
        <f t="shared" si="52"/>
        <v>79/80FOWAD</v>
      </c>
      <c r="AE3027" s="10"/>
      <c r="AF3027" s="10"/>
      <c r="AG3027" s="10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11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705</v>
      </c>
      <c r="AA3028" s="11">
        <f t="shared" si="53"/>
        <v>47</v>
      </c>
      <c r="AB3028" s="11">
        <f>IFERROR(VLOOKUP(AD3028,[2]Sheet2!$M:$O,2,FALSE),0)</f>
        <v>0.28539999999999999</v>
      </c>
      <c r="AC3028" s="11">
        <f>IFERROR(VLOOKUP(AD3028,[2]Sheet2!$M:$O,3,FALSE),0)</f>
        <v>5.4222000000000001</v>
      </c>
      <c r="AD3028" s="10" t="str">
        <f t="shared" si="52"/>
        <v>79/80SMATA</v>
      </c>
      <c r="AE3028" s="10"/>
      <c r="AF3028" s="10"/>
      <c r="AG3028" s="10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11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1018</v>
      </c>
      <c r="AA3029" s="11">
        <f t="shared" si="53"/>
        <v>53.578947368421055</v>
      </c>
      <c r="AB3029" s="11">
        <f>IFERROR(VLOOKUP(AD3029,[2]Sheet2!$M:$O,2,FALSE),0)</f>
        <v>0</v>
      </c>
      <c r="AC3029" s="11">
        <f>IFERROR(VLOOKUP(AD3029,[2]Sheet2!$M:$O,3,FALSE),0)</f>
        <v>0</v>
      </c>
      <c r="AD3029" s="10" t="str">
        <f t="shared" si="52"/>
        <v>79/80MSLB</v>
      </c>
      <c r="AE3029" s="10"/>
      <c r="AF3029" s="10"/>
      <c r="AG3029" s="10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11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936</v>
      </c>
      <c r="AA3030" s="11">
        <f t="shared" si="53"/>
        <v>44.571428571428569</v>
      </c>
      <c r="AB3030" s="11">
        <f>IFERROR(VLOOKUP(AD3030,[2]Sheet2!$M:$O,2,FALSE),0)</f>
        <v>10</v>
      </c>
      <c r="AC3030" s="11">
        <f>IFERROR(VLOOKUP(AD3030,[2]Sheet2!$M:$O,3,FALSE),0)</f>
        <v>0</v>
      </c>
      <c r="AD3030" s="10" t="str">
        <f t="shared" si="52"/>
        <v>79/80GILB</v>
      </c>
      <c r="AE3030" s="10"/>
      <c r="AF3030" s="10"/>
      <c r="AG3030" s="10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11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1150</v>
      </c>
      <c r="AA3031" s="11">
        <f t="shared" si="53"/>
        <v>230</v>
      </c>
      <c r="AB3031" s="11">
        <f>IFERROR(VLOOKUP(AD3031,[2]Sheet2!$M:$O,2,FALSE),0)</f>
        <v>0.68420000000000003</v>
      </c>
      <c r="AC3031" s="11">
        <f>IFERROR(VLOOKUP(AD3031,[2]Sheet2!$M:$O,3,FALSE),0)</f>
        <v>13</v>
      </c>
      <c r="AD3031" s="10" t="str">
        <f t="shared" si="52"/>
        <v>79/80SMB</v>
      </c>
      <c r="AE3031" s="10"/>
      <c r="AF3031" s="10"/>
      <c r="AG3031" s="10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11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614</v>
      </c>
      <c r="AA3032" s="11">
        <f t="shared" si="53"/>
        <v>-23.615384615384617</v>
      </c>
      <c r="AB3032" s="11">
        <f>IFERROR(VLOOKUP(AD3032,[2]Sheet2!$M:$O,2,FALSE),0)</f>
        <v>0</v>
      </c>
      <c r="AC3032" s="11">
        <f>IFERROR(VLOOKUP(AD3032,[2]Sheet2!$M:$O,3,FALSE),0)</f>
        <v>0</v>
      </c>
      <c r="AD3032" s="10" t="str">
        <f t="shared" si="52"/>
        <v>79/80GBLBS</v>
      </c>
      <c r="AE3032" s="10"/>
      <c r="AF3032" s="10"/>
      <c r="AG3032" s="10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11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1800</v>
      </c>
      <c r="AA3033" s="11">
        <f t="shared" si="53"/>
        <v>20.930232558139537</v>
      </c>
      <c r="AB3033" s="11">
        <f>IFERROR(VLOOKUP(AD3033,[2]Sheet2!$M:$O,2,FALSE),0)</f>
        <v>0</v>
      </c>
      <c r="AC3033" s="11">
        <f>IFERROR(VLOOKUP(AD3033,[2]Sheet2!$M:$O,3,FALSE),0)</f>
        <v>0</v>
      </c>
      <c r="AD3033" s="10" t="str">
        <f t="shared" si="52"/>
        <v>79/80NESDO</v>
      </c>
      <c r="AE3033" s="10"/>
      <c r="AF3033" s="10"/>
      <c r="AG3033" s="10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11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1719</v>
      </c>
      <c r="AA3034" s="11">
        <f t="shared" si="53"/>
        <v>40.928571428571431</v>
      </c>
      <c r="AB3034" s="11">
        <f>IFERROR(VLOOKUP(AD3034,[2]Sheet2!$M:$O,2,FALSE),0)</f>
        <v>0</v>
      </c>
      <c r="AC3034" s="11">
        <f>IFERROR(VLOOKUP(AD3034,[2]Sheet2!$M:$O,3,FALSE),0)</f>
        <v>0</v>
      </c>
      <c r="AD3034" s="10" t="str">
        <f t="shared" si="52"/>
        <v>79/80MLBSL</v>
      </c>
      <c r="AE3034" s="10"/>
      <c r="AF3034" s="10"/>
      <c r="AG3034" s="10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11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855.4</v>
      </c>
      <c r="AA3035" s="11">
        <f t="shared" si="53"/>
        <v>285.13333333333333</v>
      </c>
      <c r="AB3035" s="11">
        <f>IFERROR(VLOOKUP(AD3035,[2]Sheet2!$M:$O,2,FALSE),0)</f>
        <v>0</v>
      </c>
      <c r="AC3035" s="11">
        <f>IFERROR(VLOOKUP(AD3035,[2]Sheet2!$M:$O,3,FALSE),0)</f>
        <v>0</v>
      </c>
      <c r="AD3035" s="10" t="str">
        <f t="shared" si="52"/>
        <v>79/80MKLB</v>
      </c>
      <c r="AE3035" s="10"/>
      <c r="AF3035" s="10"/>
      <c r="AG3035" s="10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11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1370.8</v>
      </c>
      <c r="AA3036" s="11">
        <f t="shared" si="53"/>
        <v>0</v>
      </c>
      <c r="AB3036" s="11">
        <f>IFERROR(VLOOKUP(AD3036,[2]Sheet2!$M:$O,2,FALSE),0)</f>
        <v>0</v>
      </c>
      <c r="AC3036" s="11">
        <f>IFERROR(VLOOKUP(AD3036,[2]Sheet2!$M:$O,3,FALSE),0)</f>
        <v>0</v>
      </c>
      <c r="AD3036" s="10" t="str">
        <f t="shared" si="52"/>
        <v>79/80GLBSL</v>
      </c>
      <c r="AE3036" s="10"/>
      <c r="AF3036" s="10"/>
      <c r="AG3036" s="10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11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605</v>
      </c>
      <c r="AA3037" s="11">
        <f t="shared" si="53"/>
        <v>35.588235294117645</v>
      </c>
      <c r="AB3037" s="11">
        <f>IFERROR(VLOOKUP(AD3037,[2]Sheet2!$M:$O,2,FALSE),0)</f>
        <v>15</v>
      </c>
      <c r="AC3037" s="11">
        <f>IFERROR(VLOOKUP(AD3037,[2]Sheet2!$M:$O,3,FALSE),0)</f>
        <v>0</v>
      </c>
      <c r="AD3037" s="10" t="str">
        <f t="shared" si="52"/>
        <v>79/80NICLBSL</v>
      </c>
      <c r="AE3037" s="10"/>
      <c r="AF3037" s="10"/>
      <c r="AG3037" s="10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11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0</v>
      </c>
      <c r="AA3038" s="11">
        <f t="shared" si="53"/>
        <v>0</v>
      </c>
      <c r="AB3038" s="11">
        <f>IFERROR(VLOOKUP(AD3038,[2]Sheet2!$M:$O,2,FALSE),0)</f>
        <v>0</v>
      </c>
      <c r="AC3038" s="11">
        <f>IFERROR(VLOOKUP(AD3038,[2]Sheet2!$M:$O,3,FALSE),0)</f>
        <v>0</v>
      </c>
      <c r="AD3038" s="10" t="str">
        <f t="shared" si="52"/>
        <v>79/80SLBSL</v>
      </c>
      <c r="AE3038" s="10"/>
      <c r="AF3038" s="10"/>
      <c r="AG3038" s="10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11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704.1</v>
      </c>
      <c r="AA3039" s="11">
        <f t="shared" si="53"/>
        <v>44.006250000000001</v>
      </c>
      <c r="AB3039" s="11">
        <f>IFERROR(VLOOKUP(AD3039,[2]Sheet2!$M:$O,2,FALSE),0)</f>
        <v>0</v>
      </c>
      <c r="AC3039" s="11">
        <f>IFERROR(VLOOKUP(AD3039,[2]Sheet2!$M:$O,3,FALSE),0)</f>
        <v>0</v>
      </c>
      <c r="AD3039" s="10" t="str">
        <f t="shared" si="52"/>
        <v>79/80SDLBSL</v>
      </c>
      <c r="AE3039" s="10"/>
      <c r="AF3039" s="10"/>
      <c r="AG3039" s="10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11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11">
        <f>IFERROR(VLOOKUP(AD3040,[2]Sheet2!$M:$O,2,FALSE),0)</f>
        <v>0</v>
      </c>
      <c r="AC3040" s="11">
        <f>IFERROR(VLOOKUP(AD3040,[2]Sheet2!$M:$O,3,FALSE),0)</f>
        <v>0</v>
      </c>
      <c r="AD3040" s="10" t="str">
        <f t="shared" si="52"/>
        <v>79/80RULB</v>
      </c>
      <c r="AE3040" s="10"/>
      <c r="AF3040" s="10"/>
      <c r="AG3040" s="10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11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1579</v>
      </c>
      <c r="AA3041" s="11">
        <f t="shared" si="53"/>
        <v>121.46153846153847</v>
      </c>
      <c r="AB3041" s="11">
        <f>IFERROR(VLOOKUP(AD3041,[2]Sheet2!$M:$O,2,FALSE),0)</f>
        <v>0</v>
      </c>
      <c r="AC3041" s="11">
        <f>IFERROR(VLOOKUP(AD3041,[2]Sheet2!$M:$O,3,FALSE),0)</f>
        <v>0</v>
      </c>
      <c r="AD3041" s="10" t="str">
        <f t="shared" si="52"/>
        <v>79/80UNLB</v>
      </c>
      <c r="AE3041" s="10"/>
      <c r="AF3041" s="10"/>
      <c r="AG3041" s="10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11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1351</v>
      </c>
      <c r="AA3042" s="11">
        <f t="shared" si="53"/>
        <v>26.490196078431371</v>
      </c>
      <c r="AB3042" s="11">
        <f>IFERROR(VLOOKUP(AD3042,[2]Sheet2!$M:$O,2,FALSE),0)</f>
        <v>0.7369</v>
      </c>
      <c r="AC3042" s="11">
        <f>IFERROR(VLOOKUP(AD3042,[2]Sheet2!$M:$O,3,FALSE),0)</f>
        <v>14</v>
      </c>
      <c r="AD3042" s="10" t="str">
        <f t="shared" si="52"/>
        <v>79/80JBLB</v>
      </c>
      <c r="AE3042" s="10"/>
      <c r="AF3042" s="10"/>
      <c r="AG3042" s="10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11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1035</v>
      </c>
      <c r="AA3043" s="11">
        <f t="shared" si="53"/>
        <v>34.5</v>
      </c>
      <c r="AB3043" s="11">
        <f>IFERROR(VLOOKUP(AD3043,[2]Sheet2!$M:$O,2,FALSE),0)</f>
        <v>0</v>
      </c>
      <c r="AC3043" s="11">
        <f>IFERROR(VLOOKUP(AD3043,[2]Sheet2!$M:$O,3,FALSE),0)</f>
        <v>0</v>
      </c>
      <c r="AD3043" s="10" t="str">
        <f t="shared" si="52"/>
        <v>79/80SHLB</v>
      </c>
      <c r="AE3043" s="10"/>
      <c r="AF3043" s="10"/>
      <c r="AG3043" s="10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11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1239.3</v>
      </c>
      <c r="AA3044" s="11">
        <f t="shared" si="53"/>
        <v>-41.309999999999995</v>
      </c>
      <c r="AB3044" s="11">
        <f>IFERROR(VLOOKUP(AD3044,[2]Sheet2!$M:$O,2,FALSE),0)</f>
        <v>0</v>
      </c>
      <c r="AC3044" s="11">
        <f>IFERROR(VLOOKUP(AD3044,[2]Sheet2!$M:$O,3,FALSE),0)</f>
        <v>0</v>
      </c>
      <c r="AD3044" s="10" t="str">
        <f t="shared" si="52"/>
        <v>79/80ULBSL</v>
      </c>
      <c r="AE3044" s="10"/>
      <c r="AF3044" s="10"/>
      <c r="AG3044" s="10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11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11">
        <f>IFERROR(VLOOKUP(AD3045,[2]Sheet2!$M:$O,2,FALSE),0)</f>
        <v>0</v>
      </c>
      <c r="AC3045" s="11">
        <f>IFERROR(VLOOKUP(AD3045,[2]Sheet2!$M:$O,3,FALSE),0)</f>
        <v>0</v>
      </c>
      <c r="AD3045" s="10" t="str">
        <f t="shared" si="52"/>
        <v>79/80ADLB</v>
      </c>
      <c r="AE3045" s="10"/>
      <c r="AF3045" s="10"/>
      <c r="AG3045" s="10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11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1100</v>
      </c>
      <c r="AA3046" s="11">
        <f t="shared" si="53"/>
        <v>275</v>
      </c>
      <c r="AB3046" s="11">
        <f>IFERROR(VLOOKUP(AD3046,[2]Sheet2!$M:$O,2,FALSE),0)</f>
        <v>0</v>
      </c>
      <c r="AC3046" s="11">
        <f>IFERROR(VLOOKUP(AD3046,[2]Sheet2!$M:$O,3,FALSE),0)</f>
        <v>0</v>
      </c>
      <c r="AD3046" s="10" t="str">
        <f t="shared" si="52"/>
        <v>79/80SMFBS</v>
      </c>
      <c r="AE3046" s="10"/>
      <c r="AF3046" s="10"/>
      <c r="AG3046" s="10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11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1099</v>
      </c>
      <c r="AA3047" s="11">
        <f t="shared" si="53"/>
        <v>-39.25</v>
      </c>
      <c r="AB3047" s="11">
        <f>IFERROR(VLOOKUP(AD3047,[2]Sheet2!$M:$O,2,FALSE),0)</f>
        <v>0</v>
      </c>
      <c r="AC3047" s="11">
        <f>IFERROR(VLOOKUP(AD3047,[2]Sheet2!$M:$O,3,FALSE),0)</f>
        <v>0</v>
      </c>
      <c r="AD3047" s="10" t="str">
        <f t="shared" si="52"/>
        <v>79/80WNLB</v>
      </c>
      <c r="AE3047" s="10"/>
      <c r="AF3047" s="10"/>
      <c r="AG3047" s="10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11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700</v>
      </c>
      <c r="AA3048" s="11">
        <f t="shared" si="53"/>
        <v>116.66666666666667</v>
      </c>
      <c r="AB3048" s="11">
        <f>IFERROR(VLOOKUP(AD3048,[2]Sheet2!$M:$O,2,FALSE),0)</f>
        <v>0</v>
      </c>
      <c r="AC3048" s="11">
        <f>IFERROR(VLOOKUP(AD3048,[2]Sheet2!$M:$O,3,FALSE),0)</f>
        <v>0</v>
      </c>
      <c r="AD3048" s="10" t="str">
        <f t="shared" si="52"/>
        <v>79/80SABSL</v>
      </c>
      <c r="AE3048" s="10"/>
      <c r="AF3048" s="10"/>
      <c r="AG3048" s="10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11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11">
        <f>IFERROR(VLOOKUP(AD3049,[2]Sheet2!$M:$O,2,FALSE),0)</f>
        <v>0</v>
      </c>
      <c r="AC3049" s="11">
        <f>IFERROR(VLOOKUP(AD3049,[2]Sheet2!$M:$O,3,FALSE),0)</f>
        <v>0</v>
      </c>
      <c r="AD3049" s="10" t="str">
        <f t="shared" si="52"/>
        <v>79/80AKBSL</v>
      </c>
      <c r="AE3049" s="10"/>
      <c r="AF3049" s="10"/>
      <c r="AG3049" s="10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11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1171.3</v>
      </c>
      <c r="AA3050" s="11">
        <f t="shared" si="53"/>
        <v>167.32857142857142</v>
      </c>
      <c r="AB3050" s="11">
        <f>IFERROR(VLOOKUP(AD3050,[2]Sheet2!$M:$O,2,FALSE),0)</f>
        <v>0</v>
      </c>
      <c r="AC3050" s="11">
        <f>IFERROR(VLOOKUP(AD3050,[2]Sheet2!$M:$O,3,FALSE),0)</f>
        <v>0</v>
      </c>
      <c r="AD3050" s="10" t="str">
        <f t="shared" si="52"/>
        <v>79/80DLBS</v>
      </c>
      <c r="AE3050" s="10"/>
      <c r="AF3050" s="10"/>
      <c r="AG3050" s="10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11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967</v>
      </c>
      <c r="AA3051" s="11">
        <f t="shared" si="53"/>
        <v>-120.875</v>
      </c>
      <c r="AB3051" s="11">
        <f>IFERROR(VLOOKUP(AD3051,[2]Sheet2!$M:$O,2,FALSE),0)</f>
        <v>0</v>
      </c>
      <c r="AC3051" s="11">
        <f>IFERROR(VLOOKUP(AD3051,[2]Sheet2!$M:$O,3,FALSE),0)</f>
        <v>0</v>
      </c>
      <c r="AD3051" s="10" t="str">
        <f t="shared" si="52"/>
        <v>79/80MLBS</v>
      </c>
      <c r="AE3051" s="10"/>
      <c r="AF3051" s="10"/>
      <c r="AG3051" s="10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11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670</v>
      </c>
      <c r="AA3052" s="11">
        <f t="shared" si="53"/>
        <v>55.833333333333336</v>
      </c>
      <c r="AB3052" s="11">
        <f>IFERROR(VLOOKUP(AD3052,[2]Sheet2!$M:$O,2,FALSE),0)</f>
        <v>0</v>
      </c>
      <c r="AC3052" s="11">
        <f>IFERROR(VLOOKUP(AD3052,[2]Sheet2!$M:$O,3,FALSE),0)</f>
        <v>0</v>
      </c>
      <c r="AD3052" s="10" t="str">
        <f t="shared" si="52"/>
        <v>79/80AVYAN</v>
      </c>
      <c r="AE3052" s="10"/>
      <c r="AF3052" s="10"/>
      <c r="AG3052" s="10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11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1262.8</v>
      </c>
      <c r="AA3053" s="11">
        <f t="shared" si="53"/>
        <v>78.924999999999997</v>
      </c>
      <c r="AB3053" s="11">
        <f>IFERROR(VLOOKUP(AD3053,[2]Sheet2!$M:$O,2,FALSE),0)</f>
        <v>0</v>
      </c>
      <c r="AC3053" s="11">
        <f>IFERROR(VLOOKUP(AD3053,[2]Sheet2!$M:$O,3,FALSE),0)</f>
        <v>0</v>
      </c>
      <c r="AD3053" s="10" t="str">
        <f t="shared" si="52"/>
        <v>79/80JALPA</v>
      </c>
      <c r="AE3053" s="10"/>
      <c r="AF3053" s="10"/>
      <c r="AG3053" s="10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11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712</v>
      </c>
      <c r="AA3054" s="11">
        <f t="shared" si="53"/>
        <v>64.727272727272734</v>
      </c>
      <c r="AB3054" s="11">
        <f>IFERROR(VLOOKUP(AD3054,[2]Sheet2!$M:$O,2,FALSE),0)</f>
        <v>0</v>
      </c>
      <c r="AC3054" s="11">
        <f>IFERROR(VLOOKUP(AD3054,[2]Sheet2!$M:$O,3,FALSE),0)</f>
        <v>0</v>
      </c>
      <c r="AD3054" s="10" t="str">
        <f t="shared" si="52"/>
        <v>79/80ACLBSL</v>
      </c>
      <c r="AE3054" s="10"/>
      <c r="AF3054" s="10"/>
      <c r="AG3054" s="10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11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1640</v>
      </c>
      <c r="AA3055" s="11">
        <f t="shared" si="53"/>
        <v>410</v>
      </c>
      <c r="AB3055" s="11">
        <f>IFERROR(VLOOKUP(AD3055,[2]Sheet2!$M:$O,2,FALSE),0)</f>
        <v>0</v>
      </c>
      <c r="AC3055" s="11">
        <f>IFERROR(VLOOKUP(AD3055,[2]Sheet2!$M:$O,3,FALSE),0)</f>
        <v>0</v>
      </c>
      <c r="AD3055" s="10" t="str">
        <f t="shared" si="52"/>
        <v>79/80USLB</v>
      </c>
      <c r="AE3055" s="10"/>
      <c r="AF3055" s="10"/>
      <c r="AG3055" s="10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11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11">
        <f>IFERROR(VLOOKUP(AD3056,[2]Sheet2!$M:$O,2,FALSE),0)</f>
        <v>0</v>
      </c>
      <c r="AC3056" s="11">
        <f>IFERROR(VLOOKUP(AD3056,[2]Sheet2!$M:$O,3,FALSE),0)</f>
        <v>0</v>
      </c>
      <c r="AD3056" s="10" t="str">
        <f t="shared" si="52"/>
        <v>79/80NSLB</v>
      </c>
      <c r="AE3056" s="10"/>
      <c r="AF3056" s="10"/>
      <c r="AG3056" s="10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11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1385.9</v>
      </c>
      <c r="AA3057" s="11">
        <f t="shared" si="53"/>
        <v>35.535897435897439</v>
      </c>
      <c r="AB3057" s="11">
        <f>IFERROR(VLOOKUP(AD3057,[2]Sheet2!$M:$O,2,FALSE),0)</f>
        <v>0</v>
      </c>
      <c r="AC3057" s="11">
        <f>IFERROR(VLOOKUP(AD3057,[2]Sheet2!$M:$O,3,FALSE),0)</f>
        <v>0</v>
      </c>
      <c r="AD3057" s="10" t="str">
        <f t="shared" si="52"/>
        <v>79/80CYCL</v>
      </c>
      <c r="AE3057" s="10"/>
      <c r="AF3057" s="10"/>
      <c r="AG3057" s="10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11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903</v>
      </c>
      <c r="AA3058" s="11">
        <f t="shared" si="53"/>
        <v>903</v>
      </c>
      <c r="AB3058" s="11">
        <f>IFERROR(VLOOKUP(AD3058,[2]Sheet2!$M:$O,2,FALSE),0)</f>
        <v>0</v>
      </c>
      <c r="AC3058" s="11">
        <f>IFERROR(VLOOKUP(AD3058,[2]Sheet2!$M:$O,3,FALSE),0)</f>
        <v>0</v>
      </c>
      <c r="AD3058" s="10" t="str">
        <f t="shared" si="52"/>
        <v>79/80KLBSL</v>
      </c>
      <c r="AE3058" s="10"/>
      <c r="AF3058" s="10"/>
      <c r="AG3058" s="10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11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11">
        <f>IFERROR(VLOOKUP(AD3059,[2]Sheet2!$M:$O,2,FALSE),0)</f>
        <v>0</v>
      </c>
      <c r="AC3059" s="11">
        <f>IFERROR(VLOOKUP(AD3059,[2]Sheet2!$M:$O,3,FALSE),0)</f>
        <v>0</v>
      </c>
      <c r="AD3059" s="10" t="str">
        <f t="shared" si="52"/>
        <v>79/80KLBS</v>
      </c>
      <c r="AE3059" s="10"/>
      <c r="AF3059" s="10"/>
      <c r="AG3059" s="10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11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733.9</v>
      </c>
      <c r="AA3060" s="11">
        <f t="shared" si="53"/>
        <v>40.772222222222219</v>
      </c>
      <c r="AB3060" s="11">
        <f>IFERROR(VLOOKUP(AD3060,[2]Sheet2!$M:$O,2,FALSE),0)</f>
        <v>0</v>
      </c>
      <c r="AC3060" s="11">
        <f>IFERROR(VLOOKUP(AD3060,[2]Sheet2!$M:$O,3,FALSE),0)</f>
        <v>0</v>
      </c>
      <c r="AD3060" s="10" t="str">
        <f t="shared" si="52"/>
        <v>79/80SWMF</v>
      </c>
      <c r="AE3060" s="10"/>
      <c r="AF3060" s="10"/>
      <c r="AG3060" s="10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11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234.4</v>
      </c>
      <c r="AA3061" s="11">
        <f t="shared" si="53"/>
        <v>33.485714285714288</v>
      </c>
      <c r="AB3061" s="11">
        <f>IFERROR(VLOOKUP(AD3061,[2]Sheet2!$M:$O,2,FALSE),0)</f>
        <v>0</v>
      </c>
      <c r="AC3061" s="11">
        <f>IFERROR(VLOOKUP(AD3061,[2]Sheet2!$M:$O,3,FALSE),0)</f>
        <v>0</v>
      </c>
      <c r="AD3061" s="10" t="str">
        <f t="shared" si="52"/>
        <v>79/80ADBL</v>
      </c>
      <c r="AE3061" s="10"/>
      <c r="AF3061" s="10"/>
      <c r="AG3061" s="10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11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163</v>
      </c>
      <c r="AA3062" s="11">
        <f t="shared" si="53"/>
        <v>13.583333333333334</v>
      </c>
      <c r="AB3062" s="11">
        <f>IFERROR(VLOOKUP(AD3062,[2]Sheet2!$M:$O,2,FALSE),0)</f>
        <v>5.79</v>
      </c>
      <c r="AC3062" s="11">
        <f>IFERROR(VLOOKUP(AD3062,[2]Sheet2!$M:$O,3,FALSE),0)</f>
        <v>0</v>
      </c>
      <c r="AD3062" s="10" t="str">
        <f t="shared" si="52"/>
        <v>79/80CZBIL</v>
      </c>
      <c r="AE3062" s="10"/>
      <c r="AF3062" s="10"/>
      <c r="AG3062" s="10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11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512.79999999999995</v>
      </c>
      <c r="AA3063" s="11">
        <f t="shared" si="53"/>
        <v>16.541935483870965</v>
      </c>
      <c r="AB3063" s="11">
        <f>IFERROR(VLOOKUP(AD3063,[2]Sheet2!$M:$O,2,FALSE),0)</f>
        <v>10.53</v>
      </c>
      <c r="AC3063" s="11">
        <f>IFERROR(VLOOKUP(AD3063,[2]Sheet2!$M:$O,3,FALSE),0)</f>
        <v>10</v>
      </c>
      <c r="AD3063" s="10" t="str">
        <f t="shared" si="52"/>
        <v>79/80EBL</v>
      </c>
      <c r="AE3063" s="10"/>
      <c r="AF3063" s="10"/>
      <c r="AG3063" s="10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11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189</v>
      </c>
      <c r="AA3064" s="11">
        <f t="shared" si="53"/>
        <v>11.8125</v>
      </c>
      <c r="AB3064" s="11">
        <f>IFERROR(VLOOKUP(AD3064,[2]Sheet2!$M:$O,2,FALSE),0)</f>
        <v>8</v>
      </c>
      <c r="AC3064" s="11">
        <f>IFERROR(VLOOKUP(AD3064,[2]Sheet2!$M:$O,3,FALSE),0)</f>
        <v>1</v>
      </c>
      <c r="AD3064" s="10" t="str">
        <f t="shared" si="52"/>
        <v>79/80GBIME</v>
      </c>
      <c r="AE3064" s="10"/>
      <c r="AF3064" s="10"/>
      <c r="AG3064" s="10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11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195.9</v>
      </c>
      <c r="AA3065" s="11">
        <f t="shared" si="53"/>
        <v>17.809090909090909</v>
      </c>
      <c r="AB3065" s="11">
        <f>IFERROR(VLOOKUP(AD3065,[2]Sheet2!$M:$O,2,FALSE),0)</f>
        <v>0</v>
      </c>
      <c r="AC3065" s="11">
        <f>IFERROR(VLOOKUP(AD3065,[2]Sheet2!$M:$O,3,FALSE),0)</f>
        <v>0</v>
      </c>
      <c r="AD3065" s="10" t="str">
        <f t="shared" si="52"/>
        <v>79/80HBL</v>
      </c>
      <c r="AE3065" s="10"/>
      <c r="AF3065" s="10"/>
      <c r="AG3065" s="10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11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142.30000000000001</v>
      </c>
      <c r="AA3066" s="11">
        <f t="shared" si="53"/>
        <v>15.811111111111112</v>
      </c>
      <c r="AB3066" s="11">
        <f>IFERROR(VLOOKUP(AD3066,[2]Sheet2!$M:$O,2,FALSE),0)</f>
        <v>0</v>
      </c>
      <c r="AC3066" s="11">
        <f>IFERROR(VLOOKUP(AD3066,[2]Sheet2!$M:$O,3,FALSE),0)</f>
        <v>0</v>
      </c>
      <c r="AD3066" s="10" t="str">
        <f t="shared" si="52"/>
        <v>79/80KBL</v>
      </c>
      <c r="AE3066" s="10"/>
      <c r="AF3066" s="10"/>
      <c r="AG3066" s="10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11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11">
        <f>IFERROR(VLOOKUP(AD3067,[2]Sheet2!$M:$O,2,FALSE),0)</f>
        <v>0</v>
      </c>
      <c r="AC3067" s="11">
        <f>IFERROR(VLOOKUP(AD3067,[2]Sheet2!$M:$O,3,FALSE),0)</f>
        <v>0</v>
      </c>
      <c r="AD3067" s="10" t="str">
        <f t="shared" si="52"/>
        <v>79/80LBL</v>
      </c>
      <c r="AE3067" s="10"/>
      <c r="AF3067" s="10"/>
      <c r="AG3067" s="10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11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183.5</v>
      </c>
      <c r="AA3068" s="11">
        <f t="shared" si="53"/>
        <v>10.194444444444445</v>
      </c>
      <c r="AB3068" s="11">
        <f>IFERROR(VLOOKUP(AD3068,[2]Sheet2!$M:$O,2,FALSE),0)</f>
        <v>0.7</v>
      </c>
      <c r="AC3068" s="11">
        <f>IFERROR(VLOOKUP(AD3068,[2]Sheet2!$M:$O,3,FALSE),0)</f>
        <v>13.3</v>
      </c>
      <c r="AD3068" s="10" t="str">
        <f t="shared" si="52"/>
        <v>79/80MBL</v>
      </c>
      <c r="AE3068" s="10"/>
      <c r="AF3068" s="10"/>
      <c r="AG3068" s="10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11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460</v>
      </c>
      <c r="AA3069" s="11">
        <f t="shared" si="53"/>
        <v>18.399999999999999</v>
      </c>
      <c r="AB3069" s="11">
        <f>IFERROR(VLOOKUP(AD3069,[2]Sheet2!$M:$O,2,FALSE),0)</f>
        <v>11</v>
      </c>
      <c r="AC3069" s="11">
        <f>IFERROR(VLOOKUP(AD3069,[2]Sheet2!$M:$O,3,FALSE),0)</f>
        <v>0</v>
      </c>
      <c r="AD3069" s="10" t="str">
        <f t="shared" si="52"/>
        <v>79/80NABIL</v>
      </c>
      <c r="AE3069" s="10"/>
      <c r="AF3069" s="10"/>
      <c r="AG3069" s="10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11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222.5</v>
      </c>
      <c r="AA3070" s="11">
        <f t="shared" si="53"/>
        <v>13.90625</v>
      </c>
      <c r="AB3070" s="11">
        <f>IFERROR(VLOOKUP(AD3070,[2]Sheet2!$M:$O,2,FALSE),0)</f>
        <v>0</v>
      </c>
      <c r="AC3070" s="11">
        <f>IFERROR(VLOOKUP(AD3070,[2]Sheet2!$M:$O,3,FALSE),0)</f>
        <v>0</v>
      </c>
      <c r="AD3070" s="10" t="str">
        <f t="shared" ref="AD3070:AD3133" si="54">B3070&amp;C3070</f>
        <v>79/80NBL</v>
      </c>
      <c r="AE3070" s="10"/>
      <c r="AF3070" s="10"/>
      <c r="AG3070" s="10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11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417.2</v>
      </c>
      <c r="AA3071" s="11">
        <f t="shared" si="53"/>
        <v>9.0695652173913039</v>
      </c>
      <c r="AB3071" s="11">
        <f>IFERROR(VLOOKUP(AD3071,[2]Sheet2!$M:$O,2,FALSE),0)</f>
        <v>1.52</v>
      </c>
      <c r="AC3071" s="11">
        <f>IFERROR(VLOOKUP(AD3071,[2]Sheet2!$M:$O,3,FALSE),0)</f>
        <v>29</v>
      </c>
      <c r="AD3071" s="10" t="str">
        <f t="shared" si="54"/>
        <v>79/80NICA</v>
      </c>
      <c r="AE3071" s="10"/>
      <c r="AF3071" s="10"/>
      <c r="AG3071" s="10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11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188.5</v>
      </c>
      <c r="AA3072" s="11">
        <f t="shared" si="53"/>
        <v>9.9210526315789469</v>
      </c>
      <c r="AB3072" s="11">
        <f>IFERROR(VLOOKUP(AD3072,[2]Sheet2!$M:$O,2,FALSE),0)</f>
        <v>0</v>
      </c>
      <c r="AC3072" s="11">
        <f>IFERROR(VLOOKUP(AD3072,[2]Sheet2!$M:$O,3,FALSE),0)</f>
        <v>0</v>
      </c>
      <c r="AD3072" s="10" t="str">
        <f t="shared" si="54"/>
        <v>79/80NMB</v>
      </c>
      <c r="AE3072" s="10"/>
      <c r="AF3072" s="10"/>
      <c r="AG3072" s="10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11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197</v>
      </c>
      <c r="AA3073" s="11">
        <f t="shared" si="53"/>
        <v>11.588235294117647</v>
      </c>
      <c r="AB3073" s="11">
        <f>IFERROR(VLOOKUP(AD3073,[2]Sheet2!$M:$O,2,FALSE),0)</f>
        <v>0</v>
      </c>
      <c r="AC3073" s="11">
        <f>IFERROR(VLOOKUP(AD3073,[2]Sheet2!$M:$O,3,FALSE),0)</f>
        <v>0</v>
      </c>
      <c r="AD3073" s="10" t="str">
        <f t="shared" si="54"/>
        <v>79/80PCBL</v>
      </c>
      <c r="AE3073" s="10"/>
      <c r="AF3073" s="10"/>
      <c r="AG3073" s="10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11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241</v>
      </c>
      <c r="AA3074" s="11">
        <f t="shared" si="53"/>
        <v>13.388888888888889</v>
      </c>
      <c r="AB3074" s="11">
        <f>IFERROR(VLOOKUP(AD3074,[2]Sheet2!$M:$O,2,FALSE),0)</f>
        <v>5.7</v>
      </c>
      <c r="AC3074" s="11">
        <f>IFERROR(VLOOKUP(AD3074,[2]Sheet2!$M:$O,3,FALSE),0)</f>
        <v>9</v>
      </c>
      <c r="AD3074" s="10" t="str">
        <f t="shared" si="54"/>
        <v>79/80SANIMA</v>
      </c>
      <c r="AE3074" s="10"/>
      <c r="AF3074" s="10"/>
      <c r="AG3074" s="10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11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295</v>
      </c>
      <c r="AA3075" s="11">
        <f t="shared" ref="AA3075:AA3138" si="55">IFERROR(Z3075/M3075,0)</f>
        <v>12.291666666666666</v>
      </c>
      <c r="AB3075" s="11">
        <f>IFERROR(VLOOKUP(AD3075,[2]Sheet2!$M:$O,2,FALSE),0)</f>
        <v>6.8</v>
      </c>
      <c r="AC3075" s="11">
        <f>IFERROR(VLOOKUP(AD3075,[2]Sheet2!$M:$O,3,FALSE),0)</f>
        <v>3.75</v>
      </c>
      <c r="AD3075" s="10" t="str">
        <f t="shared" si="54"/>
        <v>79/80SBI</v>
      </c>
      <c r="AE3075" s="10"/>
      <c r="AF3075" s="10"/>
      <c r="AG3075" s="10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11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225.9</v>
      </c>
      <c r="AA3076" s="11">
        <f t="shared" si="55"/>
        <v>16.135714285714286</v>
      </c>
      <c r="AB3076" s="11">
        <f>IFERROR(VLOOKUP(AD3076,[2]Sheet2!$M:$O,2,FALSE),0)</f>
        <v>4.21</v>
      </c>
      <c r="AC3076" s="11">
        <f>IFERROR(VLOOKUP(AD3076,[2]Sheet2!$M:$O,3,FALSE),0)</f>
        <v>0</v>
      </c>
      <c r="AD3076" s="10" t="str">
        <f t="shared" si="54"/>
        <v>79/80SBL</v>
      </c>
      <c r="AE3076" s="10"/>
      <c r="AF3076" s="10"/>
      <c r="AG3076" s="10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11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523</v>
      </c>
      <c r="AA3077" s="11">
        <f t="shared" si="55"/>
        <v>14.135135135135135</v>
      </c>
      <c r="AB3077" s="11">
        <f>IFERROR(VLOOKUP(AD3077,[2]Sheet2!$M:$O,2,FALSE),0)</f>
        <v>19</v>
      </c>
      <c r="AC3077" s="11">
        <f>IFERROR(VLOOKUP(AD3077,[2]Sheet2!$M:$O,3,FALSE),0)</f>
        <v>0</v>
      </c>
      <c r="AD3077" s="10" t="str">
        <f t="shared" si="54"/>
        <v>79/80SCB</v>
      </c>
      <c r="AE3077" s="10"/>
      <c r="AF3077" s="10"/>
      <c r="AG3077" s="10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11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11">
        <f>IFERROR(VLOOKUP(AD3078,[2]Sheet2!$M:$O,2,FALSE),0)</f>
        <v>0</v>
      </c>
      <c r="AC3078" s="11">
        <f>IFERROR(VLOOKUP(AD3078,[2]Sheet2!$M:$O,3,FALSE),0)</f>
        <v>0</v>
      </c>
      <c r="AD3078" s="10" t="str">
        <f t="shared" si="54"/>
        <v>79/80SRBL</v>
      </c>
      <c r="AE3078" s="10"/>
      <c r="AF3078" s="10"/>
      <c r="AG3078" s="10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11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145</v>
      </c>
      <c r="AA3079" s="11">
        <f t="shared" si="55"/>
        <v>13.181818181818182</v>
      </c>
      <c r="AB3079" s="11">
        <f>IFERROR(VLOOKUP(AD3079,[2]Sheet2!$M:$O,2,FALSE),0)</f>
        <v>0</v>
      </c>
      <c r="AC3079" s="11">
        <f>IFERROR(VLOOKUP(AD3079,[2]Sheet2!$M:$O,3,FALSE),0)</f>
        <v>0</v>
      </c>
      <c r="AD3079" s="10" t="str">
        <f t="shared" si="54"/>
        <v>79/80PRVU</v>
      </c>
      <c r="AE3079" s="10"/>
      <c r="AF3079" s="10"/>
      <c r="AG3079" s="10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11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165</v>
      </c>
      <c r="AA3080" s="11">
        <f t="shared" si="55"/>
        <v>13.75</v>
      </c>
      <c r="AB3080" s="11">
        <f>IFERROR(VLOOKUP(AD3080,[2]Sheet2!$M:$O,2,FALSE),0)</f>
        <v>0</v>
      </c>
      <c r="AC3080" s="11">
        <f>IFERROR(VLOOKUP(AD3080,[2]Sheet2!$M:$O,3,FALSE),0)</f>
        <v>0</v>
      </c>
      <c r="AD3080" s="10" t="str">
        <f t="shared" si="54"/>
        <v>79/80NIMB</v>
      </c>
      <c r="AE3080" s="10"/>
      <c r="AF3080" s="10"/>
      <c r="AG3080" s="10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11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444</v>
      </c>
      <c r="AA3081" s="11">
        <f t="shared" si="55"/>
        <v>148</v>
      </c>
      <c r="AB3081" s="11">
        <f>IFERROR(VLOOKUP(AD3081,[2]Sheet2!$M:$O,2,FALSE),0)</f>
        <v>0</v>
      </c>
      <c r="AC3081" s="11">
        <f>IFERROR(VLOOKUP(AD3081,[2]Sheet2!$M:$O,3,FALSE),0)</f>
        <v>0</v>
      </c>
      <c r="AD3081" s="10" t="str">
        <f t="shared" si="54"/>
        <v>79/80CORBL</v>
      </c>
      <c r="AE3081" s="10"/>
      <c r="AF3081" s="10"/>
      <c r="AG3081" s="10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11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374</v>
      </c>
      <c r="AA3082" s="11">
        <f t="shared" si="55"/>
        <v>22</v>
      </c>
      <c r="AB3082" s="11">
        <f>IFERROR(VLOOKUP(AD3082,[2]Sheet2!$M:$O,2,FALSE),0)</f>
        <v>0.5</v>
      </c>
      <c r="AC3082" s="11">
        <f>IFERROR(VLOOKUP(AD3082,[2]Sheet2!$M:$O,3,FALSE),0)</f>
        <v>9.5</v>
      </c>
      <c r="AD3082" s="10" t="str">
        <f t="shared" si="54"/>
        <v>79/80GBBL</v>
      </c>
      <c r="AE3082" s="10"/>
      <c r="AF3082" s="10"/>
      <c r="AG3082" s="10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11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307</v>
      </c>
      <c r="AA3083" s="11">
        <f t="shared" si="55"/>
        <v>51.166666666666664</v>
      </c>
      <c r="AB3083" s="11">
        <f>IFERROR(VLOOKUP(AD3083,[2]Sheet2!$M:$O,2,FALSE),0)</f>
        <v>0</v>
      </c>
      <c r="AC3083" s="11">
        <f>IFERROR(VLOOKUP(AD3083,[2]Sheet2!$M:$O,3,FALSE),0)</f>
        <v>0</v>
      </c>
      <c r="AD3083" s="10" t="str">
        <f t="shared" si="54"/>
        <v>79/80JBBL</v>
      </c>
      <c r="AE3083" s="10"/>
      <c r="AF3083" s="10"/>
      <c r="AG3083" s="10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11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425.8</v>
      </c>
      <c r="AA3084" s="11">
        <f t="shared" si="55"/>
        <v>32.753846153846155</v>
      </c>
      <c r="AB3084" s="11">
        <f>IFERROR(VLOOKUP(AD3084,[2]Sheet2!$M:$O,2,FALSE),0)</f>
        <v>0.5</v>
      </c>
      <c r="AC3084" s="11">
        <f>IFERROR(VLOOKUP(AD3084,[2]Sheet2!$M:$O,3,FALSE),0)</f>
        <v>9.5</v>
      </c>
      <c r="AD3084" s="10" t="str">
        <f t="shared" si="54"/>
        <v>79/80MDB</v>
      </c>
      <c r="AE3084" s="10"/>
      <c r="AF3084" s="10"/>
      <c r="AG3084" s="10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11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362.6</v>
      </c>
      <c r="AA3085" s="11">
        <f t="shared" si="55"/>
        <v>21.329411764705885</v>
      </c>
      <c r="AB3085" s="11">
        <f>IFERROR(VLOOKUP(AD3085,[2]Sheet2!$M:$O,2,FALSE),0)</f>
        <v>0.51319999999999999</v>
      </c>
      <c r="AC3085" s="11">
        <f>IFERROR(VLOOKUP(AD3085,[2]Sheet2!$M:$O,3,FALSE),0)</f>
        <v>9.75</v>
      </c>
      <c r="AD3085" s="10" t="str">
        <f t="shared" si="54"/>
        <v>79/80MNBBL</v>
      </c>
      <c r="AE3085" s="10"/>
      <c r="AF3085" s="10"/>
      <c r="AG3085" s="10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11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433.3</v>
      </c>
      <c r="AA3086" s="11">
        <f t="shared" si="55"/>
        <v>-25.488235294117647</v>
      </c>
      <c r="AB3086" s="11">
        <f>IFERROR(VLOOKUP(AD3086,[2]Sheet2!$M:$O,2,FALSE),0)</f>
        <v>0</v>
      </c>
      <c r="AC3086" s="11">
        <f>IFERROR(VLOOKUP(AD3086,[2]Sheet2!$M:$O,3,FALSE),0)</f>
        <v>0</v>
      </c>
      <c r="AD3086" s="10" t="str">
        <f t="shared" si="54"/>
        <v>79/80NABBC</v>
      </c>
      <c r="AE3086" s="10"/>
      <c r="AF3086" s="10"/>
      <c r="AG3086" s="10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11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312.8</v>
      </c>
      <c r="AA3087" s="11">
        <f t="shared" si="55"/>
        <v>31.28</v>
      </c>
      <c r="AB3087" s="11">
        <f>IFERROR(VLOOKUP(AD3087,[2]Sheet2!$M:$O,2,FALSE),0)</f>
        <v>0.26300000000000001</v>
      </c>
      <c r="AC3087" s="11">
        <f>IFERROR(VLOOKUP(AD3087,[2]Sheet2!$M:$O,3,FALSE),0)</f>
        <v>5</v>
      </c>
      <c r="AD3087" s="10" t="str">
        <f t="shared" si="54"/>
        <v>79/80SADBL</v>
      </c>
      <c r="AE3087" s="10"/>
      <c r="AF3087" s="10"/>
      <c r="AG3087" s="10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11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373.3</v>
      </c>
      <c r="AA3088" s="11">
        <f t="shared" si="55"/>
        <v>21.958823529411767</v>
      </c>
      <c r="AB3088" s="11">
        <f>IFERROR(VLOOKUP(AD3088,[2]Sheet2!$M:$O,2,FALSE),0)</f>
        <v>0.55000000000000004</v>
      </c>
      <c r="AC3088" s="11">
        <f>IFERROR(VLOOKUP(AD3088,[2]Sheet2!$M:$O,3,FALSE),0)</f>
        <v>10.5</v>
      </c>
      <c r="AD3088" s="10" t="str">
        <f t="shared" si="54"/>
        <v>79/80SHINE</v>
      </c>
      <c r="AE3088" s="10"/>
      <c r="AF3088" s="10"/>
      <c r="AG3088" s="10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11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363.5</v>
      </c>
      <c r="AA3089" s="11">
        <f t="shared" si="55"/>
        <v>-90.875</v>
      </c>
      <c r="AB3089" s="11">
        <f>IFERROR(VLOOKUP(AD3089,[2]Sheet2!$M:$O,2,FALSE),0)</f>
        <v>0</v>
      </c>
      <c r="AC3089" s="11">
        <f>IFERROR(VLOOKUP(AD3089,[2]Sheet2!$M:$O,3,FALSE),0)</f>
        <v>0</v>
      </c>
      <c r="AD3089" s="10" t="str">
        <f t="shared" si="54"/>
        <v>79/80SINDU</v>
      </c>
      <c r="AE3089" s="10"/>
      <c r="AF3089" s="10"/>
      <c r="AG3089" s="10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11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386.5</v>
      </c>
      <c r="AA3090" s="11">
        <f t="shared" si="55"/>
        <v>128.83333333333334</v>
      </c>
      <c r="AB3090" s="11">
        <f>IFERROR(VLOOKUP(AD3090,[2]Sheet2!$M:$O,2,FALSE),0)</f>
        <v>0</v>
      </c>
      <c r="AC3090" s="11">
        <f>IFERROR(VLOOKUP(AD3090,[2]Sheet2!$M:$O,3,FALSE),0)</f>
        <v>0</v>
      </c>
      <c r="AD3090" s="10" t="str">
        <f t="shared" si="54"/>
        <v>79/80GRDBL</v>
      </c>
      <c r="AE3090" s="10"/>
      <c r="AF3090" s="10"/>
      <c r="AG3090" s="10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11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337</v>
      </c>
      <c r="AA3091" s="11">
        <f t="shared" si="55"/>
        <v>28.083333333333332</v>
      </c>
      <c r="AB3091" s="11">
        <f>IFERROR(VLOOKUP(AD3091,[2]Sheet2!$M:$O,2,FALSE),0)</f>
        <v>6.4</v>
      </c>
      <c r="AC3091" s="11">
        <f>IFERROR(VLOOKUP(AD3091,[2]Sheet2!$M:$O,3,FALSE),0)</f>
        <v>0</v>
      </c>
      <c r="AD3091" s="10" t="str">
        <f t="shared" si="54"/>
        <v>79/80MLBL</v>
      </c>
      <c r="AE3091" s="10"/>
      <c r="AF3091" s="10"/>
      <c r="AG3091" s="10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11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386.2</v>
      </c>
      <c r="AA3092" s="11">
        <f t="shared" si="55"/>
        <v>21.455555555555556</v>
      </c>
      <c r="AB3092" s="11">
        <f>IFERROR(VLOOKUP(AD3092,[2]Sheet2!$M:$O,2,FALSE),0)</f>
        <v>4.5</v>
      </c>
      <c r="AC3092" s="11">
        <f>IFERROR(VLOOKUP(AD3092,[2]Sheet2!$M:$O,3,FALSE),0)</f>
        <v>4</v>
      </c>
      <c r="AD3092" s="10" t="str">
        <f t="shared" si="54"/>
        <v>79/80LBBL</v>
      </c>
      <c r="AE3092" s="10"/>
      <c r="AF3092" s="10"/>
      <c r="AG3092" s="10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11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367</v>
      </c>
      <c r="AA3093" s="11">
        <f t="shared" si="55"/>
        <v>28.23076923076923</v>
      </c>
      <c r="AB3093" s="11">
        <f>IFERROR(VLOOKUP(AD3093,[2]Sheet2!$M:$O,2,FALSE),0)</f>
        <v>0</v>
      </c>
      <c r="AC3093" s="11">
        <f>IFERROR(VLOOKUP(AD3093,[2]Sheet2!$M:$O,3,FALSE),0)</f>
        <v>0</v>
      </c>
      <c r="AD3093" s="10" t="str">
        <f t="shared" si="54"/>
        <v>79/80KSBBL</v>
      </c>
      <c r="AE3093" s="10"/>
      <c r="AF3093" s="10"/>
      <c r="AG3093" s="10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11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478.1</v>
      </c>
      <c r="AA3094" s="11">
        <f t="shared" si="55"/>
        <v>159.36666666666667</v>
      </c>
      <c r="AB3094" s="11">
        <f>IFERROR(VLOOKUP(AD3094,[2]Sheet2!$M:$O,2,FALSE),0)</f>
        <v>0</v>
      </c>
      <c r="AC3094" s="11">
        <f>IFERROR(VLOOKUP(AD3094,[2]Sheet2!$M:$O,3,FALSE),0)</f>
        <v>0</v>
      </c>
      <c r="AD3094" s="10" t="str">
        <f t="shared" si="54"/>
        <v>79/80GFCL</v>
      </c>
      <c r="AE3094" s="10"/>
      <c r="AF3094" s="10"/>
      <c r="AG3094" s="10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11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370</v>
      </c>
      <c r="AA3095" s="11">
        <f t="shared" si="55"/>
        <v>370</v>
      </c>
      <c r="AB3095" s="11">
        <f>IFERROR(VLOOKUP(AD3095,[2]Sheet2!$M:$O,2,FALSE),0)</f>
        <v>0</v>
      </c>
      <c r="AC3095" s="11">
        <f>IFERROR(VLOOKUP(AD3095,[2]Sheet2!$M:$O,3,FALSE),0)</f>
        <v>0</v>
      </c>
      <c r="AD3095" s="10" t="str">
        <f t="shared" si="54"/>
        <v>79/80GMFIL</v>
      </c>
      <c r="AE3095" s="10"/>
      <c r="AF3095" s="10"/>
      <c r="AG3095" s="10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11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520.9</v>
      </c>
      <c r="AA3096" s="11">
        <f t="shared" si="55"/>
        <v>57.877777777777773</v>
      </c>
      <c r="AB3096" s="11">
        <f>IFERROR(VLOOKUP(AD3096,[2]Sheet2!$M:$O,2,FALSE),0)</f>
        <v>6.5</v>
      </c>
      <c r="AC3096" s="11">
        <f>IFERROR(VLOOKUP(AD3096,[2]Sheet2!$M:$O,3,FALSE),0)</f>
        <v>0</v>
      </c>
      <c r="AD3096" s="10" t="str">
        <f t="shared" si="54"/>
        <v>79/80ICFC</v>
      </c>
      <c r="AE3096" s="10"/>
      <c r="AF3096" s="10"/>
      <c r="AG3096" s="10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11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399.3</v>
      </c>
      <c r="AA3097" s="11">
        <f t="shared" si="55"/>
        <v>133.1</v>
      </c>
      <c r="AB3097" s="11">
        <f>IFERROR(VLOOKUP(AD3097,[2]Sheet2!$M:$O,2,FALSE),0)</f>
        <v>0</v>
      </c>
      <c r="AC3097" s="11">
        <f>IFERROR(VLOOKUP(AD3097,[2]Sheet2!$M:$O,3,FALSE),0)</f>
        <v>0</v>
      </c>
      <c r="AD3097" s="10" t="str">
        <f t="shared" si="54"/>
        <v>79/80JFL</v>
      </c>
      <c r="AE3097" s="10"/>
      <c r="AF3097" s="10"/>
      <c r="AG3097" s="10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11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529</v>
      </c>
      <c r="AA3098" s="11">
        <f t="shared" si="55"/>
        <v>31.117647058823529</v>
      </c>
      <c r="AB3098" s="11">
        <f>IFERROR(VLOOKUP(AD3098,[2]Sheet2!$M:$O,2,FALSE),0)</f>
        <v>5.2629999999999999</v>
      </c>
      <c r="AC3098" s="11">
        <f>IFERROR(VLOOKUP(AD3098,[2]Sheet2!$M:$O,3,FALSE),0)</f>
        <v>0</v>
      </c>
      <c r="AD3098" s="10" t="str">
        <f t="shared" si="54"/>
        <v>79/80MFIL</v>
      </c>
      <c r="AE3098" s="10"/>
      <c r="AF3098" s="10"/>
      <c r="AG3098" s="10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11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387</v>
      </c>
      <c r="AA3099" s="11">
        <f t="shared" si="55"/>
        <v>193.5</v>
      </c>
      <c r="AB3099" s="11">
        <f>IFERROR(VLOOKUP(AD3099,[2]Sheet2!$M:$O,2,FALSE),0)</f>
        <v>0</v>
      </c>
      <c r="AC3099" s="11">
        <f>IFERROR(VLOOKUP(AD3099,[2]Sheet2!$M:$O,3,FALSE),0)</f>
        <v>0</v>
      </c>
      <c r="AD3099" s="10" t="str">
        <f t="shared" si="54"/>
        <v>79/80MPFL</v>
      </c>
      <c r="AE3099" s="10"/>
      <c r="AF3099" s="10"/>
      <c r="AG3099" s="10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11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395</v>
      </c>
      <c r="AA3100" s="11">
        <f t="shared" si="55"/>
        <v>197.5</v>
      </c>
      <c r="AB3100" s="11">
        <f>IFERROR(VLOOKUP(AD3100,[2]Sheet2!$M:$O,2,FALSE),0)</f>
        <v>0</v>
      </c>
      <c r="AC3100" s="11">
        <f>IFERROR(VLOOKUP(AD3100,[2]Sheet2!$M:$O,3,FALSE),0)</f>
        <v>0</v>
      </c>
      <c r="AD3100" s="10" t="str">
        <f t="shared" si="54"/>
        <v>79/80NFS</v>
      </c>
      <c r="AE3100" s="10"/>
      <c r="AF3100" s="10"/>
      <c r="AG3100" s="10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11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181.7</v>
      </c>
      <c r="AA3101" s="11">
        <f t="shared" si="55"/>
        <v>45.424999999999997</v>
      </c>
      <c r="AB3101" s="11">
        <v>10</v>
      </c>
      <c r="AC3101" s="11">
        <v>0.52600000000000002</v>
      </c>
      <c r="AD3101" s="10" t="str">
        <f t="shared" si="54"/>
        <v>73/74AHPC</v>
      </c>
      <c r="AE3101" s="10"/>
      <c r="AF3101" s="10"/>
      <c r="AG3101" s="10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11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310</v>
      </c>
      <c r="AA3102" s="11">
        <f t="shared" si="55"/>
        <v>62</v>
      </c>
      <c r="AB3102" s="11">
        <v>0</v>
      </c>
      <c r="AC3102" s="11">
        <v>20</v>
      </c>
      <c r="AD3102" s="10" t="str">
        <f t="shared" si="54"/>
        <v>73/74BPCL</v>
      </c>
      <c r="AE3102" s="10"/>
      <c r="AF3102" s="10"/>
      <c r="AG3102" s="10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11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467</v>
      </c>
      <c r="AA3103" s="11">
        <f t="shared" si="55"/>
        <v>11.974358974358974</v>
      </c>
      <c r="AB3103" s="11">
        <v>15</v>
      </c>
      <c r="AC3103" s="11">
        <v>10</v>
      </c>
      <c r="AD3103" s="10" t="str">
        <f t="shared" si="54"/>
        <v>73/74CHCL</v>
      </c>
      <c r="AE3103" s="10"/>
      <c r="AF3103" s="10"/>
      <c r="AG3103" s="10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11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156.1</v>
      </c>
      <c r="AA3104" s="11">
        <f t="shared" si="55"/>
        <v>26.016666666666666</v>
      </c>
      <c r="AB3104" s="11">
        <v>0</v>
      </c>
      <c r="AC3104" s="11">
        <v>0</v>
      </c>
      <c r="AD3104" s="10" t="str">
        <f t="shared" si="54"/>
        <v>73/74NHPC</v>
      </c>
      <c r="AE3104" s="10"/>
      <c r="AF3104" s="10"/>
      <c r="AG3104" s="10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11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345.1</v>
      </c>
      <c r="AA3105" s="11">
        <f t="shared" si="55"/>
        <v>5.3092307692307692</v>
      </c>
      <c r="AB3105" s="11">
        <v>0</v>
      </c>
      <c r="AC3105" s="11">
        <v>0</v>
      </c>
      <c r="AD3105" s="10" t="str">
        <f t="shared" si="54"/>
        <v>73/74SHPC</v>
      </c>
      <c r="AE3105" s="10"/>
      <c r="AF3105" s="10"/>
      <c r="AG3105" s="10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11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11">
        <v>6</v>
      </c>
      <c r="AC3106" s="11">
        <v>0.31569999999999998</v>
      </c>
      <c r="AD3106" s="10" t="str">
        <f t="shared" si="54"/>
        <v>73/74RHPC</v>
      </c>
      <c r="AE3106" s="10"/>
      <c r="AF3106" s="10"/>
      <c r="AG3106" s="10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11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246.1</v>
      </c>
      <c r="AA3107" s="11">
        <f t="shared" si="55"/>
        <v>24.61</v>
      </c>
      <c r="AB3107" s="11">
        <v>5</v>
      </c>
      <c r="AC3107" s="11">
        <v>0.26300000000000001</v>
      </c>
      <c r="AD3107" s="10" t="str">
        <f t="shared" si="54"/>
        <v>73/74BARUN</v>
      </c>
      <c r="AE3107" s="10"/>
      <c r="AF3107" s="10"/>
      <c r="AG3107" s="10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11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184</v>
      </c>
      <c r="AA3108" s="11">
        <f t="shared" si="55"/>
        <v>26.285714285714285</v>
      </c>
      <c r="AB3108" s="11">
        <v>8</v>
      </c>
      <c r="AC3108" s="11">
        <v>0</v>
      </c>
      <c r="AD3108" s="10" t="str">
        <f t="shared" si="54"/>
        <v>73/74API</v>
      </c>
      <c r="AE3108" s="10"/>
      <c r="AF3108" s="10"/>
      <c r="AG3108" s="10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11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310</v>
      </c>
      <c r="AA3109" s="11">
        <f t="shared" si="55"/>
        <v>17.222222222222221</v>
      </c>
      <c r="AB3109" s="11">
        <v>10</v>
      </c>
      <c r="AC3109" s="11">
        <v>0.53</v>
      </c>
      <c r="AD3109" s="10" t="str">
        <f t="shared" si="54"/>
        <v>73/74NGPL</v>
      </c>
      <c r="AE3109" s="10"/>
      <c r="AF3109" s="10"/>
      <c r="AG3109" s="10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11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411</v>
      </c>
      <c r="AA3110" s="11">
        <f t="shared" si="55"/>
        <v>27.4</v>
      </c>
      <c r="AB3110" s="11">
        <v>0</v>
      </c>
      <c r="AC3110" s="11">
        <v>0</v>
      </c>
      <c r="AD3110" s="10" t="str">
        <f t="shared" si="54"/>
        <v>73/74KPCL</v>
      </c>
      <c r="AE3110" s="10"/>
      <c r="AF3110" s="10"/>
      <c r="AG3110" s="10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11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181.7</v>
      </c>
      <c r="AA3111" s="11">
        <f t="shared" si="55"/>
        <v>30.283333333333331</v>
      </c>
      <c r="AB3111" s="11">
        <v>10</v>
      </c>
      <c r="AC3111" s="11">
        <v>0.52600000000000002</v>
      </c>
      <c r="AD3111" s="10" t="str">
        <f t="shared" si="54"/>
        <v>73/74AHPC</v>
      </c>
      <c r="AE3111" s="10"/>
      <c r="AF3111" s="10"/>
      <c r="AG3111" s="10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11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310</v>
      </c>
      <c r="AA3112" s="11">
        <f t="shared" si="55"/>
        <v>20.666666666666668</v>
      </c>
      <c r="AB3112" s="11">
        <v>0</v>
      </c>
      <c r="AC3112" s="11">
        <v>20</v>
      </c>
      <c r="AD3112" s="10" t="str">
        <f t="shared" si="54"/>
        <v>73/74BPCL</v>
      </c>
      <c r="AE3112" s="10"/>
      <c r="AF3112" s="10"/>
      <c r="AG3112" s="10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11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467</v>
      </c>
      <c r="AA3113" s="11">
        <f t="shared" si="55"/>
        <v>14.59375</v>
      </c>
      <c r="AB3113" s="11">
        <v>15</v>
      </c>
      <c r="AC3113" s="11">
        <v>10</v>
      </c>
      <c r="AD3113" s="10" t="str">
        <f t="shared" si="54"/>
        <v>73/74CHCL</v>
      </c>
      <c r="AE3113" s="10"/>
      <c r="AF3113" s="10"/>
      <c r="AG3113" s="10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11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156.1</v>
      </c>
      <c r="AA3114" s="11">
        <f t="shared" si="55"/>
        <v>22.3</v>
      </c>
      <c r="AB3114" s="11">
        <v>0</v>
      </c>
      <c r="AC3114" s="11">
        <v>0</v>
      </c>
      <c r="AD3114" s="10" t="str">
        <f t="shared" si="54"/>
        <v>73/74NHPC</v>
      </c>
      <c r="AE3114" s="10"/>
      <c r="AF3114" s="10"/>
      <c r="AG3114" s="10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11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345.1</v>
      </c>
      <c r="AA3115" s="11">
        <f t="shared" si="55"/>
        <v>7.1895833333333341</v>
      </c>
      <c r="AB3115" s="11">
        <v>0</v>
      </c>
      <c r="AC3115" s="11">
        <v>0</v>
      </c>
      <c r="AD3115" s="10" t="str">
        <f t="shared" si="54"/>
        <v>73/74SHPC</v>
      </c>
      <c r="AE3115" s="10"/>
      <c r="AF3115" s="10"/>
      <c r="AG3115" s="10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11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11">
        <v>6</v>
      </c>
      <c r="AC3116" s="11">
        <v>0.31569999999999998</v>
      </c>
      <c r="AD3116" s="10" t="str">
        <f t="shared" si="54"/>
        <v>73/74RHPC</v>
      </c>
      <c r="AE3116" s="10"/>
      <c r="AF3116" s="10"/>
      <c r="AG3116" s="10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11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183</v>
      </c>
      <c r="AA3117" s="11">
        <f t="shared" si="55"/>
        <v>0</v>
      </c>
      <c r="AB3117" s="11">
        <v>0</v>
      </c>
      <c r="AC3117" s="11">
        <v>0</v>
      </c>
      <c r="AD3117" s="10" t="str">
        <f t="shared" si="54"/>
        <v>73/74AKPL</v>
      </c>
      <c r="AE3117" s="10"/>
      <c r="AF3117" s="10"/>
      <c r="AG3117" s="10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11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184</v>
      </c>
      <c r="AA3118" s="11">
        <f t="shared" si="55"/>
        <v>26.285714285714285</v>
      </c>
      <c r="AB3118" s="11">
        <v>8</v>
      </c>
      <c r="AC3118" s="11">
        <v>0</v>
      </c>
      <c r="AD3118" s="10" t="str">
        <f t="shared" si="54"/>
        <v>73/74API</v>
      </c>
      <c r="AE3118" s="10"/>
      <c r="AF3118" s="10"/>
      <c r="AG3118" s="10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11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310</v>
      </c>
      <c r="AA3119" s="11">
        <f t="shared" si="55"/>
        <v>44.285714285714285</v>
      </c>
      <c r="AB3119" s="11">
        <v>10</v>
      </c>
      <c r="AC3119" s="11">
        <v>0.53</v>
      </c>
      <c r="AD3119" s="10" t="str">
        <f t="shared" si="54"/>
        <v>73/74NGPL</v>
      </c>
      <c r="AE3119" s="10"/>
      <c r="AF3119" s="10"/>
      <c r="AG3119" s="10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11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296</v>
      </c>
      <c r="AA3120" s="11">
        <f t="shared" si="55"/>
        <v>42.285714285714285</v>
      </c>
      <c r="AB3120" s="11">
        <v>0</v>
      </c>
      <c r="AC3120" s="11">
        <v>0</v>
      </c>
      <c r="AD3120" s="10" t="str">
        <f t="shared" si="54"/>
        <v>73/74NYADI</v>
      </c>
      <c r="AE3120" s="10"/>
      <c r="AF3120" s="10"/>
      <c r="AG3120" s="10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11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257</v>
      </c>
      <c r="AA3121" s="11">
        <f t="shared" si="55"/>
        <v>42.833333333333336</v>
      </c>
      <c r="AB3121" s="11">
        <v>0</v>
      </c>
      <c r="AC3121" s="11">
        <v>5</v>
      </c>
      <c r="AD3121" s="10" t="str">
        <f t="shared" si="54"/>
        <v>73/74UMHL</v>
      </c>
      <c r="AE3121" s="10"/>
      <c r="AF3121" s="10"/>
      <c r="AG3121" s="10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11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250</v>
      </c>
      <c r="AA3122" s="11">
        <f t="shared" si="55"/>
        <v>22.727272727272727</v>
      </c>
      <c r="AB3122" s="11">
        <v>0</v>
      </c>
      <c r="AC3122" s="11">
        <v>0</v>
      </c>
      <c r="AD3122" s="10" t="str">
        <f t="shared" si="54"/>
        <v>73/74SPDL</v>
      </c>
      <c r="AE3122" s="10"/>
      <c r="AF3122" s="10"/>
      <c r="AG3122" s="10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11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202.5</v>
      </c>
      <c r="AA3123" s="11">
        <f t="shared" si="55"/>
        <v>101.25</v>
      </c>
      <c r="AB3123" s="11">
        <v>0</v>
      </c>
      <c r="AC3123" s="11">
        <v>0</v>
      </c>
      <c r="AD3123" s="10" t="str">
        <f t="shared" si="54"/>
        <v>73/74DHPL</v>
      </c>
      <c r="AE3123" s="10"/>
      <c r="AF3123" s="10"/>
      <c r="AG3123" s="10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11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292.5</v>
      </c>
      <c r="AA3124" s="11">
        <f t="shared" si="55"/>
        <v>146.25</v>
      </c>
      <c r="AB3124" s="11">
        <v>0</v>
      </c>
      <c r="AC3124" s="11">
        <v>0</v>
      </c>
      <c r="AD3124" s="10" t="str">
        <f t="shared" si="54"/>
        <v>73/74CHL</v>
      </c>
      <c r="AE3124" s="10"/>
      <c r="AF3124" s="10"/>
      <c r="AG3124" s="10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11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181.7</v>
      </c>
      <c r="AA3125" s="11">
        <f t="shared" si="55"/>
        <v>36.339999999999996</v>
      </c>
      <c r="AB3125" s="11">
        <v>10</v>
      </c>
      <c r="AC3125" s="11">
        <v>0.52600000000000002</v>
      </c>
      <c r="AD3125" s="10" t="str">
        <f t="shared" si="54"/>
        <v>73/74AHPC</v>
      </c>
      <c r="AE3125" s="10"/>
      <c r="AF3125" s="10"/>
      <c r="AG3125" s="10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11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310</v>
      </c>
      <c r="AA3126" s="11">
        <f t="shared" si="55"/>
        <v>6.2</v>
      </c>
      <c r="AB3126" s="11">
        <v>0</v>
      </c>
      <c r="AC3126" s="11">
        <v>20</v>
      </c>
      <c r="AD3126" s="10" t="str">
        <f t="shared" si="54"/>
        <v>73/74BPCL</v>
      </c>
      <c r="AE3126" s="10"/>
      <c r="AF3126" s="10"/>
      <c r="AG3126" s="10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11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467</v>
      </c>
      <c r="AA3127" s="11">
        <f t="shared" si="55"/>
        <v>17.296296296296298</v>
      </c>
      <c r="AB3127" s="11">
        <v>15</v>
      </c>
      <c r="AC3127" s="11">
        <v>10</v>
      </c>
      <c r="AD3127" s="10" t="str">
        <f t="shared" si="54"/>
        <v>73/74CHCL</v>
      </c>
      <c r="AE3127" s="10"/>
      <c r="AF3127" s="10"/>
      <c r="AG3127" s="10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11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156.1</v>
      </c>
      <c r="AA3128" s="11">
        <f t="shared" si="55"/>
        <v>-22.3</v>
      </c>
      <c r="AB3128" s="11">
        <v>0</v>
      </c>
      <c r="AC3128" s="11">
        <v>0</v>
      </c>
      <c r="AD3128" s="10" t="str">
        <f t="shared" si="54"/>
        <v>73/74NHPC</v>
      </c>
      <c r="AE3128" s="10"/>
      <c r="AF3128" s="10"/>
      <c r="AG3128" s="10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11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345.1</v>
      </c>
      <c r="AA3129" s="11">
        <f t="shared" si="55"/>
        <v>13.273076923076925</v>
      </c>
      <c r="AB3129" s="11">
        <v>0</v>
      </c>
      <c r="AC3129" s="11">
        <v>0</v>
      </c>
      <c r="AD3129" s="10" t="str">
        <f t="shared" si="54"/>
        <v>73/74SHPC</v>
      </c>
      <c r="AE3129" s="10"/>
      <c r="AF3129" s="10"/>
      <c r="AG3129" s="10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11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11">
        <v>6</v>
      </c>
      <c r="AC3130" s="11">
        <v>0.31569999999999998</v>
      </c>
      <c r="AD3130" s="10" t="str">
        <f t="shared" si="54"/>
        <v>73/74RHPC</v>
      </c>
      <c r="AE3130" s="10"/>
      <c r="AF3130" s="10"/>
      <c r="AG3130" s="10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11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183</v>
      </c>
      <c r="AA3131" s="11">
        <f t="shared" si="55"/>
        <v>0</v>
      </c>
      <c r="AB3131" s="11">
        <v>0</v>
      </c>
      <c r="AC3131" s="11">
        <v>0</v>
      </c>
      <c r="AD3131" s="10" t="str">
        <f t="shared" si="54"/>
        <v>73/74AKPL</v>
      </c>
      <c r="AE3131" s="10"/>
      <c r="AF3131" s="10"/>
      <c r="AG3131" s="10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11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246.1</v>
      </c>
      <c r="AA3132" s="11">
        <f t="shared" si="55"/>
        <v>-82.033333333333331</v>
      </c>
      <c r="AB3132" s="11">
        <v>5</v>
      </c>
      <c r="AC3132" s="11">
        <v>0.26300000000000001</v>
      </c>
      <c r="AD3132" s="10" t="str">
        <f t="shared" si="54"/>
        <v>73/74BARUN</v>
      </c>
      <c r="AE3132" s="10"/>
      <c r="AF3132" s="10"/>
      <c r="AG3132" s="10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11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184</v>
      </c>
      <c r="AA3133" s="11">
        <f t="shared" si="55"/>
        <v>30.666666666666668</v>
      </c>
      <c r="AB3133" s="11">
        <v>8</v>
      </c>
      <c r="AC3133" s="11">
        <v>0</v>
      </c>
      <c r="AD3133" s="10" t="str">
        <f t="shared" si="54"/>
        <v>73/74API</v>
      </c>
      <c r="AE3133" s="10"/>
      <c r="AF3133" s="10"/>
      <c r="AG3133" s="10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11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310</v>
      </c>
      <c r="AA3134" s="11">
        <f t="shared" si="55"/>
        <v>28.181818181818183</v>
      </c>
      <c r="AB3134" s="11">
        <v>10</v>
      </c>
      <c r="AC3134" s="11">
        <v>0.53</v>
      </c>
      <c r="AD3134" s="10" t="str">
        <f t="shared" ref="AD3134:AD3197" si="56">B3134&amp;C3134</f>
        <v>73/74NGPL</v>
      </c>
      <c r="AE3134" s="10"/>
      <c r="AF3134" s="10"/>
      <c r="AG3134" s="10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11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257</v>
      </c>
      <c r="AA3135" s="11">
        <f t="shared" si="55"/>
        <v>42.833333333333336</v>
      </c>
      <c r="AB3135" s="11">
        <v>0</v>
      </c>
      <c r="AC3135" s="11">
        <v>5</v>
      </c>
      <c r="AD3135" s="10" t="str">
        <f t="shared" si="56"/>
        <v>73/74UMHL</v>
      </c>
      <c r="AE3135" s="10"/>
      <c r="AF3135" s="10"/>
      <c r="AG3135" s="10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11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250</v>
      </c>
      <c r="AA3136" s="11">
        <f t="shared" si="55"/>
        <v>83.333333333333329</v>
      </c>
      <c r="AB3136" s="11">
        <v>0</v>
      </c>
      <c r="AC3136" s="11">
        <v>0</v>
      </c>
      <c r="AD3136" s="10" t="str">
        <f t="shared" si="56"/>
        <v>73/74SPDL</v>
      </c>
      <c r="AE3136" s="10"/>
      <c r="AF3136" s="10"/>
      <c r="AG3136" s="10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11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275</v>
      </c>
      <c r="AA3137" s="11">
        <f t="shared" si="55"/>
        <v>0</v>
      </c>
      <c r="AB3137" s="11">
        <v>0</v>
      </c>
      <c r="AC3137" s="11">
        <v>0</v>
      </c>
      <c r="AD3137" s="10" t="str">
        <f t="shared" si="56"/>
        <v>73/74HPPL</v>
      </c>
      <c r="AE3137" s="10"/>
      <c r="AF3137" s="10"/>
      <c r="AG3137" s="10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11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202.5</v>
      </c>
      <c r="AA3138" s="11">
        <f t="shared" si="55"/>
        <v>-101.25</v>
      </c>
      <c r="AB3138" s="11">
        <v>0</v>
      </c>
      <c r="AC3138" s="11">
        <v>0</v>
      </c>
      <c r="AD3138" s="10" t="str">
        <f t="shared" si="56"/>
        <v>73/74DHPL</v>
      </c>
      <c r="AE3138" s="10"/>
      <c r="AF3138" s="10"/>
      <c r="AG3138" s="10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11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292.5</v>
      </c>
      <c r="AA3139" s="11">
        <f t="shared" ref="AA3139:AA3202" si="57">IFERROR(Z3139/M3139,0)</f>
        <v>-292.5</v>
      </c>
      <c r="AB3139" s="11">
        <v>0</v>
      </c>
      <c r="AC3139" s="11">
        <v>0</v>
      </c>
      <c r="AD3139" s="10" t="str">
        <f t="shared" si="56"/>
        <v>73/74CHL</v>
      </c>
      <c r="AE3139" s="10"/>
      <c r="AF3139" s="10"/>
      <c r="AG3139" s="10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11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430.1</v>
      </c>
      <c r="AA3140" s="11">
        <f t="shared" si="57"/>
        <v>35.841666666666669</v>
      </c>
      <c r="AB3140" s="11">
        <v>0</v>
      </c>
      <c r="AC3140" s="11">
        <v>0</v>
      </c>
      <c r="AD3140" s="10" t="str">
        <f t="shared" si="56"/>
        <v>73/74NHDL</v>
      </c>
      <c r="AE3140" s="10"/>
      <c r="AF3140" s="10"/>
      <c r="AG3140" s="10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11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181.7</v>
      </c>
      <c r="AA3141" s="11">
        <f t="shared" si="57"/>
        <v>18.169999999999998</v>
      </c>
      <c r="AB3141" s="11">
        <v>10</v>
      </c>
      <c r="AC3141" s="11">
        <v>0.52600000000000002</v>
      </c>
      <c r="AD3141" s="10" t="str">
        <f t="shared" si="56"/>
        <v>73/74AHPC</v>
      </c>
      <c r="AE3141" s="10"/>
      <c r="AF3141" s="10"/>
      <c r="AG3141" s="10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11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310</v>
      </c>
      <c r="AA3142" s="11">
        <f t="shared" si="57"/>
        <v>8.6111111111111107</v>
      </c>
      <c r="AB3142" s="11">
        <v>0</v>
      </c>
      <c r="AC3142" s="11">
        <v>20</v>
      </c>
      <c r="AD3142" s="10" t="str">
        <f t="shared" si="56"/>
        <v>73/74BPCL</v>
      </c>
      <c r="AE3142" s="10"/>
      <c r="AF3142" s="10"/>
      <c r="AG3142" s="10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11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467</v>
      </c>
      <c r="AA3143" s="11">
        <f t="shared" si="57"/>
        <v>19.458333333333332</v>
      </c>
      <c r="AB3143" s="11">
        <v>15</v>
      </c>
      <c r="AC3143" s="11">
        <v>10</v>
      </c>
      <c r="AD3143" s="10" t="str">
        <f t="shared" si="56"/>
        <v>73/74CHCL</v>
      </c>
      <c r="AE3143" s="10"/>
      <c r="AF3143" s="10"/>
      <c r="AG3143" s="10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11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156.1</v>
      </c>
      <c r="AA3144" s="11">
        <f t="shared" si="57"/>
        <v>-39.024999999999999</v>
      </c>
      <c r="AB3144" s="11">
        <v>0</v>
      </c>
      <c r="AC3144" s="11">
        <v>0</v>
      </c>
      <c r="AD3144" s="10" t="str">
        <f t="shared" si="56"/>
        <v>73/74NHPC</v>
      </c>
      <c r="AE3144" s="10"/>
      <c r="AF3144" s="10"/>
      <c r="AG3144" s="10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11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345.1</v>
      </c>
      <c r="AA3145" s="11">
        <f t="shared" si="57"/>
        <v>26.54615384615385</v>
      </c>
      <c r="AB3145" s="11">
        <v>0</v>
      </c>
      <c r="AC3145" s="11">
        <v>0</v>
      </c>
      <c r="AD3145" s="10" t="str">
        <f t="shared" si="56"/>
        <v>73/74SHPC</v>
      </c>
      <c r="AE3145" s="10"/>
      <c r="AF3145" s="10"/>
      <c r="AG3145" s="10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11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11">
        <v>6</v>
      </c>
      <c r="AC3146" s="11">
        <v>0.31569999999999998</v>
      </c>
      <c r="AD3146" s="10" t="str">
        <f t="shared" si="56"/>
        <v>73/74RHPC</v>
      </c>
      <c r="AE3146" s="10"/>
      <c r="AF3146" s="10"/>
      <c r="AG3146" s="10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11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183</v>
      </c>
      <c r="AA3147" s="11">
        <f t="shared" si="57"/>
        <v>0</v>
      </c>
      <c r="AB3147" s="11">
        <v>0</v>
      </c>
      <c r="AC3147" s="11">
        <v>0</v>
      </c>
      <c r="AD3147" s="10" t="str">
        <f t="shared" si="56"/>
        <v>73/74AKPL</v>
      </c>
      <c r="AE3147" s="10"/>
      <c r="AF3147" s="10"/>
      <c r="AG3147" s="10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11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246.1</v>
      </c>
      <c r="AA3148" s="11">
        <f t="shared" si="57"/>
        <v>10.254166666666666</v>
      </c>
      <c r="AB3148" s="11">
        <v>5</v>
      </c>
      <c r="AC3148" s="11">
        <v>0.26300000000000001</v>
      </c>
      <c r="AD3148" s="10" t="str">
        <f t="shared" si="56"/>
        <v>73/74BARUN</v>
      </c>
      <c r="AE3148" s="10"/>
      <c r="AF3148" s="10"/>
      <c r="AG3148" s="10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11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184</v>
      </c>
      <c r="AA3149" s="11">
        <f t="shared" si="57"/>
        <v>26.285714285714285</v>
      </c>
      <c r="AB3149" s="11">
        <v>8</v>
      </c>
      <c r="AC3149" s="11">
        <v>0</v>
      </c>
      <c r="AD3149" s="10" t="str">
        <f t="shared" si="56"/>
        <v>73/74API</v>
      </c>
      <c r="AE3149" s="10"/>
      <c r="AF3149" s="10"/>
      <c r="AG3149" s="10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11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310</v>
      </c>
      <c r="AA3150" s="11">
        <f t="shared" si="57"/>
        <v>28.181818181818183</v>
      </c>
      <c r="AB3150" s="11">
        <v>10</v>
      </c>
      <c r="AC3150" s="11">
        <v>0.53</v>
      </c>
      <c r="AD3150" s="10" t="str">
        <f t="shared" si="56"/>
        <v>73/74NGPL</v>
      </c>
      <c r="AE3150" s="10"/>
      <c r="AF3150" s="10"/>
      <c r="AG3150" s="10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11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257</v>
      </c>
      <c r="AA3151" s="11">
        <f t="shared" si="57"/>
        <v>64.25</v>
      </c>
      <c r="AB3151" s="11">
        <v>0</v>
      </c>
      <c r="AC3151" s="11">
        <v>5</v>
      </c>
      <c r="AD3151" s="10" t="str">
        <f t="shared" si="56"/>
        <v>73/74UMHL</v>
      </c>
      <c r="AE3151" s="10"/>
      <c r="AF3151" s="10"/>
      <c r="AG3151" s="10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11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250</v>
      </c>
      <c r="AA3152" s="11">
        <f t="shared" si="57"/>
        <v>83.333333333333329</v>
      </c>
      <c r="AB3152" s="11">
        <v>0</v>
      </c>
      <c r="AC3152" s="11">
        <v>0</v>
      </c>
      <c r="AD3152" s="10" t="str">
        <f t="shared" si="56"/>
        <v>73/74SPDL</v>
      </c>
      <c r="AE3152" s="10"/>
      <c r="AF3152" s="10"/>
      <c r="AG3152" s="10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11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202.5</v>
      </c>
      <c r="AA3153" s="11">
        <f t="shared" si="57"/>
        <v>-40.5</v>
      </c>
      <c r="AB3153" s="11">
        <v>0</v>
      </c>
      <c r="AC3153" s="11">
        <v>0</v>
      </c>
      <c r="AD3153" s="10" t="str">
        <f t="shared" si="56"/>
        <v>73/74DHPL</v>
      </c>
      <c r="AE3153" s="10"/>
      <c r="AF3153" s="10"/>
      <c r="AG3153" s="10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11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292.5</v>
      </c>
      <c r="AA3154" s="11">
        <f t="shared" si="57"/>
        <v>-292.5</v>
      </c>
      <c r="AB3154" s="11">
        <v>0</v>
      </c>
      <c r="AC3154" s="11">
        <v>0</v>
      </c>
      <c r="AD3154" s="10" t="str">
        <f t="shared" si="56"/>
        <v>73/74CHL</v>
      </c>
      <c r="AE3154" s="10"/>
      <c r="AF3154" s="10"/>
      <c r="AG3154" s="10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11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430.1</v>
      </c>
      <c r="AA3155" s="11">
        <f t="shared" si="57"/>
        <v>71.683333333333337</v>
      </c>
      <c r="AB3155" s="11">
        <v>0</v>
      </c>
      <c r="AC3155" s="11">
        <v>0</v>
      </c>
      <c r="AD3155" s="10" t="str">
        <f t="shared" si="56"/>
        <v>73/74NHDL</v>
      </c>
      <c r="AE3155" s="10"/>
      <c r="AF3155" s="10"/>
      <c r="AG3155" s="10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11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246.1</v>
      </c>
      <c r="AA3156" s="11">
        <f t="shared" si="57"/>
        <v>14.476470588235294</v>
      </c>
      <c r="AB3156" s="11">
        <v>10</v>
      </c>
      <c r="AC3156" s="11">
        <v>0.6</v>
      </c>
      <c r="AD3156" s="10" t="str">
        <f t="shared" si="56"/>
        <v>73/74RADHI</v>
      </c>
      <c r="AE3156" s="10"/>
      <c r="AF3156" s="10"/>
      <c r="AG3156" s="10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11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248.5</v>
      </c>
      <c r="AA3157" s="11">
        <f t="shared" si="57"/>
        <v>124.25</v>
      </c>
      <c r="AB3157" s="11">
        <v>0</v>
      </c>
      <c r="AC3157" s="11">
        <v>0</v>
      </c>
      <c r="AD3157" s="10" t="str">
        <f t="shared" si="56"/>
        <v>73/74PMHPL</v>
      </c>
      <c r="AE3157" s="10"/>
      <c r="AF3157" s="10"/>
      <c r="AG3157" s="10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11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181.7</v>
      </c>
      <c r="AA3158" s="11">
        <f t="shared" si="57"/>
        <v>90.85</v>
      </c>
      <c r="AB3158" s="11">
        <v>0</v>
      </c>
      <c r="AC3158" s="11">
        <v>0</v>
      </c>
      <c r="AD3158" s="10" t="str">
        <f t="shared" si="56"/>
        <v>74/75AHPC</v>
      </c>
      <c r="AE3158" s="10"/>
      <c r="AF3158" s="10"/>
      <c r="AG3158" s="10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11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310</v>
      </c>
      <c r="AA3159" s="11">
        <f t="shared" si="57"/>
        <v>19.375</v>
      </c>
      <c r="AB3159" s="11">
        <v>10</v>
      </c>
      <c r="AC3159" s="11">
        <v>18</v>
      </c>
      <c r="AD3159" s="10" t="str">
        <f t="shared" si="56"/>
        <v>74/75BPCL</v>
      </c>
      <c r="AE3159" s="10"/>
      <c r="AF3159" s="10"/>
      <c r="AG3159" s="10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11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467</v>
      </c>
      <c r="AA3160" s="11">
        <f t="shared" si="57"/>
        <v>12.972222222222221</v>
      </c>
      <c r="AB3160" s="11">
        <v>20</v>
      </c>
      <c r="AC3160" s="11">
        <v>5</v>
      </c>
      <c r="AD3160" s="10" t="str">
        <f t="shared" si="56"/>
        <v>74/75CHCL</v>
      </c>
      <c r="AE3160" s="10"/>
      <c r="AF3160" s="10"/>
      <c r="AG3160" s="10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11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156.1</v>
      </c>
      <c r="AA3161" s="11">
        <f t="shared" si="57"/>
        <v>52.033333333333331</v>
      </c>
      <c r="AB3161" s="11">
        <v>0</v>
      </c>
      <c r="AC3161" s="11">
        <v>0</v>
      </c>
      <c r="AD3161" s="10" t="str">
        <f t="shared" si="56"/>
        <v>74/75NHPC</v>
      </c>
      <c r="AE3161" s="10"/>
      <c r="AF3161" s="10"/>
      <c r="AG3161" s="10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11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345.1</v>
      </c>
      <c r="AA3162" s="11">
        <f t="shared" si="57"/>
        <v>11.9</v>
      </c>
      <c r="AB3162" s="11">
        <v>10</v>
      </c>
      <c r="AC3162" s="11">
        <v>5</v>
      </c>
      <c r="AD3162" s="10" t="str">
        <f t="shared" si="56"/>
        <v>74/75SHPC</v>
      </c>
      <c r="AE3162" s="10"/>
      <c r="AF3162" s="10"/>
      <c r="AG3162" s="10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11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11">
        <v>6</v>
      </c>
      <c r="AC3163" s="11">
        <v>0.315</v>
      </c>
      <c r="AD3163" s="10" t="str">
        <f t="shared" si="56"/>
        <v>74/75RHPC</v>
      </c>
      <c r="AE3163" s="10"/>
      <c r="AF3163" s="10"/>
      <c r="AG3163" s="10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11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183</v>
      </c>
      <c r="AA3164" s="11">
        <f t="shared" si="57"/>
        <v>0</v>
      </c>
      <c r="AB3164" s="11">
        <v>0</v>
      </c>
      <c r="AC3164" s="11">
        <v>0</v>
      </c>
      <c r="AD3164" s="10" t="str">
        <f t="shared" si="56"/>
        <v>74/75AKPL</v>
      </c>
      <c r="AE3164" s="10"/>
      <c r="AF3164" s="10"/>
      <c r="AG3164" s="10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11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246.1</v>
      </c>
      <c r="AA3165" s="11">
        <f t="shared" si="57"/>
        <v>8.7892857142857146</v>
      </c>
      <c r="AB3165" s="11">
        <v>0</v>
      </c>
      <c r="AC3165" s="11">
        <v>0</v>
      </c>
      <c r="AD3165" s="10" t="str">
        <f t="shared" si="56"/>
        <v>74/75BARUN</v>
      </c>
      <c r="AE3165" s="10"/>
      <c r="AF3165" s="10"/>
      <c r="AG3165" s="10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11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184</v>
      </c>
      <c r="AA3166" s="11">
        <f t="shared" si="57"/>
        <v>30.666666666666668</v>
      </c>
      <c r="AB3166" s="11">
        <v>5</v>
      </c>
      <c r="AC3166" s="11">
        <v>0</v>
      </c>
      <c r="AD3166" s="10" t="str">
        <f t="shared" si="56"/>
        <v>74/75API</v>
      </c>
      <c r="AE3166" s="10"/>
      <c r="AF3166" s="10"/>
      <c r="AG3166" s="10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11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310</v>
      </c>
      <c r="AA3167" s="11">
        <f t="shared" si="57"/>
        <v>16.315789473684209</v>
      </c>
      <c r="AB3167" s="11">
        <v>0</v>
      </c>
      <c r="AC3167" s="11">
        <v>10</v>
      </c>
      <c r="AD3167" s="10" t="str">
        <f t="shared" si="56"/>
        <v>74/75NGPL</v>
      </c>
      <c r="AE3167" s="10"/>
      <c r="AF3167" s="10"/>
      <c r="AG3167" s="10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11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257</v>
      </c>
      <c r="AA3168" s="11">
        <f t="shared" si="57"/>
        <v>17.133333333333333</v>
      </c>
      <c r="AB3168" s="11">
        <v>0</v>
      </c>
      <c r="AC3168" s="11">
        <v>5</v>
      </c>
      <c r="AD3168" s="10" t="str">
        <f t="shared" si="56"/>
        <v>74/75UMHL</v>
      </c>
      <c r="AE3168" s="10"/>
      <c r="AF3168" s="10"/>
      <c r="AG3168" s="10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11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250</v>
      </c>
      <c r="AA3169" s="11">
        <f t="shared" si="57"/>
        <v>13.157894736842104</v>
      </c>
      <c r="AB3169" s="11">
        <v>0</v>
      </c>
      <c r="AC3169" s="11">
        <v>0</v>
      </c>
      <c r="AD3169" s="10" t="str">
        <f t="shared" si="56"/>
        <v>74/75SPDL</v>
      </c>
      <c r="AE3169" s="10"/>
      <c r="AF3169" s="10"/>
      <c r="AG3169" s="10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11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275</v>
      </c>
      <c r="AA3170" s="11">
        <f t="shared" si="57"/>
        <v>0</v>
      </c>
      <c r="AB3170" s="11">
        <v>0</v>
      </c>
      <c r="AC3170" s="11">
        <v>0</v>
      </c>
      <c r="AD3170" s="10" t="str">
        <f t="shared" si="56"/>
        <v>74/75HPPL</v>
      </c>
      <c r="AE3170" s="10"/>
      <c r="AF3170" s="10"/>
      <c r="AG3170" s="10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11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202.5</v>
      </c>
      <c r="AA3171" s="11">
        <f t="shared" si="57"/>
        <v>-101.25</v>
      </c>
      <c r="AB3171" s="11">
        <v>0</v>
      </c>
      <c r="AC3171" s="11">
        <v>0</v>
      </c>
      <c r="AD3171" s="10" t="str">
        <f t="shared" si="56"/>
        <v>74/75DHPL</v>
      </c>
      <c r="AE3171" s="10"/>
      <c r="AF3171" s="10"/>
      <c r="AG3171" s="10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11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292.5</v>
      </c>
      <c r="AA3172" s="11">
        <f t="shared" si="57"/>
        <v>26.59090909090909</v>
      </c>
      <c r="AB3172" s="11">
        <v>0</v>
      </c>
      <c r="AC3172" s="11">
        <v>0</v>
      </c>
      <c r="AD3172" s="10" t="str">
        <f t="shared" si="56"/>
        <v>74/75CHL</v>
      </c>
      <c r="AE3172" s="10"/>
      <c r="AF3172" s="10"/>
      <c r="AG3172" s="10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11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430.1</v>
      </c>
      <c r="AA3173" s="11">
        <f t="shared" si="57"/>
        <v>22.63684210526316</v>
      </c>
      <c r="AB3173" s="11">
        <v>0</v>
      </c>
      <c r="AC3173" s="11">
        <v>0</v>
      </c>
      <c r="AD3173" s="10" t="str">
        <f t="shared" si="56"/>
        <v>74/75NHDL</v>
      </c>
      <c r="AE3173" s="10"/>
      <c r="AF3173" s="10"/>
      <c r="AG3173" s="10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11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246.1</v>
      </c>
      <c r="AA3174" s="11">
        <f t="shared" si="57"/>
        <v>6.0024390243902435</v>
      </c>
      <c r="AB3174" s="11">
        <v>5</v>
      </c>
      <c r="AC3174" s="11">
        <v>5</v>
      </c>
      <c r="AD3174" s="10" t="str">
        <f t="shared" si="56"/>
        <v>74/75RADHI</v>
      </c>
      <c r="AE3174" s="10"/>
      <c r="AF3174" s="10"/>
      <c r="AG3174" s="10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11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222</v>
      </c>
      <c r="AA3175" s="11">
        <f t="shared" si="57"/>
        <v>37</v>
      </c>
      <c r="AB3175" s="11">
        <v>0</v>
      </c>
      <c r="AC3175" s="11">
        <v>0</v>
      </c>
      <c r="AD3175" s="10" t="str">
        <f t="shared" si="56"/>
        <v>74/75AKJCL</v>
      </c>
      <c r="AE3175" s="10"/>
      <c r="AF3175" s="10"/>
      <c r="AG3175" s="10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11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181.7</v>
      </c>
      <c r="AA3176" s="11">
        <f t="shared" si="57"/>
        <v>45.424999999999997</v>
      </c>
      <c r="AB3176" s="11">
        <v>0</v>
      </c>
      <c r="AC3176" s="11">
        <v>0</v>
      </c>
      <c r="AD3176" s="10" t="str">
        <f t="shared" si="56"/>
        <v>74/75AHPC</v>
      </c>
      <c r="AE3176" s="10"/>
      <c r="AF3176" s="10"/>
      <c r="AG3176" s="10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11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310</v>
      </c>
      <c r="AA3177" s="11">
        <f t="shared" si="57"/>
        <v>4.6969696969696972</v>
      </c>
      <c r="AB3177" s="11">
        <v>10</v>
      </c>
      <c r="AC3177" s="11">
        <v>18</v>
      </c>
      <c r="AD3177" s="10" t="str">
        <f t="shared" si="56"/>
        <v>74/75BPCL</v>
      </c>
      <c r="AE3177" s="10"/>
      <c r="AF3177" s="10"/>
      <c r="AG3177" s="10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11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467</v>
      </c>
      <c r="AA3178" s="11">
        <f t="shared" si="57"/>
        <v>17.96153846153846</v>
      </c>
      <c r="AB3178" s="11">
        <v>20</v>
      </c>
      <c r="AC3178" s="11">
        <v>5</v>
      </c>
      <c r="AD3178" s="10" t="str">
        <f t="shared" si="56"/>
        <v>74/75CHCL</v>
      </c>
      <c r="AE3178" s="10"/>
      <c r="AF3178" s="10"/>
      <c r="AG3178" s="10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11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156.1</v>
      </c>
      <c r="AA3179" s="11">
        <f t="shared" si="57"/>
        <v>-156.1</v>
      </c>
      <c r="AB3179" s="11">
        <v>0</v>
      </c>
      <c r="AC3179" s="11">
        <v>0</v>
      </c>
      <c r="AD3179" s="10" t="str">
        <f t="shared" si="56"/>
        <v>74/75NHPC</v>
      </c>
      <c r="AE3179" s="10"/>
      <c r="AF3179" s="10"/>
      <c r="AG3179" s="10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11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345.1</v>
      </c>
      <c r="AA3180" s="11">
        <f t="shared" si="57"/>
        <v>16.433333333333334</v>
      </c>
      <c r="AB3180" s="11">
        <v>10</v>
      </c>
      <c r="AC3180" s="11">
        <v>5</v>
      </c>
      <c r="AD3180" s="10" t="str">
        <f t="shared" si="56"/>
        <v>74/75SHPC</v>
      </c>
      <c r="AE3180" s="10"/>
      <c r="AF3180" s="10"/>
      <c r="AG3180" s="10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11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11">
        <v>6</v>
      </c>
      <c r="AC3181" s="11">
        <v>0.315</v>
      </c>
      <c r="AD3181" s="10" t="str">
        <f t="shared" si="56"/>
        <v>74/75RHPC</v>
      </c>
      <c r="AE3181" s="10"/>
      <c r="AF3181" s="10"/>
      <c r="AG3181" s="10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11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183</v>
      </c>
      <c r="AA3182" s="11">
        <f t="shared" si="57"/>
        <v>0</v>
      </c>
      <c r="AB3182" s="11">
        <v>0</v>
      </c>
      <c r="AC3182" s="11">
        <v>0</v>
      </c>
      <c r="AD3182" s="10" t="str">
        <f t="shared" si="56"/>
        <v>74/75AKPL</v>
      </c>
      <c r="AE3182" s="10"/>
      <c r="AF3182" s="10"/>
      <c r="AG3182" s="10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11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246.1</v>
      </c>
      <c r="AA3183" s="11">
        <f t="shared" si="57"/>
        <v>14.476470588235294</v>
      </c>
      <c r="AB3183" s="11">
        <v>0</v>
      </c>
      <c r="AC3183" s="11">
        <v>0</v>
      </c>
      <c r="AD3183" s="10" t="str">
        <f t="shared" si="56"/>
        <v>74/75BARUN</v>
      </c>
      <c r="AE3183" s="10"/>
      <c r="AF3183" s="10"/>
      <c r="AG3183" s="10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11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184</v>
      </c>
      <c r="AA3184" s="11">
        <f t="shared" si="57"/>
        <v>30.666666666666668</v>
      </c>
      <c r="AB3184" s="11">
        <v>5</v>
      </c>
      <c r="AC3184" s="11">
        <v>0</v>
      </c>
      <c r="AD3184" s="10" t="str">
        <f t="shared" si="56"/>
        <v>74/75API</v>
      </c>
      <c r="AE3184" s="10"/>
      <c r="AF3184" s="10"/>
      <c r="AG3184" s="10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11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310</v>
      </c>
      <c r="AA3185" s="11">
        <f t="shared" si="57"/>
        <v>20.666666666666668</v>
      </c>
      <c r="AB3185" s="11">
        <v>0</v>
      </c>
      <c r="AC3185" s="11">
        <v>10</v>
      </c>
      <c r="AD3185" s="10" t="str">
        <f t="shared" si="56"/>
        <v>74/75NGPL</v>
      </c>
      <c r="AE3185" s="10"/>
      <c r="AF3185" s="10"/>
      <c r="AG3185" s="10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11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257</v>
      </c>
      <c r="AA3186" s="11">
        <f t="shared" si="57"/>
        <v>25.7</v>
      </c>
      <c r="AB3186" s="11">
        <v>0</v>
      </c>
      <c r="AC3186" s="11">
        <v>5</v>
      </c>
      <c r="AD3186" s="10" t="str">
        <f t="shared" si="56"/>
        <v>74/75UMHL</v>
      </c>
      <c r="AE3186" s="10"/>
      <c r="AF3186" s="10"/>
      <c r="AG3186" s="10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11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250</v>
      </c>
      <c r="AA3187" s="11">
        <f t="shared" si="57"/>
        <v>22.727272727272727</v>
      </c>
      <c r="AB3187" s="11">
        <v>0</v>
      </c>
      <c r="AC3187" s="11">
        <v>0</v>
      </c>
      <c r="AD3187" s="10" t="str">
        <f t="shared" si="56"/>
        <v>74/75SPDL</v>
      </c>
      <c r="AE3187" s="10"/>
      <c r="AF3187" s="10"/>
      <c r="AG3187" s="10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11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246.5</v>
      </c>
      <c r="AA3188" s="11">
        <f t="shared" si="57"/>
        <v>-7.4696969696969697</v>
      </c>
      <c r="AB3188" s="11">
        <v>0</v>
      </c>
      <c r="AC3188" s="11">
        <v>0</v>
      </c>
      <c r="AD3188" s="10" t="str">
        <f t="shared" si="56"/>
        <v>74/75KKHC</v>
      </c>
      <c r="AE3188" s="10"/>
      <c r="AF3188" s="10"/>
      <c r="AG3188" s="10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11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275</v>
      </c>
      <c r="AA3189" s="11">
        <f t="shared" si="57"/>
        <v>0</v>
      </c>
      <c r="AB3189" s="11">
        <v>0</v>
      </c>
      <c r="AC3189" s="11">
        <v>0</v>
      </c>
      <c r="AD3189" s="10" t="str">
        <f t="shared" si="56"/>
        <v>74/75HPPL</v>
      </c>
      <c r="AE3189" s="10"/>
      <c r="AF3189" s="10"/>
      <c r="AG3189" s="10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11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202.5</v>
      </c>
      <c r="AA3190" s="11">
        <f t="shared" si="57"/>
        <v>-28.928571428571427</v>
      </c>
      <c r="AB3190" s="11">
        <v>0</v>
      </c>
      <c r="AC3190" s="11">
        <v>0</v>
      </c>
      <c r="AD3190" s="10" t="str">
        <f t="shared" si="56"/>
        <v>74/75DHPL</v>
      </c>
      <c r="AE3190" s="10"/>
      <c r="AF3190" s="10"/>
      <c r="AG3190" s="10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11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292.5</v>
      </c>
      <c r="AA3191" s="11">
        <f t="shared" si="57"/>
        <v>0</v>
      </c>
      <c r="AB3191" s="11">
        <v>0</v>
      </c>
      <c r="AC3191" s="11">
        <v>0</v>
      </c>
      <c r="AD3191" s="10" t="str">
        <f t="shared" si="56"/>
        <v>74/75CHL</v>
      </c>
      <c r="AE3191" s="10"/>
      <c r="AF3191" s="10"/>
      <c r="AG3191" s="10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11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430.1</v>
      </c>
      <c r="AA3192" s="11">
        <f t="shared" si="57"/>
        <v>25.3</v>
      </c>
      <c r="AB3192" s="11">
        <v>0</v>
      </c>
      <c r="AC3192" s="11">
        <v>0</v>
      </c>
      <c r="AD3192" s="10" t="str">
        <f t="shared" si="56"/>
        <v>74/75NHDL</v>
      </c>
      <c r="AE3192" s="10"/>
      <c r="AF3192" s="10"/>
      <c r="AG3192" s="10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11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246.1</v>
      </c>
      <c r="AA3193" s="11">
        <f t="shared" si="57"/>
        <v>11.186363636363636</v>
      </c>
      <c r="AB3193" s="11">
        <v>5</v>
      </c>
      <c r="AC3193" s="11">
        <v>5</v>
      </c>
      <c r="AD3193" s="10" t="str">
        <f t="shared" si="56"/>
        <v>74/75RADHI</v>
      </c>
      <c r="AE3193" s="10"/>
      <c r="AF3193" s="10"/>
      <c r="AG3193" s="10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11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411</v>
      </c>
      <c r="AA3194" s="11">
        <f t="shared" si="57"/>
        <v>68.5</v>
      </c>
      <c r="AB3194" s="11">
        <v>0</v>
      </c>
      <c r="AC3194" s="11">
        <v>0</v>
      </c>
      <c r="AD3194" s="10" t="str">
        <f t="shared" si="56"/>
        <v>74/75KPCL</v>
      </c>
      <c r="AE3194" s="10"/>
      <c r="AF3194" s="10"/>
      <c r="AG3194" s="10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11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11">
        <v>0</v>
      </c>
      <c r="AC3195" s="11">
        <v>0</v>
      </c>
      <c r="AD3195" s="10" t="str">
        <f t="shared" si="56"/>
        <v>74/75RRHP</v>
      </c>
      <c r="AE3195" s="10"/>
      <c r="AF3195" s="10"/>
      <c r="AG3195" s="10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11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222</v>
      </c>
      <c r="AA3196" s="11">
        <f t="shared" si="57"/>
        <v>-74</v>
      </c>
      <c r="AB3196" s="11">
        <v>0</v>
      </c>
      <c r="AC3196" s="11">
        <v>0</v>
      </c>
      <c r="AD3196" s="10" t="str">
        <f t="shared" si="56"/>
        <v>74/75AKJCL</v>
      </c>
      <c r="AE3196" s="10"/>
      <c r="AF3196" s="10"/>
      <c r="AG3196" s="10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11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181.7</v>
      </c>
      <c r="AA3197" s="11">
        <f t="shared" si="57"/>
        <v>60.566666666666663</v>
      </c>
      <c r="AB3197" s="11">
        <v>0</v>
      </c>
      <c r="AC3197" s="11">
        <v>0</v>
      </c>
      <c r="AD3197" s="10" t="str">
        <f t="shared" si="56"/>
        <v>74/75AHPC</v>
      </c>
      <c r="AE3197" s="10"/>
      <c r="AF3197" s="10"/>
      <c r="AG3197" s="10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11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310</v>
      </c>
      <c r="AA3198" s="11">
        <f t="shared" si="57"/>
        <v>7.75</v>
      </c>
      <c r="AB3198" s="11">
        <v>10</v>
      </c>
      <c r="AC3198" s="11">
        <v>18</v>
      </c>
      <c r="AD3198" s="10" t="str">
        <f t="shared" ref="AD3198:AD3261" si="58">B3198&amp;C3198</f>
        <v>74/75BPCL</v>
      </c>
      <c r="AE3198" s="10"/>
      <c r="AF3198" s="10"/>
      <c r="AG3198" s="10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11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467</v>
      </c>
      <c r="AA3199" s="11">
        <f t="shared" si="57"/>
        <v>21.227272727272727</v>
      </c>
      <c r="AB3199" s="11">
        <v>20</v>
      </c>
      <c r="AC3199" s="11">
        <v>5</v>
      </c>
      <c r="AD3199" s="10" t="str">
        <f t="shared" si="58"/>
        <v>74/75CHCL</v>
      </c>
      <c r="AE3199" s="10"/>
      <c r="AF3199" s="10"/>
      <c r="AG3199" s="10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11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156.1</v>
      </c>
      <c r="AA3200" s="11">
        <f t="shared" si="57"/>
        <v>-31.22</v>
      </c>
      <c r="AB3200" s="11">
        <v>0</v>
      </c>
      <c r="AC3200" s="11">
        <v>0</v>
      </c>
      <c r="AD3200" s="10" t="str">
        <f t="shared" si="58"/>
        <v>74/75NHPC</v>
      </c>
      <c r="AE3200" s="10"/>
      <c r="AF3200" s="10"/>
      <c r="AG3200" s="10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11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345.1</v>
      </c>
      <c r="AA3201" s="11">
        <f t="shared" si="57"/>
        <v>26.54615384615385</v>
      </c>
      <c r="AB3201" s="11">
        <v>10</v>
      </c>
      <c r="AC3201" s="11">
        <v>5</v>
      </c>
      <c r="AD3201" s="10" t="str">
        <f t="shared" si="58"/>
        <v>74/75SHPC</v>
      </c>
      <c r="AE3201" s="10"/>
      <c r="AF3201" s="10"/>
      <c r="AG3201" s="10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11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11">
        <v>6</v>
      </c>
      <c r="AC3202" s="11">
        <v>0.315</v>
      </c>
      <c r="AD3202" s="10" t="str">
        <f t="shared" si="58"/>
        <v>74/75RHPC</v>
      </c>
      <c r="AE3202" s="10"/>
      <c r="AF3202" s="10"/>
      <c r="AG3202" s="10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11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183</v>
      </c>
      <c r="AA3203" s="11">
        <f t="shared" ref="AA3203:AA3266" si="59">IFERROR(Z3203/M3203,0)</f>
        <v>0</v>
      </c>
      <c r="AB3203" s="11">
        <v>0</v>
      </c>
      <c r="AC3203" s="11">
        <v>0</v>
      </c>
      <c r="AD3203" s="10" t="str">
        <f t="shared" si="58"/>
        <v>74/75AKPL</v>
      </c>
      <c r="AE3203" s="10"/>
      <c r="AF3203" s="10"/>
      <c r="AG3203" s="10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11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246.1</v>
      </c>
      <c r="AA3204" s="11">
        <f t="shared" si="59"/>
        <v>27.344444444444445</v>
      </c>
      <c r="AB3204" s="11">
        <v>0</v>
      </c>
      <c r="AC3204" s="11">
        <v>0</v>
      </c>
      <c r="AD3204" s="10" t="str">
        <f t="shared" si="58"/>
        <v>74/75BARUN</v>
      </c>
      <c r="AE3204" s="10"/>
      <c r="AF3204" s="10"/>
      <c r="AG3204" s="10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11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184</v>
      </c>
      <c r="AA3205" s="11">
        <f t="shared" si="59"/>
        <v>46</v>
      </c>
      <c r="AB3205" s="11">
        <v>5</v>
      </c>
      <c r="AC3205" s="11">
        <v>0</v>
      </c>
      <c r="AD3205" s="10" t="str">
        <f t="shared" si="58"/>
        <v>74/75API</v>
      </c>
      <c r="AE3205" s="10"/>
      <c r="AF3205" s="10"/>
      <c r="AG3205" s="10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11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310</v>
      </c>
      <c r="AA3206" s="11">
        <f t="shared" si="59"/>
        <v>28.181818181818183</v>
      </c>
      <c r="AB3206" s="11">
        <v>0</v>
      </c>
      <c r="AC3206" s="11">
        <v>10</v>
      </c>
      <c r="AD3206" s="10" t="str">
        <f t="shared" si="58"/>
        <v>74/75NGPL</v>
      </c>
      <c r="AE3206" s="10"/>
      <c r="AF3206" s="10"/>
      <c r="AG3206" s="10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11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257</v>
      </c>
      <c r="AA3207" s="11">
        <f t="shared" si="59"/>
        <v>36.714285714285715</v>
      </c>
      <c r="AB3207" s="11">
        <v>0</v>
      </c>
      <c r="AC3207" s="11">
        <v>5</v>
      </c>
      <c r="AD3207" s="10" t="str">
        <f t="shared" si="58"/>
        <v>74/75UMHL</v>
      </c>
      <c r="AE3207" s="10"/>
      <c r="AF3207" s="10"/>
      <c r="AG3207" s="10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11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250</v>
      </c>
      <c r="AA3208" s="11">
        <f t="shared" si="59"/>
        <v>62.5</v>
      </c>
      <c r="AB3208" s="11">
        <v>0</v>
      </c>
      <c r="AC3208" s="11">
        <v>0</v>
      </c>
      <c r="AD3208" s="10" t="str">
        <f t="shared" si="58"/>
        <v>74/75SPDL</v>
      </c>
      <c r="AE3208" s="10"/>
      <c r="AF3208" s="10"/>
      <c r="AG3208" s="10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11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246.5</v>
      </c>
      <c r="AA3209" s="11">
        <f t="shared" si="59"/>
        <v>-7.703125</v>
      </c>
      <c r="AB3209" s="11">
        <v>0</v>
      </c>
      <c r="AC3209" s="11">
        <v>0</v>
      </c>
      <c r="AD3209" s="10" t="str">
        <f t="shared" si="58"/>
        <v>74/75KKHC</v>
      </c>
      <c r="AE3209" s="10"/>
      <c r="AF3209" s="10"/>
      <c r="AG3209" s="10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11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275</v>
      </c>
      <c r="AA3210" s="11">
        <f t="shared" si="59"/>
        <v>0</v>
      </c>
      <c r="AB3210" s="11">
        <v>0</v>
      </c>
      <c r="AC3210" s="11">
        <v>0</v>
      </c>
      <c r="AD3210" s="10" t="str">
        <f t="shared" si="58"/>
        <v>74/75HPPL</v>
      </c>
      <c r="AE3210" s="10"/>
      <c r="AF3210" s="10"/>
      <c r="AG3210" s="10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11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202.5</v>
      </c>
      <c r="AA3211" s="11">
        <f t="shared" si="59"/>
        <v>-20.25</v>
      </c>
      <c r="AB3211" s="11">
        <v>0</v>
      </c>
      <c r="AC3211" s="11">
        <v>0</v>
      </c>
      <c r="AD3211" s="10" t="str">
        <f t="shared" si="58"/>
        <v>74/75DHPL</v>
      </c>
      <c r="AE3211" s="10"/>
      <c r="AF3211" s="10"/>
      <c r="AG3211" s="10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11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292.5</v>
      </c>
      <c r="AA3212" s="11">
        <f t="shared" si="59"/>
        <v>146.25</v>
      </c>
      <c r="AB3212" s="11">
        <v>0</v>
      </c>
      <c r="AC3212" s="11">
        <v>0</v>
      </c>
      <c r="AD3212" s="10" t="str">
        <f t="shared" si="58"/>
        <v>74/75CHL</v>
      </c>
      <c r="AE3212" s="10"/>
      <c r="AF3212" s="10"/>
      <c r="AG3212" s="10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11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430.1</v>
      </c>
      <c r="AA3213" s="11">
        <f t="shared" si="59"/>
        <v>61.442857142857143</v>
      </c>
      <c r="AB3213" s="11">
        <v>0</v>
      </c>
      <c r="AC3213" s="11">
        <v>0</v>
      </c>
      <c r="AD3213" s="10" t="str">
        <f t="shared" si="58"/>
        <v>74/75NHDL</v>
      </c>
      <c r="AE3213" s="10"/>
      <c r="AF3213" s="10"/>
      <c r="AG3213" s="10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11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246.1</v>
      </c>
      <c r="AA3214" s="11">
        <f t="shared" si="59"/>
        <v>18.930769230769229</v>
      </c>
      <c r="AB3214" s="11">
        <v>5</v>
      </c>
      <c r="AC3214" s="11">
        <v>5</v>
      </c>
      <c r="AD3214" s="10" t="str">
        <f t="shared" si="58"/>
        <v>74/75RADHI</v>
      </c>
      <c r="AE3214" s="10"/>
      <c r="AF3214" s="10"/>
      <c r="AG3214" s="10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11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248.5</v>
      </c>
      <c r="AA3215" s="11">
        <f t="shared" si="59"/>
        <v>82.833333333333329</v>
      </c>
      <c r="AB3215" s="11">
        <v>0</v>
      </c>
      <c r="AC3215" s="11">
        <v>0</v>
      </c>
      <c r="AD3215" s="10" t="str">
        <f t="shared" si="58"/>
        <v>74/75PMHPL</v>
      </c>
      <c r="AE3215" s="10"/>
      <c r="AF3215" s="10"/>
      <c r="AG3215" s="10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11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181.7</v>
      </c>
      <c r="AA3216" s="11">
        <f t="shared" si="59"/>
        <v>45.424999999999997</v>
      </c>
      <c r="AB3216" s="11">
        <v>0</v>
      </c>
      <c r="AC3216" s="11">
        <v>0</v>
      </c>
      <c r="AD3216" s="10" t="str">
        <f t="shared" si="58"/>
        <v>74/75AHPC</v>
      </c>
      <c r="AE3216" s="10"/>
      <c r="AF3216" s="10"/>
      <c r="AG3216" s="10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11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310</v>
      </c>
      <c r="AA3217" s="11">
        <f t="shared" si="59"/>
        <v>9.6875</v>
      </c>
      <c r="AB3217" s="11">
        <v>10</v>
      </c>
      <c r="AC3217" s="11">
        <v>18</v>
      </c>
      <c r="AD3217" s="10" t="str">
        <f t="shared" si="58"/>
        <v>74/75BPCL</v>
      </c>
      <c r="AE3217" s="10"/>
      <c r="AF3217" s="10"/>
      <c r="AG3217" s="10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11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467</v>
      </c>
      <c r="AA3218" s="11">
        <f t="shared" si="59"/>
        <v>19.458333333333332</v>
      </c>
      <c r="AB3218" s="11">
        <v>20</v>
      </c>
      <c r="AC3218" s="11">
        <v>5</v>
      </c>
      <c r="AD3218" s="10" t="str">
        <f t="shared" si="58"/>
        <v>74/75CHCL</v>
      </c>
      <c r="AE3218" s="10"/>
      <c r="AF3218" s="10"/>
      <c r="AG3218" s="10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11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156.1</v>
      </c>
      <c r="AA3219" s="11">
        <f t="shared" si="59"/>
        <v>0</v>
      </c>
      <c r="AB3219" s="11">
        <v>0</v>
      </c>
      <c r="AC3219" s="11">
        <v>0</v>
      </c>
      <c r="AD3219" s="10" t="str">
        <f t="shared" si="58"/>
        <v>74/75NHPC</v>
      </c>
      <c r="AE3219" s="10"/>
      <c r="AF3219" s="10"/>
      <c r="AG3219" s="10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11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345.1</v>
      </c>
      <c r="AA3220" s="11">
        <f t="shared" si="59"/>
        <v>23.006666666666668</v>
      </c>
      <c r="AB3220" s="11">
        <v>10</v>
      </c>
      <c r="AC3220" s="11">
        <v>5</v>
      </c>
      <c r="AD3220" s="10" t="str">
        <f t="shared" si="58"/>
        <v>74/75SHPC</v>
      </c>
      <c r="AE3220" s="10"/>
      <c r="AF3220" s="10"/>
      <c r="AG3220" s="10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11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11">
        <v>6</v>
      </c>
      <c r="AC3221" s="11">
        <v>0.315</v>
      </c>
      <c r="AD3221" s="10" t="str">
        <f t="shared" si="58"/>
        <v>74/75RHPC</v>
      </c>
      <c r="AE3221" s="10"/>
      <c r="AF3221" s="10"/>
      <c r="AG3221" s="10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11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295</v>
      </c>
      <c r="AA3222" s="11">
        <f t="shared" si="59"/>
        <v>0</v>
      </c>
      <c r="AB3222" s="11">
        <v>0</v>
      </c>
      <c r="AC3222" s="11">
        <v>0</v>
      </c>
      <c r="AD3222" s="10" t="str">
        <f t="shared" si="58"/>
        <v>74/75HURJA</v>
      </c>
      <c r="AE3222" s="10"/>
      <c r="AF3222" s="10"/>
      <c r="AG3222" s="10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11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183</v>
      </c>
      <c r="AA3223" s="11">
        <f t="shared" si="59"/>
        <v>0</v>
      </c>
      <c r="AB3223" s="11">
        <v>0</v>
      </c>
      <c r="AC3223" s="11">
        <v>0</v>
      </c>
      <c r="AD3223" s="10" t="str">
        <f t="shared" si="58"/>
        <v>74/75AKPL</v>
      </c>
      <c r="AE3223" s="10"/>
      <c r="AF3223" s="10"/>
      <c r="AG3223" s="10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11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246.1</v>
      </c>
      <c r="AA3224" s="11">
        <f t="shared" si="59"/>
        <v>49.22</v>
      </c>
      <c r="AB3224" s="11">
        <v>0</v>
      </c>
      <c r="AC3224" s="11">
        <v>0</v>
      </c>
      <c r="AD3224" s="10" t="str">
        <f t="shared" si="58"/>
        <v>74/75BARUN</v>
      </c>
      <c r="AE3224" s="10"/>
      <c r="AF3224" s="10"/>
      <c r="AG3224" s="10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11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184</v>
      </c>
      <c r="AA3225" s="11">
        <f t="shared" si="59"/>
        <v>36.799999999999997</v>
      </c>
      <c r="AB3225" s="11">
        <v>5</v>
      </c>
      <c r="AC3225" s="11">
        <v>0</v>
      </c>
      <c r="AD3225" s="10" t="str">
        <f t="shared" si="58"/>
        <v>74/75API</v>
      </c>
      <c r="AE3225" s="10"/>
      <c r="AF3225" s="10"/>
      <c r="AG3225" s="10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11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310</v>
      </c>
      <c r="AA3226" s="11">
        <f t="shared" si="59"/>
        <v>28.181818181818183</v>
      </c>
      <c r="AB3226" s="11">
        <v>0</v>
      </c>
      <c r="AC3226" s="11">
        <v>10</v>
      </c>
      <c r="AD3226" s="10" t="str">
        <f t="shared" si="58"/>
        <v>74/75NGPL</v>
      </c>
      <c r="AE3226" s="10"/>
      <c r="AF3226" s="10"/>
      <c r="AG3226" s="10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11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257</v>
      </c>
      <c r="AA3227" s="11">
        <f t="shared" si="59"/>
        <v>42.833333333333336</v>
      </c>
      <c r="AB3227" s="11">
        <v>0</v>
      </c>
      <c r="AC3227" s="11">
        <v>5</v>
      </c>
      <c r="AD3227" s="10" t="str">
        <f t="shared" si="58"/>
        <v>74/75UMHL</v>
      </c>
      <c r="AE3227" s="10"/>
      <c r="AF3227" s="10"/>
      <c r="AG3227" s="10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11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250</v>
      </c>
      <c r="AA3228" s="11">
        <f t="shared" si="59"/>
        <v>83.333333333333329</v>
      </c>
      <c r="AB3228" s="11">
        <v>0</v>
      </c>
      <c r="AC3228" s="11">
        <v>0</v>
      </c>
      <c r="AD3228" s="10" t="str">
        <f t="shared" si="58"/>
        <v>74/75SPDL</v>
      </c>
      <c r="AE3228" s="10"/>
      <c r="AF3228" s="10"/>
      <c r="AG3228" s="10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11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246.5</v>
      </c>
      <c r="AA3229" s="11">
        <f t="shared" si="59"/>
        <v>-7.25</v>
      </c>
      <c r="AB3229" s="11">
        <v>0</v>
      </c>
      <c r="AC3229" s="11">
        <v>0</v>
      </c>
      <c r="AD3229" s="10" t="str">
        <f t="shared" si="58"/>
        <v>74/75KKHC</v>
      </c>
      <c r="AE3229" s="10"/>
      <c r="AF3229" s="10"/>
      <c r="AG3229" s="10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11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275</v>
      </c>
      <c r="AA3230" s="11">
        <f t="shared" si="59"/>
        <v>0</v>
      </c>
      <c r="AB3230" s="11">
        <v>0</v>
      </c>
      <c r="AC3230" s="11">
        <v>0</v>
      </c>
      <c r="AD3230" s="10" t="str">
        <f t="shared" si="58"/>
        <v>74/75HPPL</v>
      </c>
      <c r="AE3230" s="10"/>
      <c r="AF3230" s="10"/>
      <c r="AG3230" s="10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11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292.5</v>
      </c>
      <c r="AA3231" s="11">
        <f t="shared" si="59"/>
        <v>146.25</v>
      </c>
      <c r="AB3231" s="11">
        <v>0</v>
      </c>
      <c r="AC3231" s="11">
        <v>0</v>
      </c>
      <c r="AD3231" s="10" t="str">
        <f t="shared" si="58"/>
        <v>74/75CHL</v>
      </c>
      <c r="AE3231" s="10"/>
      <c r="AF3231" s="10"/>
      <c r="AG3231" s="10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11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430.1</v>
      </c>
      <c r="AA3232" s="11">
        <f t="shared" si="59"/>
        <v>53.762500000000003</v>
      </c>
      <c r="AB3232" s="11">
        <v>0</v>
      </c>
      <c r="AC3232" s="11">
        <v>0</v>
      </c>
      <c r="AD3232" s="10" t="str">
        <f t="shared" si="58"/>
        <v>74/75NHDL</v>
      </c>
      <c r="AE3232" s="10"/>
      <c r="AF3232" s="10"/>
      <c r="AG3232" s="10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11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246.1</v>
      </c>
      <c r="AA3233" s="11">
        <f t="shared" si="59"/>
        <v>22.372727272727271</v>
      </c>
      <c r="AB3233" s="11">
        <v>5</v>
      </c>
      <c r="AC3233" s="11">
        <v>5</v>
      </c>
      <c r="AD3233" s="10" t="str">
        <f t="shared" si="58"/>
        <v>74/75RADHI</v>
      </c>
      <c r="AE3233" s="10"/>
      <c r="AF3233" s="10"/>
      <c r="AG3233" s="10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11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411</v>
      </c>
      <c r="AA3234" s="11">
        <f t="shared" si="59"/>
        <v>137</v>
      </c>
      <c r="AB3234" s="11">
        <v>0</v>
      </c>
      <c r="AC3234" s="11">
        <v>0</v>
      </c>
      <c r="AD3234" s="10" t="str">
        <f t="shared" si="58"/>
        <v>74/75KPCL</v>
      </c>
      <c r="AE3234" s="10"/>
      <c r="AF3234" s="10"/>
      <c r="AG3234" s="10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11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11">
        <v>0</v>
      </c>
      <c r="AC3235" s="11">
        <v>0</v>
      </c>
      <c r="AD3235" s="10" t="str">
        <f t="shared" si="58"/>
        <v>74/75RRHP</v>
      </c>
      <c r="AE3235" s="10"/>
      <c r="AF3235" s="10"/>
      <c r="AG3235" s="10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11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248.5</v>
      </c>
      <c r="AA3236" s="11">
        <f t="shared" si="59"/>
        <v>-35.5</v>
      </c>
      <c r="AB3236" s="11">
        <v>0</v>
      </c>
      <c r="AC3236" s="11">
        <v>0</v>
      </c>
      <c r="AD3236" s="10" t="str">
        <f t="shared" si="58"/>
        <v>74/75PMHPL</v>
      </c>
      <c r="AE3236" s="10"/>
      <c r="AF3236" s="10"/>
      <c r="AG3236" s="10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11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222</v>
      </c>
      <c r="AA3237" s="11">
        <f t="shared" si="59"/>
        <v>74</v>
      </c>
      <c r="AB3237" s="11">
        <v>0</v>
      </c>
      <c r="AC3237" s="11">
        <v>0</v>
      </c>
      <c r="AD3237" s="10" t="str">
        <f t="shared" si="58"/>
        <v>74/75AKJCL</v>
      </c>
      <c r="AE3237" s="10"/>
      <c r="AF3237" s="10"/>
      <c r="AG3237" s="10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11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258.89999999999998</v>
      </c>
      <c r="AA3238" s="11">
        <f t="shared" si="59"/>
        <v>-36.98571428571428</v>
      </c>
      <c r="AB3238" s="11">
        <v>0</v>
      </c>
      <c r="AC3238" s="11">
        <v>0</v>
      </c>
      <c r="AD3238" s="10" t="str">
        <f t="shared" si="58"/>
        <v>74/75PPCL</v>
      </c>
      <c r="AE3238" s="10"/>
      <c r="AF3238" s="10"/>
      <c r="AG3238" s="10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11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180.8</v>
      </c>
      <c r="AA3239" s="11">
        <f t="shared" si="59"/>
        <v>-180.8</v>
      </c>
      <c r="AB3239" s="11">
        <v>0</v>
      </c>
      <c r="AC3239" s="11">
        <v>0</v>
      </c>
      <c r="AD3239" s="10" t="str">
        <f t="shared" si="58"/>
        <v>74/75UPPER</v>
      </c>
      <c r="AE3239" s="10"/>
      <c r="AF3239" s="10"/>
      <c r="AG3239" s="10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11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238</v>
      </c>
      <c r="AA3240" s="11">
        <f t="shared" si="59"/>
        <v>-21.636363636363637</v>
      </c>
      <c r="AB3240" s="11">
        <v>0</v>
      </c>
      <c r="AC3240" s="11">
        <v>0</v>
      </c>
      <c r="AD3240" s="10" t="str">
        <f t="shared" si="58"/>
        <v>74/75UNHPL</v>
      </c>
      <c r="AE3240" s="10"/>
      <c r="AF3240" s="10"/>
      <c r="AG3240" s="10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11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181.7</v>
      </c>
      <c r="AA3241" s="11">
        <f t="shared" si="59"/>
        <v>30.283333333333331</v>
      </c>
      <c r="AB3241" s="11">
        <v>7</v>
      </c>
      <c r="AC3241" s="11">
        <v>0.37</v>
      </c>
      <c r="AD3241" s="10" t="str">
        <f t="shared" si="58"/>
        <v>75/76AHPC</v>
      </c>
      <c r="AE3241" s="10"/>
      <c r="AF3241" s="10"/>
      <c r="AG3241" s="10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11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310</v>
      </c>
      <c r="AA3242" s="11">
        <f t="shared" si="59"/>
        <v>18.235294117647058</v>
      </c>
      <c r="AB3242" s="11">
        <v>10</v>
      </c>
      <c r="AC3242" s="11">
        <v>18</v>
      </c>
      <c r="AD3242" s="10" t="str">
        <f t="shared" si="58"/>
        <v>75/76BPCL</v>
      </c>
      <c r="AE3242" s="10"/>
      <c r="AF3242" s="10"/>
      <c r="AG3242" s="10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11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467</v>
      </c>
      <c r="AA3243" s="11">
        <f t="shared" si="59"/>
        <v>20.304347826086957</v>
      </c>
      <c r="AB3243" s="11">
        <v>20</v>
      </c>
      <c r="AC3243" s="11">
        <v>5</v>
      </c>
      <c r="AD3243" s="10" t="str">
        <f t="shared" si="58"/>
        <v>75/76CHCL</v>
      </c>
      <c r="AE3243" s="10"/>
      <c r="AF3243" s="10"/>
      <c r="AG3243" s="10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11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156.1</v>
      </c>
      <c r="AA3244" s="11">
        <f t="shared" si="59"/>
        <v>22.3</v>
      </c>
      <c r="AB3244" s="11">
        <v>0</v>
      </c>
      <c r="AC3244" s="11">
        <v>0</v>
      </c>
      <c r="AD3244" s="10" t="str">
        <f t="shared" si="58"/>
        <v>75/76NHPC</v>
      </c>
      <c r="AE3244" s="10"/>
      <c r="AF3244" s="10"/>
      <c r="AG3244" s="10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11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345.1</v>
      </c>
      <c r="AA3245" s="11">
        <f t="shared" si="59"/>
        <v>10.15</v>
      </c>
      <c r="AB3245" s="11">
        <v>10</v>
      </c>
      <c r="AC3245" s="11">
        <v>0.52629999999999999</v>
      </c>
      <c r="AD3245" s="10" t="str">
        <f t="shared" si="58"/>
        <v>75/76SHPC</v>
      </c>
      <c r="AE3245" s="10"/>
      <c r="AF3245" s="10"/>
      <c r="AG3245" s="10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11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11">
        <v>5</v>
      </c>
      <c r="AC3246" s="11">
        <v>0.26</v>
      </c>
      <c r="AD3246" s="10" t="str">
        <f t="shared" si="58"/>
        <v>75/76RHPC</v>
      </c>
      <c r="AE3246" s="10"/>
      <c r="AF3246" s="10"/>
      <c r="AG3246" s="10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11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295</v>
      </c>
      <c r="AA3247" s="11">
        <f t="shared" si="59"/>
        <v>0</v>
      </c>
      <c r="AB3247" s="11">
        <v>0</v>
      </c>
      <c r="AC3247" s="11">
        <v>0</v>
      </c>
      <c r="AD3247" s="10" t="str">
        <f t="shared" si="58"/>
        <v>75/76HURJA</v>
      </c>
      <c r="AE3247" s="10"/>
      <c r="AF3247" s="10"/>
      <c r="AG3247" s="10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11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183</v>
      </c>
      <c r="AA3248" s="11">
        <f t="shared" si="59"/>
        <v>183</v>
      </c>
      <c r="AB3248" s="11">
        <v>0</v>
      </c>
      <c r="AC3248" s="11">
        <v>0</v>
      </c>
      <c r="AD3248" s="10" t="str">
        <f t="shared" si="58"/>
        <v>75/76AKPL</v>
      </c>
      <c r="AE3248" s="10"/>
      <c r="AF3248" s="10"/>
      <c r="AG3248" s="10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11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246.1</v>
      </c>
      <c r="AA3249" s="11">
        <f t="shared" si="59"/>
        <v>13.672222222222222</v>
      </c>
      <c r="AB3249" s="11">
        <v>0</v>
      </c>
      <c r="AC3249" s="11">
        <v>0</v>
      </c>
      <c r="AD3249" s="10" t="str">
        <f t="shared" si="58"/>
        <v>75/76BARUN</v>
      </c>
      <c r="AE3249" s="10"/>
      <c r="AF3249" s="10"/>
      <c r="AG3249" s="10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11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184</v>
      </c>
      <c r="AA3250" s="11">
        <f t="shared" si="59"/>
        <v>16.727272727272727</v>
      </c>
      <c r="AB3250" s="11">
        <v>5</v>
      </c>
      <c r="AC3250" s="11">
        <v>0</v>
      </c>
      <c r="AD3250" s="10" t="str">
        <f t="shared" si="58"/>
        <v>75/76API</v>
      </c>
      <c r="AE3250" s="10"/>
      <c r="AF3250" s="10"/>
      <c r="AG3250" s="10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11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310</v>
      </c>
      <c r="AA3251" s="11">
        <f t="shared" si="59"/>
        <v>14.761904761904763</v>
      </c>
      <c r="AB3251" s="11">
        <v>0</v>
      </c>
      <c r="AC3251" s="11">
        <v>10</v>
      </c>
      <c r="AD3251" s="10" t="str">
        <f t="shared" si="58"/>
        <v>75/76NGPL</v>
      </c>
      <c r="AE3251" s="10"/>
      <c r="AF3251" s="10"/>
      <c r="AG3251" s="10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11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257</v>
      </c>
      <c r="AA3252" s="11">
        <f t="shared" si="59"/>
        <v>17.133333333333333</v>
      </c>
      <c r="AB3252" s="11">
        <v>0</v>
      </c>
      <c r="AC3252" s="11">
        <v>8.4209999999999994</v>
      </c>
      <c r="AD3252" s="10" t="str">
        <f t="shared" si="58"/>
        <v>75/76UMHL</v>
      </c>
      <c r="AE3252" s="10"/>
      <c r="AF3252" s="10"/>
      <c r="AG3252" s="10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11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250</v>
      </c>
      <c r="AA3253" s="11">
        <f t="shared" si="59"/>
        <v>16.666666666666668</v>
      </c>
      <c r="AB3253" s="11">
        <v>0</v>
      </c>
      <c r="AC3253" s="11">
        <v>0</v>
      </c>
      <c r="AD3253" s="10" t="str">
        <f t="shared" si="58"/>
        <v>75/76SPDL</v>
      </c>
      <c r="AE3253" s="10"/>
      <c r="AF3253" s="10"/>
      <c r="AG3253" s="10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11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246.5</v>
      </c>
      <c r="AA3254" s="11">
        <f t="shared" si="59"/>
        <v>-7.9516129032258061</v>
      </c>
      <c r="AB3254" s="11">
        <v>0</v>
      </c>
      <c r="AC3254" s="11">
        <v>0</v>
      </c>
      <c r="AD3254" s="10" t="str">
        <f t="shared" si="58"/>
        <v>75/76KKHC</v>
      </c>
      <c r="AE3254" s="10"/>
      <c r="AF3254" s="10"/>
      <c r="AG3254" s="10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11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275</v>
      </c>
      <c r="AA3255" s="11">
        <f t="shared" si="59"/>
        <v>0</v>
      </c>
      <c r="AB3255" s="11">
        <v>0</v>
      </c>
      <c r="AC3255" s="11">
        <v>0</v>
      </c>
      <c r="AD3255" s="10" t="str">
        <f t="shared" si="58"/>
        <v>75/76HPPL</v>
      </c>
      <c r="AE3255" s="10"/>
      <c r="AF3255" s="10"/>
      <c r="AG3255" s="10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11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202.5</v>
      </c>
      <c r="AA3256" s="11">
        <f t="shared" si="59"/>
        <v>-101.25</v>
      </c>
      <c r="AB3256" s="11">
        <v>0</v>
      </c>
      <c r="AC3256" s="11">
        <v>0</v>
      </c>
      <c r="AD3256" s="10" t="str">
        <f t="shared" si="58"/>
        <v>75/76DHPL</v>
      </c>
      <c r="AE3256" s="10"/>
      <c r="AF3256" s="10"/>
      <c r="AG3256" s="10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11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292.5</v>
      </c>
      <c r="AA3257" s="11">
        <f t="shared" si="59"/>
        <v>22.5</v>
      </c>
      <c r="AB3257" s="11">
        <v>5</v>
      </c>
      <c r="AC3257" s="11">
        <v>0.26</v>
      </c>
      <c r="AD3257" s="10" t="str">
        <f t="shared" si="58"/>
        <v>75/76CHL</v>
      </c>
      <c r="AE3257" s="10"/>
      <c r="AF3257" s="10"/>
      <c r="AG3257" s="10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11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430.1</v>
      </c>
      <c r="AA3258" s="11">
        <f t="shared" si="59"/>
        <v>15.92962962962963</v>
      </c>
      <c r="AB3258" s="11">
        <v>0</v>
      </c>
      <c r="AC3258" s="11">
        <v>0</v>
      </c>
      <c r="AD3258" s="10" t="str">
        <f t="shared" si="58"/>
        <v>75/76NHDL</v>
      </c>
      <c r="AE3258" s="10"/>
      <c r="AF3258" s="10"/>
      <c r="AG3258" s="10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11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246.1</v>
      </c>
      <c r="AA3259" s="11">
        <f t="shared" si="59"/>
        <v>14.476470588235294</v>
      </c>
      <c r="AB3259" s="11">
        <v>0</v>
      </c>
      <c r="AC3259" s="11">
        <v>0</v>
      </c>
      <c r="AD3259" s="10" t="str">
        <f t="shared" si="58"/>
        <v>75/76RADHI</v>
      </c>
      <c r="AE3259" s="10"/>
      <c r="AF3259" s="10"/>
      <c r="AG3259" s="10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11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411</v>
      </c>
      <c r="AA3260" s="11">
        <f t="shared" si="59"/>
        <v>27.4</v>
      </c>
      <c r="AB3260" s="11">
        <v>0</v>
      </c>
      <c r="AC3260" s="11">
        <v>0</v>
      </c>
      <c r="AD3260" s="10" t="str">
        <f t="shared" si="58"/>
        <v>75/76KPCL</v>
      </c>
      <c r="AE3260" s="10"/>
      <c r="AF3260" s="10"/>
      <c r="AG3260" s="10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11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11">
        <v>0</v>
      </c>
      <c r="AC3261" s="11">
        <v>0</v>
      </c>
      <c r="AD3261" s="10" t="str">
        <f t="shared" si="58"/>
        <v>75/76RRHP</v>
      </c>
      <c r="AE3261" s="10"/>
      <c r="AF3261" s="10"/>
      <c r="AG3261" s="10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11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222</v>
      </c>
      <c r="AA3262" s="11">
        <f t="shared" si="59"/>
        <v>24.666666666666668</v>
      </c>
      <c r="AB3262" s="11">
        <v>0</v>
      </c>
      <c r="AC3262" s="11">
        <v>0</v>
      </c>
      <c r="AD3262" s="10" t="str">
        <f t="shared" ref="AD3262:AD3325" si="60">B3262&amp;C3262</f>
        <v>75/76AKJCL</v>
      </c>
      <c r="AE3262" s="10"/>
      <c r="AF3262" s="10"/>
      <c r="AG3262" s="10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11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180.8</v>
      </c>
      <c r="AA3263" s="11">
        <f t="shared" si="59"/>
        <v>-180.8</v>
      </c>
      <c r="AB3263" s="11">
        <v>0</v>
      </c>
      <c r="AC3263" s="11">
        <v>0</v>
      </c>
      <c r="AD3263" s="10" t="str">
        <f t="shared" si="60"/>
        <v>75/76UPPER</v>
      </c>
      <c r="AE3263" s="10"/>
      <c r="AF3263" s="10"/>
      <c r="AG3263" s="10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11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181.7</v>
      </c>
      <c r="AA3264" s="11">
        <f t="shared" si="59"/>
        <v>25.957142857142856</v>
      </c>
      <c r="AB3264" s="11">
        <v>7</v>
      </c>
      <c r="AC3264" s="11">
        <v>0.37</v>
      </c>
      <c r="AD3264" s="10" t="str">
        <f t="shared" si="60"/>
        <v>75/76AHPC</v>
      </c>
      <c r="AE3264" s="10"/>
      <c r="AF3264" s="10"/>
      <c r="AG3264" s="10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11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310</v>
      </c>
      <c r="AA3265" s="11">
        <f t="shared" si="59"/>
        <v>5</v>
      </c>
      <c r="AB3265" s="11">
        <v>10</v>
      </c>
      <c r="AC3265" s="11">
        <v>18</v>
      </c>
      <c r="AD3265" s="10" t="str">
        <f t="shared" si="60"/>
        <v>75/76BPCL</v>
      </c>
      <c r="AE3265" s="10"/>
      <c r="AF3265" s="10"/>
      <c r="AG3265" s="10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11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467</v>
      </c>
      <c r="AA3266" s="11">
        <f t="shared" si="59"/>
        <v>24.578947368421051</v>
      </c>
      <c r="AB3266" s="11">
        <v>20</v>
      </c>
      <c r="AC3266" s="11">
        <v>5</v>
      </c>
      <c r="AD3266" s="10" t="str">
        <f t="shared" si="60"/>
        <v>75/76CHCL</v>
      </c>
      <c r="AE3266" s="10"/>
      <c r="AF3266" s="10"/>
      <c r="AG3266" s="10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11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156.1</v>
      </c>
      <c r="AA3267" s="11">
        <f t="shared" ref="AA3267:AA3330" si="61">IFERROR(Z3267/M3267,0)</f>
        <v>78.05</v>
      </c>
      <c r="AB3267" s="11">
        <v>0</v>
      </c>
      <c r="AC3267" s="11">
        <v>0</v>
      </c>
      <c r="AD3267" s="10" t="str">
        <f t="shared" si="60"/>
        <v>75/76NHPC</v>
      </c>
      <c r="AE3267" s="10"/>
      <c r="AF3267" s="10"/>
      <c r="AG3267" s="10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11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345.1</v>
      </c>
      <c r="AA3268" s="11">
        <f t="shared" si="61"/>
        <v>17.255000000000003</v>
      </c>
      <c r="AB3268" s="11">
        <v>10</v>
      </c>
      <c r="AC3268" s="11">
        <v>0.52629999999999999</v>
      </c>
      <c r="AD3268" s="10" t="str">
        <f t="shared" si="60"/>
        <v>75/76SHPC</v>
      </c>
      <c r="AE3268" s="10"/>
      <c r="AF3268" s="10"/>
      <c r="AG3268" s="10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11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11">
        <v>5</v>
      </c>
      <c r="AC3269" s="11">
        <v>0.26</v>
      </c>
      <c r="AD3269" s="10" t="str">
        <f t="shared" si="60"/>
        <v>75/76RHPC</v>
      </c>
      <c r="AE3269" s="10"/>
      <c r="AF3269" s="10"/>
      <c r="AG3269" s="10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11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295</v>
      </c>
      <c r="AA3270" s="11">
        <f t="shared" si="61"/>
        <v>0</v>
      </c>
      <c r="AB3270" s="11">
        <v>0</v>
      </c>
      <c r="AC3270" s="11">
        <v>0</v>
      </c>
      <c r="AD3270" s="10" t="str">
        <f t="shared" si="60"/>
        <v>75/76HURJA</v>
      </c>
      <c r="AE3270" s="10"/>
      <c r="AF3270" s="10"/>
      <c r="AG3270" s="10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11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183</v>
      </c>
      <c r="AA3271" s="11">
        <f t="shared" si="61"/>
        <v>0</v>
      </c>
      <c r="AB3271" s="11">
        <v>0</v>
      </c>
      <c r="AC3271" s="11">
        <v>0</v>
      </c>
      <c r="AD3271" s="10" t="str">
        <f t="shared" si="60"/>
        <v>75/76AKPL</v>
      </c>
      <c r="AE3271" s="10"/>
      <c r="AF3271" s="10"/>
      <c r="AG3271" s="10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11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246.1</v>
      </c>
      <c r="AA3272" s="11">
        <f t="shared" si="61"/>
        <v>20.508333333333333</v>
      </c>
      <c r="AB3272" s="11">
        <v>0</v>
      </c>
      <c r="AC3272" s="11">
        <v>0</v>
      </c>
      <c r="AD3272" s="10" t="str">
        <f t="shared" si="60"/>
        <v>75/76BARUN</v>
      </c>
      <c r="AE3272" s="10"/>
      <c r="AF3272" s="10"/>
      <c r="AG3272" s="10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11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184</v>
      </c>
      <c r="AA3273" s="11">
        <f t="shared" si="61"/>
        <v>20.444444444444443</v>
      </c>
      <c r="AB3273" s="11">
        <v>5</v>
      </c>
      <c r="AC3273" s="11">
        <v>0</v>
      </c>
      <c r="AD3273" s="10" t="str">
        <f t="shared" si="60"/>
        <v>75/76API</v>
      </c>
      <c r="AE3273" s="10"/>
      <c r="AF3273" s="10"/>
      <c r="AG3273" s="10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11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310</v>
      </c>
      <c r="AA3274" s="11">
        <f t="shared" si="61"/>
        <v>77.5</v>
      </c>
      <c r="AB3274" s="11">
        <v>0</v>
      </c>
      <c r="AC3274" s="11">
        <v>10</v>
      </c>
      <c r="AD3274" s="10" t="str">
        <f t="shared" si="60"/>
        <v>75/76NGPL</v>
      </c>
      <c r="AE3274" s="10"/>
      <c r="AF3274" s="10"/>
      <c r="AG3274" s="10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11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284</v>
      </c>
      <c r="AA3275" s="11">
        <f t="shared" si="61"/>
        <v>0</v>
      </c>
      <c r="AB3275" s="11">
        <v>0</v>
      </c>
      <c r="AC3275" s="11">
        <v>0</v>
      </c>
      <c r="AD3275" s="10" t="str">
        <f t="shared" si="60"/>
        <v>75/76SJCL</v>
      </c>
      <c r="AE3275" s="10"/>
      <c r="AF3275" s="10"/>
      <c r="AG3275" s="10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11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257</v>
      </c>
      <c r="AA3276" s="11">
        <f t="shared" si="61"/>
        <v>25.7</v>
      </c>
      <c r="AB3276" s="11">
        <v>0</v>
      </c>
      <c r="AC3276" s="11">
        <v>8.4209999999999994</v>
      </c>
      <c r="AD3276" s="10" t="str">
        <f t="shared" si="60"/>
        <v>75/76UMHL</v>
      </c>
      <c r="AE3276" s="10"/>
      <c r="AF3276" s="10"/>
      <c r="AG3276" s="10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11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250</v>
      </c>
      <c r="AA3277" s="11">
        <f t="shared" si="61"/>
        <v>50</v>
      </c>
      <c r="AB3277" s="11">
        <v>0</v>
      </c>
      <c r="AC3277" s="11">
        <v>0</v>
      </c>
      <c r="AD3277" s="10" t="str">
        <f t="shared" si="60"/>
        <v>75/76SPDL</v>
      </c>
      <c r="AE3277" s="10"/>
      <c r="AF3277" s="10"/>
      <c r="AG3277" s="10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11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246.5</v>
      </c>
      <c r="AA3278" s="11">
        <f t="shared" si="61"/>
        <v>-14.5</v>
      </c>
      <c r="AB3278" s="11">
        <v>0</v>
      </c>
      <c r="AC3278" s="11">
        <v>0</v>
      </c>
      <c r="AD3278" s="10" t="str">
        <f t="shared" si="60"/>
        <v>75/76KKHC</v>
      </c>
      <c r="AE3278" s="10"/>
      <c r="AF3278" s="10"/>
      <c r="AG3278" s="10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11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275</v>
      </c>
      <c r="AA3279" s="11">
        <f t="shared" si="61"/>
        <v>0</v>
      </c>
      <c r="AB3279" s="11">
        <v>0</v>
      </c>
      <c r="AC3279" s="11">
        <v>0</v>
      </c>
      <c r="AD3279" s="10" t="str">
        <f t="shared" si="60"/>
        <v>75/76HPPL</v>
      </c>
      <c r="AE3279" s="10"/>
      <c r="AF3279" s="10"/>
      <c r="AG3279" s="10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11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202.5</v>
      </c>
      <c r="AA3280" s="11">
        <f t="shared" si="61"/>
        <v>-101.25</v>
      </c>
      <c r="AB3280" s="11">
        <v>0</v>
      </c>
      <c r="AC3280" s="11">
        <v>0</v>
      </c>
      <c r="AD3280" s="10" t="str">
        <f t="shared" si="60"/>
        <v>75/76DHPL</v>
      </c>
      <c r="AE3280" s="10"/>
      <c r="AF3280" s="10"/>
      <c r="AG3280" s="10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11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247</v>
      </c>
      <c r="AA3281" s="11">
        <f t="shared" si="61"/>
        <v>-123.5</v>
      </c>
      <c r="AB3281" s="11">
        <v>0</v>
      </c>
      <c r="AC3281" s="11">
        <v>0</v>
      </c>
      <c r="AD3281" s="10" t="str">
        <f t="shared" si="60"/>
        <v>75/76MHNL</v>
      </c>
      <c r="AE3281" s="10"/>
      <c r="AF3281" s="10"/>
      <c r="AG3281" s="10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11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292.5</v>
      </c>
      <c r="AA3282" s="11">
        <f t="shared" si="61"/>
        <v>36.5625</v>
      </c>
      <c r="AB3282" s="11">
        <v>5</v>
      </c>
      <c r="AC3282" s="11">
        <v>0.26</v>
      </c>
      <c r="AD3282" s="10" t="str">
        <f t="shared" si="60"/>
        <v>75/76CHL</v>
      </c>
      <c r="AE3282" s="10"/>
      <c r="AF3282" s="10"/>
      <c r="AG3282" s="10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11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430.1</v>
      </c>
      <c r="AA3283" s="11">
        <f t="shared" si="61"/>
        <v>25.3</v>
      </c>
      <c r="AB3283" s="11">
        <v>0</v>
      </c>
      <c r="AC3283" s="11">
        <v>0</v>
      </c>
      <c r="AD3283" s="10" t="str">
        <f t="shared" si="60"/>
        <v>75/76NHDL</v>
      </c>
      <c r="AE3283" s="10"/>
      <c r="AF3283" s="10"/>
      <c r="AG3283" s="10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11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246.1</v>
      </c>
      <c r="AA3284" s="11">
        <f t="shared" si="61"/>
        <v>15.38125</v>
      </c>
      <c r="AB3284" s="11">
        <v>0</v>
      </c>
      <c r="AC3284" s="11">
        <v>0</v>
      </c>
      <c r="AD3284" s="10" t="str">
        <f t="shared" si="60"/>
        <v>75/76RADHI</v>
      </c>
      <c r="AE3284" s="10"/>
      <c r="AF3284" s="10"/>
      <c r="AG3284" s="10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11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411</v>
      </c>
      <c r="AA3285" s="11">
        <f t="shared" si="61"/>
        <v>58.714285714285715</v>
      </c>
      <c r="AB3285" s="11">
        <v>0</v>
      </c>
      <c r="AC3285" s="11">
        <v>0</v>
      </c>
      <c r="AD3285" s="10" t="str">
        <f t="shared" si="60"/>
        <v>75/76KPCL</v>
      </c>
      <c r="AE3285" s="10"/>
      <c r="AF3285" s="10"/>
      <c r="AG3285" s="10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11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11">
        <v>0</v>
      </c>
      <c r="AC3286" s="11">
        <v>0</v>
      </c>
      <c r="AD3286" s="10" t="str">
        <f t="shared" si="60"/>
        <v>75/76RRHP</v>
      </c>
      <c r="AE3286" s="10"/>
      <c r="AF3286" s="10"/>
      <c r="AG3286" s="10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11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248.5</v>
      </c>
      <c r="AA3287" s="11">
        <f t="shared" si="61"/>
        <v>124.25</v>
      </c>
      <c r="AB3287" s="11">
        <v>0</v>
      </c>
      <c r="AC3287" s="11">
        <v>0</v>
      </c>
      <c r="AD3287" s="10" t="str">
        <f t="shared" si="60"/>
        <v>75/76PMHPL</v>
      </c>
      <c r="AE3287" s="10"/>
      <c r="AF3287" s="10"/>
      <c r="AG3287" s="10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11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222</v>
      </c>
      <c r="AA3288" s="11">
        <f t="shared" si="61"/>
        <v>222</v>
      </c>
      <c r="AB3288" s="11">
        <v>0</v>
      </c>
      <c r="AC3288" s="11">
        <v>0</v>
      </c>
      <c r="AD3288" s="10" t="str">
        <f t="shared" si="60"/>
        <v>75/76AKJCL</v>
      </c>
      <c r="AE3288" s="10"/>
      <c r="AF3288" s="10"/>
      <c r="AG3288" s="10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11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181.7</v>
      </c>
      <c r="AA3289" s="11">
        <f t="shared" si="61"/>
        <v>30.283333333333331</v>
      </c>
      <c r="AB3289" s="11">
        <v>7</v>
      </c>
      <c r="AC3289" s="11">
        <v>0.37</v>
      </c>
      <c r="AD3289" s="10" t="str">
        <f t="shared" si="60"/>
        <v>75/76AHPC</v>
      </c>
      <c r="AE3289" s="10"/>
      <c r="AF3289" s="10"/>
      <c r="AG3289" s="10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11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310</v>
      </c>
      <c r="AA3290" s="11">
        <f t="shared" si="61"/>
        <v>7.5609756097560972</v>
      </c>
      <c r="AB3290" s="11">
        <v>10</v>
      </c>
      <c r="AC3290" s="11">
        <v>18</v>
      </c>
      <c r="AD3290" s="10" t="str">
        <f t="shared" si="60"/>
        <v>75/76BPCL</v>
      </c>
      <c r="AE3290" s="10"/>
      <c r="AF3290" s="10"/>
      <c r="AG3290" s="10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11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467</v>
      </c>
      <c r="AA3291" s="11">
        <f t="shared" si="61"/>
        <v>31.133333333333333</v>
      </c>
      <c r="AB3291" s="11">
        <v>20</v>
      </c>
      <c r="AC3291" s="11">
        <v>5</v>
      </c>
      <c r="AD3291" s="10" t="str">
        <f t="shared" si="60"/>
        <v>75/76CHCL</v>
      </c>
      <c r="AE3291" s="10"/>
      <c r="AF3291" s="10"/>
      <c r="AG3291" s="10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11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156.1</v>
      </c>
      <c r="AA3292" s="11">
        <f t="shared" si="61"/>
        <v>0</v>
      </c>
      <c r="AB3292" s="11">
        <v>0</v>
      </c>
      <c r="AC3292" s="11">
        <v>0</v>
      </c>
      <c r="AD3292" s="10" t="str">
        <f t="shared" si="60"/>
        <v>75/76NHPC</v>
      </c>
      <c r="AE3292" s="10"/>
      <c r="AF3292" s="10"/>
      <c r="AG3292" s="10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11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345.1</v>
      </c>
      <c r="AA3293" s="11">
        <f t="shared" si="61"/>
        <v>26.54615384615385</v>
      </c>
      <c r="AB3293" s="11">
        <v>10</v>
      </c>
      <c r="AC3293" s="11">
        <v>0.52629999999999999</v>
      </c>
      <c r="AD3293" s="10" t="str">
        <f t="shared" si="60"/>
        <v>75/76SHPC</v>
      </c>
      <c r="AE3293" s="10"/>
      <c r="AF3293" s="10"/>
      <c r="AG3293" s="10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11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11">
        <v>5</v>
      </c>
      <c r="AC3294" s="11">
        <v>0.26</v>
      </c>
      <c r="AD3294" s="10" t="str">
        <f t="shared" si="60"/>
        <v>75/76RHPC</v>
      </c>
      <c r="AE3294" s="10"/>
      <c r="AF3294" s="10"/>
      <c r="AG3294" s="10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11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295</v>
      </c>
      <c r="AA3295" s="11">
        <f t="shared" si="61"/>
        <v>0</v>
      </c>
      <c r="AB3295" s="11">
        <v>0</v>
      </c>
      <c r="AC3295" s="11">
        <v>0</v>
      </c>
      <c r="AD3295" s="10" t="str">
        <f t="shared" si="60"/>
        <v>75/76HURJA</v>
      </c>
      <c r="AE3295" s="10"/>
      <c r="AF3295" s="10"/>
      <c r="AG3295" s="10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11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183</v>
      </c>
      <c r="AA3296" s="11">
        <f t="shared" si="61"/>
        <v>0</v>
      </c>
      <c r="AB3296" s="11">
        <v>0</v>
      </c>
      <c r="AC3296" s="11">
        <v>0</v>
      </c>
      <c r="AD3296" s="10" t="str">
        <f t="shared" si="60"/>
        <v>75/76AKPL</v>
      </c>
      <c r="AE3296" s="10"/>
      <c r="AF3296" s="10"/>
      <c r="AG3296" s="10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11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246.1</v>
      </c>
      <c r="AA3297" s="11">
        <f t="shared" si="61"/>
        <v>-246.1</v>
      </c>
      <c r="AB3297" s="11">
        <v>0</v>
      </c>
      <c r="AC3297" s="11">
        <v>0</v>
      </c>
      <c r="AD3297" s="10" t="str">
        <f t="shared" si="60"/>
        <v>75/76BARUN</v>
      </c>
      <c r="AE3297" s="10"/>
      <c r="AF3297" s="10"/>
      <c r="AG3297" s="10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11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184</v>
      </c>
      <c r="AA3298" s="11">
        <f t="shared" si="61"/>
        <v>23</v>
      </c>
      <c r="AB3298" s="11">
        <v>5</v>
      </c>
      <c r="AC3298" s="11">
        <v>0</v>
      </c>
      <c r="AD3298" s="10" t="str">
        <f t="shared" si="60"/>
        <v>75/76API</v>
      </c>
      <c r="AE3298" s="10"/>
      <c r="AF3298" s="10"/>
      <c r="AG3298" s="10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11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310</v>
      </c>
      <c r="AA3299" s="11">
        <f t="shared" si="61"/>
        <v>31</v>
      </c>
      <c r="AB3299" s="11">
        <v>0</v>
      </c>
      <c r="AC3299" s="11">
        <v>10</v>
      </c>
      <c r="AD3299" s="10" t="str">
        <f t="shared" si="60"/>
        <v>75/76NGPL</v>
      </c>
      <c r="AE3299" s="10"/>
      <c r="AF3299" s="10"/>
      <c r="AG3299" s="10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11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284</v>
      </c>
      <c r="AA3300" s="11">
        <f t="shared" si="61"/>
        <v>0</v>
      </c>
      <c r="AB3300" s="11">
        <v>0</v>
      </c>
      <c r="AC3300" s="11">
        <v>0</v>
      </c>
      <c r="AD3300" s="10" t="str">
        <f t="shared" si="60"/>
        <v>75/76SJCL</v>
      </c>
      <c r="AE3300" s="10"/>
      <c r="AF3300" s="10"/>
      <c r="AG3300" s="10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11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281</v>
      </c>
      <c r="AA3301" s="11">
        <f t="shared" si="61"/>
        <v>0</v>
      </c>
      <c r="AB3301" s="11">
        <v>0</v>
      </c>
      <c r="AC3301" s="11">
        <v>0</v>
      </c>
      <c r="AD3301" s="10" t="str">
        <f t="shared" si="60"/>
        <v>75/76RHPL</v>
      </c>
      <c r="AE3301" s="10"/>
      <c r="AF3301" s="10"/>
      <c r="AG3301" s="10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11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257</v>
      </c>
      <c r="AA3302" s="11">
        <f t="shared" si="61"/>
        <v>36.714285714285715</v>
      </c>
      <c r="AB3302" s="11">
        <v>0</v>
      </c>
      <c r="AC3302" s="11">
        <v>8.4209999999999994</v>
      </c>
      <c r="AD3302" s="10" t="str">
        <f t="shared" si="60"/>
        <v>75/76UMHL</v>
      </c>
      <c r="AE3302" s="10"/>
      <c r="AF3302" s="10"/>
      <c r="AG3302" s="10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11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215</v>
      </c>
      <c r="AA3303" s="11">
        <f t="shared" si="61"/>
        <v>0</v>
      </c>
      <c r="AB3303" s="11">
        <v>0</v>
      </c>
      <c r="AC3303" s="11">
        <v>0</v>
      </c>
      <c r="AD3303" s="10" t="str">
        <f t="shared" si="60"/>
        <v>75/76UPCL</v>
      </c>
      <c r="AE3303" s="10"/>
      <c r="AF3303" s="10"/>
      <c r="AG3303" s="10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11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250</v>
      </c>
      <c r="AA3304" s="11">
        <f t="shared" si="61"/>
        <v>83.333333333333329</v>
      </c>
      <c r="AB3304" s="11">
        <v>0</v>
      </c>
      <c r="AC3304" s="11">
        <v>0</v>
      </c>
      <c r="AD3304" s="10" t="str">
        <f t="shared" si="60"/>
        <v>75/76SPDL</v>
      </c>
      <c r="AE3304" s="10"/>
      <c r="AF3304" s="10"/>
      <c r="AG3304" s="10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11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246.5</v>
      </c>
      <c r="AA3305" s="11">
        <f t="shared" si="61"/>
        <v>-8.5</v>
      </c>
      <c r="AB3305" s="11">
        <v>0</v>
      </c>
      <c r="AC3305" s="11">
        <v>0</v>
      </c>
      <c r="AD3305" s="10" t="str">
        <f t="shared" si="60"/>
        <v>75/76KKHC</v>
      </c>
      <c r="AE3305" s="10"/>
      <c r="AF3305" s="10"/>
      <c r="AG3305" s="10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11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275</v>
      </c>
      <c r="AA3306" s="11">
        <f t="shared" si="61"/>
        <v>0</v>
      </c>
      <c r="AB3306" s="11">
        <v>0</v>
      </c>
      <c r="AC3306" s="11">
        <v>0</v>
      </c>
      <c r="AD3306" s="10" t="str">
        <f t="shared" si="60"/>
        <v>75/76HPPL</v>
      </c>
      <c r="AE3306" s="10"/>
      <c r="AF3306" s="10"/>
      <c r="AG3306" s="10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11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202.5</v>
      </c>
      <c r="AA3307" s="11">
        <f t="shared" si="61"/>
        <v>-20.25</v>
      </c>
      <c r="AB3307" s="11">
        <v>0</v>
      </c>
      <c r="AC3307" s="11">
        <v>0</v>
      </c>
      <c r="AD3307" s="10" t="str">
        <f t="shared" si="60"/>
        <v>75/76DHPL</v>
      </c>
      <c r="AE3307" s="10"/>
      <c r="AF3307" s="10"/>
      <c r="AG3307" s="10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11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247</v>
      </c>
      <c r="AA3308" s="11">
        <f t="shared" si="61"/>
        <v>-247</v>
      </c>
      <c r="AB3308" s="11">
        <v>0</v>
      </c>
      <c r="AC3308" s="11">
        <v>0</v>
      </c>
      <c r="AD3308" s="10" t="str">
        <f t="shared" si="60"/>
        <v>75/76MHNL</v>
      </c>
      <c r="AE3308" s="10"/>
      <c r="AF3308" s="10"/>
      <c r="AG3308" s="10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11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292.5</v>
      </c>
      <c r="AA3309" s="11">
        <f t="shared" si="61"/>
        <v>73.125</v>
      </c>
      <c r="AB3309" s="11">
        <v>5</v>
      </c>
      <c r="AC3309" s="11">
        <v>0.26</v>
      </c>
      <c r="AD3309" s="10" t="str">
        <f t="shared" si="60"/>
        <v>75/76CHL</v>
      </c>
      <c r="AE3309" s="10"/>
      <c r="AF3309" s="10"/>
      <c r="AG3309" s="10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11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430.1</v>
      </c>
      <c r="AA3310" s="11">
        <f t="shared" si="61"/>
        <v>43.010000000000005</v>
      </c>
      <c r="AB3310" s="11">
        <v>0</v>
      </c>
      <c r="AC3310" s="11">
        <v>0</v>
      </c>
      <c r="AD3310" s="10" t="str">
        <f t="shared" si="60"/>
        <v>75/76NHDL</v>
      </c>
      <c r="AE3310" s="10"/>
      <c r="AF3310" s="10"/>
      <c r="AG3310" s="10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11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246.1</v>
      </c>
      <c r="AA3311" s="11">
        <f t="shared" si="61"/>
        <v>18.930769230769229</v>
      </c>
      <c r="AB3311" s="11">
        <v>0</v>
      </c>
      <c r="AC3311" s="11">
        <v>0</v>
      </c>
      <c r="AD3311" s="10" t="str">
        <f t="shared" si="60"/>
        <v>75/76RADHI</v>
      </c>
      <c r="AE3311" s="10"/>
      <c r="AF3311" s="10"/>
      <c r="AG3311" s="10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11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411</v>
      </c>
      <c r="AA3312" s="11">
        <f t="shared" si="61"/>
        <v>82.2</v>
      </c>
      <c r="AB3312" s="11">
        <v>0</v>
      </c>
      <c r="AC3312" s="11">
        <v>0</v>
      </c>
      <c r="AD3312" s="10" t="str">
        <f t="shared" si="60"/>
        <v>75/76KPCL</v>
      </c>
      <c r="AE3312" s="10"/>
      <c r="AF3312" s="10"/>
      <c r="AG3312" s="10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11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11">
        <v>0</v>
      </c>
      <c r="AC3313" s="11">
        <v>0</v>
      </c>
      <c r="AD3313" s="10" t="str">
        <f t="shared" si="60"/>
        <v>75/76RRHP</v>
      </c>
      <c r="AE3313" s="10"/>
      <c r="AF3313" s="10"/>
      <c r="AG3313" s="10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11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248.5</v>
      </c>
      <c r="AA3314" s="11">
        <f t="shared" si="61"/>
        <v>-49.7</v>
      </c>
      <c r="AB3314" s="11">
        <v>0</v>
      </c>
      <c r="AC3314" s="11">
        <v>0</v>
      </c>
      <c r="AD3314" s="10" t="str">
        <f t="shared" si="60"/>
        <v>75/76PMHPL</v>
      </c>
      <c r="AE3314" s="10"/>
      <c r="AF3314" s="10"/>
      <c r="AG3314" s="10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11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222</v>
      </c>
      <c r="AA3315" s="11">
        <f t="shared" si="61"/>
        <v>-55.5</v>
      </c>
      <c r="AB3315" s="11">
        <v>0</v>
      </c>
      <c r="AC3315" s="11">
        <v>0</v>
      </c>
      <c r="AD3315" s="10" t="str">
        <f t="shared" si="60"/>
        <v>75/76AKJCL</v>
      </c>
      <c r="AE3315" s="10"/>
      <c r="AF3315" s="10"/>
      <c r="AG3315" s="10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11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258.89999999999998</v>
      </c>
      <c r="AA3316" s="11">
        <f t="shared" si="61"/>
        <v>-28.766666666666666</v>
      </c>
      <c r="AB3316" s="11">
        <v>0</v>
      </c>
      <c r="AC3316" s="11">
        <v>0</v>
      </c>
      <c r="AD3316" s="10" t="str">
        <f t="shared" si="60"/>
        <v>75/76PPCL</v>
      </c>
      <c r="AE3316" s="10"/>
      <c r="AF3316" s="10"/>
      <c r="AG3316" s="10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11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180.8</v>
      </c>
      <c r="AA3317" s="11">
        <f t="shared" si="61"/>
        <v>0</v>
      </c>
      <c r="AB3317" s="11">
        <v>0</v>
      </c>
      <c r="AC3317" s="11">
        <v>0</v>
      </c>
      <c r="AD3317" s="10" t="str">
        <f t="shared" si="60"/>
        <v>75/76UPPER</v>
      </c>
      <c r="AE3317" s="10"/>
      <c r="AF3317" s="10"/>
      <c r="AG3317" s="10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11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181.7</v>
      </c>
      <c r="AA3318" s="11">
        <f t="shared" si="61"/>
        <v>30.283333333333331</v>
      </c>
      <c r="AB3318" s="11">
        <v>7</v>
      </c>
      <c r="AC3318" s="11">
        <v>0.37</v>
      </c>
      <c r="AD3318" s="10" t="str">
        <f t="shared" si="60"/>
        <v>75/76AHPC</v>
      </c>
      <c r="AE3318" s="10"/>
      <c r="AF3318" s="10"/>
      <c r="AG3318" s="10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11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310</v>
      </c>
      <c r="AA3319" s="11">
        <f t="shared" si="61"/>
        <v>9.6875</v>
      </c>
      <c r="AB3319" s="11">
        <v>10</v>
      </c>
      <c r="AC3319" s="11">
        <v>18</v>
      </c>
      <c r="AD3319" s="10" t="str">
        <f t="shared" si="60"/>
        <v>75/76BPCL</v>
      </c>
      <c r="AE3319" s="10"/>
      <c r="AF3319" s="10"/>
      <c r="AG3319" s="10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11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467</v>
      </c>
      <c r="AA3320" s="11">
        <f t="shared" si="61"/>
        <v>31.133333333333333</v>
      </c>
      <c r="AB3320" s="11">
        <v>20</v>
      </c>
      <c r="AC3320" s="11">
        <v>5</v>
      </c>
      <c r="AD3320" s="10" t="str">
        <f t="shared" si="60"/>
        <v>75/76CHCL</v>
      </c>
      <c r="AE3320" s="10"/>
      <c r="AF3320" s="10"/>
      <c r="AG3320" s="10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11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156.1</v>
      </c>
      <c r="AA3321" s="11">
        <f t="shared" si="61"/>
        <v>156.1</v>
      </c>
      <c r="AB3321" s="11">
        <v>0</v>
      </c>
      <c r="AC3321" s="11">
        <v>0</v>
      </c>
      <c r="AD3321" s="10" t="str">
        <f t="shared" si="60"/>
        <v>75/76NHPC</v>
      </c>
      <c r="AE3321" s="10"/>
      <c r="AF3321" s="10"/>
      <c r="AG3321" s="10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11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345.1</v>
      </c>
      <c r="AA3322" s="11">
        <f t="shared" si="61"/>
        <v>34.510000000000005</v>
      </c>
      <c r="AB3322" s="11">
        <v>10</v>
      </c>
      <c r="AC3322" s="11">
        <v>0.52629999999999999</v>
      </c>
      <c r="AD3322" s="10" t="str">
        <f t="shared" si="60"/>
        <v>75/76SHPC</v>
      </c>
      <c r="AE3322" s="10"/>
      <c r="AF3322" s="10"/>
      <c r="AG3322" s="10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11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11">
        <v>5</v>
      </c>
      <c r="AC3323" s="11">
        <v>0.26</v>
      </c>
      <c r="AD3323" s="10" t="str">
        <f t="shared" si="60"/>
        <v>75/76RHPC</v>
      </c>
      <c r="AE3323" s="10"/>
      <c r="AF3323" s="10"/>
      <c r="AG3323" s="10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11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295</v>
      </c>
      <c r="AA3324" s="11">
        <f t="shared" si="61"/>
        <v>0</v>
      </c>
      <c r="AB3324" s="11">
        <v>0</v>
      </c>
      <c r="AC3324" s="11">
        <v>0</v>
      </c>
      <c r="AD3324" s="10" t="str">
        <f t="shared" si="60"/>
        <v>75/76HURJA</v>
      </c>
      <c r="AE3324" s="10"/>
      <c r="AF3324" s="10"/>
      <c r="AG3324" s="10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11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183</v>
      </c>
      <c r="AA3325" s="11">
        <f t="shared" si="61"/>
        <v>0</v>
      </c>
      <c r="AB3325" s="11">
        <v>0</v>
      </c>
      <c r="AC3325" s="11">
        <v>0</v>
      </c>
      <c r="AD3325" s="10" t="str">
        <f t="shared" si="60"/>
        <v>75/76AKPL</v>
      </c>
      <c r="AE3325" s="10"/>
      <c r="AF3325" s="10"/>
      <c r="AG3325" s="10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11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246.1</v>
      </c>
      <c r="AA3326" s="11">
        <f t="shared" si="61"/>
        <v>0</v>
      </c>
      <c r="AB3326" s="11">
        <v>0</v>
      </c>
      <c r="AC3326" s="11">
        <v>0</v>
      </c>
      <c r="AD3326" s="10" t="str">
        <f t="shared" ref="AD3326:AD3389" si="62">B3326&amp;C3326</f>
        <v>75/76BARUN</v>
      </c>
      <c r="AE3326" s="10"/>
      <c r="AF3326" s="10"/>
      <c r="AG3326" s="10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11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184</v>
      </c>
      <c r="AA3327" s="11">
        <f t="shared" si="61"/>
        <v>30.666666666666668</v>
      </c>
      <c r="AB3327" s="11">
        <v>5</v>
      </c>
      <c r="AC3327" s="11">
        <v>0</v>
      </c>
      <c r="AD3327" s="10" t="str">
        <f t="shared" si="62"/>
        <v>75/76API</v>
      </c>
      <c r="AE3327" s="10"/>
      <c r="AF3327" s="10"/>
      <c r="AG3327" s="10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11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284</v>
      </c>
      <c r="AA3328" s="11">
        <f t="shared" si="61"/>
        <v>284</v>
      </c>
      <c r="AB3328" s="11">
        <v>0</v>
      </c>
      <c r="AC3328" s="11">
        <v>0</v>
      </c>
      <c r="AD3328" s="10" t="str">
        <f t="shared" si="62"/>
        <v>75/76SJCL</v>
      </c>
      <c r="AE3328" s="10"/>
      <c r="AF3328" s="10"/>
      <c r="AG3328" s="10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11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281</v>
      </c>
      <c r="AA3329" s="11">
        <f t="shared" si="61"/>
        <v>0</v>
      </c>
      <c r="AB3329" s="11">
        <v>0</v>
      </c>
      <c r="AC3329" s="11">
        <v>0</v>
      </c>
      <c r="AD3329" s="10" t="str">
        <f t="shared" si="62"/>
        <v>75/76RHPL</v>
      </c>
      <c r="AE3329" s="10"/>
      <c r="AF3329" s="10"/>
      <c r="AG3329" s="10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11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257</v>
      </c>
      <c r="AA3330" s="11">
        <f t="shared" si="61"/>
        <v>32.125</v>
      </c>
      <c r="AB3330" s="11">
        <v>0</v>
      </c>
      <c r="AC3330" s="11">
        <v>8.4209999999999994</v>
      </c>
      <c r="AD3330" s="10" t="str">
        <f t="shared" si="62"/>
        <v>75/76UMHL</v>
      </c>
      <c r="AE3330" s="10"/>
      <c r="AF3330" s="10"/>
      <c r="AG3330" s="10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11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215</v>
      </c>
      <c r="AA3331" s="11">
        <f t="shared" ref="AA3331:AA3394" si="63">IFERROR(Z3331/M3331,0)</f>
        <v>215</v>
      </c>
      <c r="AB3331" s="11">
        <v>0</v>
      </c>
      <c r="AC3331" s="11">
        <v>0</v>
      </c>
      <c r="AD3331" s="10" t="str">
        <f t="shared" si="62"/>
        <v>75/76UPCL</v>
      </c>
      <c r="AE3331" s="10"/>
      <c r="AF3331" s="10"/>
      <c r="AG3331" s="10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11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250</v>
      </c>
      <c r="AA3332" s="11">
        <f t="shared" si="63"/>
        <v>62.5</v>
      </c>
      <c r="AB3332" s="11">
        <v>0</v>
      </c>
      <c r="AC3332" s="11">
        <v>0</v>
      </c>
      <c r="AD3332" s="10" t="str">
        <f t="shared" si="62"/>
        <v>75/76SPDL</v>
      </c>
      <c r="AE3332" s="10"/>
      <c r="AF3332" s="10"/>
      <c r="AG3332" s="10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11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246.5</v>
      </c>
      <c r="AA3333" s="11">
        <f t="shared" si="63"/>
        <v>-7.703125</v>
      </c>
      <c r="AB3333" s="11">
        <v>0</v>
      </c>
      <c r="AC3333" s="11">
        <v>0</v>
      </c>
      <c r="AD3333" s="10" t="str">
        <f t="shared" si="62"/>
        <v>75/76KKHC</v>
      </c>
      <c r="AE3333" s="10"/>
      <c r="AF3333" s="10"/>
      <c r="AG3333" s="10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11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275</v>
      </c>
      <c r="AA3334" s="11">
        <f t="shared" si="63"/>
        <v>0</v>
      </c>
      <c r="AB3334" s="11">
        <v>0</v>
      </c>
      <c r="AC3334" s="11">
        <v>0</v>
      </c>
      <c r="AD3334" s="10" t="str">
        <f t="shared" si="62"/>
        <v>75/76HPPL</v>
      </c>
      <c r="AE3334" s="10"/>
      <c r="AF3334" s="10"/>
      <c r="AG3334" s="10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11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202.5</v>
      </c>
      <c r="AA3335" s="11">
        <f t="shared" si="63"/>
        <v>-15.576923076923077</v>
      </c>
      <c r="AB3335" s="11">
        <v>0</v>
      </c>
      <c r="AC3335" s="11">
        <v>0</v>
      </c>
      <c r="AD3335" s="10" t="str">
        <f t="shared" si="62"/>
        <v>75/76DHPL</v>
      </c>
      <c r="AE3335" s="10"/>
      <c r="AF3335" s="10"/>
      <c r="AG3335" s="10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11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247</v>
      </c>
      <c r="AA3336" s="11">
        <f t="shared" si="63"/>
        <v>-247</v>
      </c>
      <c r="AB3336" s="11">
        <v>0</v>
      </c>
      <c r="AC3336" s="11">
        <v>0</v>
      </c>
      <c r="AD3336" s="10" t="str">
        <f t="shared" si="62"/>
        <v>75/76MHNL</v>
      </c>
      <c r="AE3336" s="10"/>
      <c r="AF3336" s="10"/>
      <c r="AG3336" s="10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11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292.5</v>
      </c>
      <c r="AA3337" s="11">
        <f t="shared" si="63"/>
        <v>97.5</v>
      </c>
      <c r="AB3337" s="11">
        <v>5</v>
      </c>
      <c r="AC3337" s="11">
        <v>0.26</v>
      </c>
      <c r="AD3337" s="10" t="str">
        <f t="shared" si="62"/>
        <v>75/76CHL</v>
      </c>
      <c r="AE3337" s="10"/>
      <c r="AF3337" s="10"/>
      <c r="AG3337" s="10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11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430.1</v>
      </c>
      <c r="AA3338" s="11">
        <f t="shared" si="63"/>
        <v>61.442857142857143</v>
      </c>
      <c r="AB3338" s="11">
        <v>0</v>
      </c>
      <c r="AC3338" s="11">
        <v>0</v>
      </c>
      <c r="AD3338" s="10" t="str">
        <f t="shared" si="62"/>
        <v>75/76NHDL</v>
      </c>
      <c r="AE3338" s="10"/>
      <c r="AF3338" s="10"/>
      <c r="AG3338" s="10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11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246.1</v>
      </c>
      <c r="AA3339" s="11">
        <f t="shared" si="63"/>
        <v>20.508333333333333</v>
      </c>
      <c r="AB3339" s="11">
        <v>0</v>
      </c>
      <c r="AC3339" s="11">
        <v>0</v>
      </c>
      <c r="AD3339" s="10" t="str">
        <f t="shared" si="62"/>
        <v>75/76RADHI</v>
      </c>
      <c r="AE3339" s="10"/>
      <c r="AF3339" s="10"/>
      <c r="AG3339" s="10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11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411</v>
      </c>
      <c r="AA3340" s="11">
        <f t="shared" si="63"/>
        <v>82.2</v>
      </c>
      <c r="AB3340" s="11">
        <v>0</v>
      </c>
      <c r="AC3340" s="11">
        <v>0</v>
      </c>
      <c r="AD3340" s="10" t="str">
        <f t="shared" si="62"/>
        <v>75/76KPCL</v>
      </c>
      <c r="AE3340" s="10"/>
      <c r="AF3340" s="10"/>
      <c r="AG3340" s="10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11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11">
        <v>0</v>
      </c>
      <c r="AC3341" s="11">
        <v>0</v>
      </c>
      <c r="AD3341" s="10" t="str">
        <f t="shared" si="62"/>
        <v>75/76RRHP</v>
      </c>
      <c r="AE3341" s="10"/>
      <c r="AF3341" s="10"/>
      <c r="AG3341" s="10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11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222</v>
      </c>
      <c r="AA3342" s="11">
        <f t="shared" si="63"/>
        <v>-55.5</v>
      </c>
      <c r="AB3342" s="11">
        <v>0</v>
      </c>
      <c r="AC3342" s="11">
        <v>0</v>
      </c>
      <c r="AD3342" s="10" t="str">
        <f t="shared" si="62"/>
        <v>75/76AKJCL</v>
      </c>
      <c r="AE3342" s="10"/>
      <c r="AF3342" s="10"/>
      <c r="AG3342" s="10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11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258.89999999999998</v>
      </c>
      <c r="AA3343" s="11">
        <f t="shared" si="63"/>
        <v>-32.362499999999997</v>
      </c>
      <c r="AB3343" s="11">
        <v>0</v>
      </c>
      <c r="AC3343" s="11">
        <v>0</v>
      </c>
      <c r="AD3343" s="10" t="str">
        <f t="shared" si="62"/>
        <v>75/76PPCL</v>
      </c>
      <c r="AE3343" s="10"/>
      <c r="AF3343" s="10"/>
      <c r="AG3343" s="10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11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180.8</v>
      </c>
      <c r="AA3344" s="11">
        <f t="shared" si="63"/>
        <v>-180.8</v>
      </c>
      <c r="AB3344" s="11">
        <v>0</v>
      </c>
      <c r="AC3344" s="11">
        <v>0</v>
      </c>
      <c r="AD3344" s="10" t="str">
        <f t="shared" si="62"/>
        <v>75/76UPPER</v>
      </c>
      <c r="AE3344" s="10"/>
      <c r="AF3344" s="10"/>
      <c r="AG3344" s="10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11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238</v>
      </c>
      <c r="AA3345" s="11">
        <f t="shared" si="63"/>
        <v>-119</v>
      </c>
      <c r="AB3345" s="11">
        <v>0</v>
      </c>
      <c r="AC3345" s="11">
        <v>0</v>
      </c>
      <c r="AD3345" s="10" t="str">
        <f t="shared" si="62"/>
        <v>75/76UNHPL</v>
      </c>
      <c r="AE3345" s="10"/>
      <c r="AF3345" s="10"/>
      <c r="AG3345" s="10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11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181.7</v>
      </c>
      <c r="AA3346" s="11">
        <f t="shared" si="63"/>
        <v>36.339999999999996</v>
      </c>
      <c r="AB3346" s="11">
        <v>5</v>
      </c>
      <c r="AC3346" s="11">
        <v>0.26300000000000001</v>
      </c>
      <c r="AD3346" s="10" t="str">
        <f t="shared" si="62"/>
        <v>76/77AHPC</v>
      </c>
      <c r="AE3346" s="10"/>
      <c r="AF3346" s="10"/>
      <c r="AG3346" s="10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11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310</v>
      </c>
      <c r="AA3347" s="11">
        <f t="shared" si="63"/>
        <v>31</v>
      </c>
      <c r="AB3347" s="11">
        <v>10</v>
      </c>
      <c r="AC3347" s="11">
        <v>15</v>
      </c>
      <c r="AD3347" s="10" t="str">
        <f t="shared" si="62"/>
        <v>76/77BPCL</v>
      </c>
      <c r="AE3347" s="10"/>
      <c r="AF3347" s="10"/>
      <c r="AG3347" s="10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11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467</v>
      </c>
      <c r="AA3348" s="11">
        <f t="shared" si="63"/>
        <v>31.133333333333333</v>
      </c>
      <c r="AB3348" s="11">
        <v>10</v>
      </c>
      <c r="AC3348" s="11">
        <v>10</v>
      </c>
      <c r="AD3348" s="10" t="str">
        <f t="shared" si="62"/>
        <v>76/77CHCL</v>
      </c>
      <c r="AE3348" s="10"/>
      <c r="AF3348" s="10"/>
      <c r="AG3348" s="10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11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156.1</v>
      </c>
      <c r="AA3349" s="11">
        <f t="shared" si="63"/>
        <v>22.3</v>
      </c>
      <c r="AB3349" s="11">
        <v>0</v>
      </c>
      <c r="AC3349" s="11">
        <v>0</v>
      </c>
      <c r="AD3349" s="10" t="str">
        <f t="shared" si="62"/>
        <v>76/77NHPC</v>
      </c>
      <c r="AE3349" s="10"/>
      <c r="AF3349" s="10"/>
      <c r="AG3349" s="10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11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345.1</v>
      </c>
      <c r="AA3350" s="11">
        <f t="shared" si="63"/>
        <v>9.8600000000000012</v>
      </c>
      <c r="AB3350" s="11">
        <v>10</v>
      </c>
      <c r="AC3350" s="11">
        <v>5</v>
      </c>
      <c r="AD3350" s="10" t="str">
        <f t="shared" si="62"/>
        <v>76/77SHPC</v>
      </c>
      <c r="AE3350" s="10"/>
      <c r="AF3350" s="10"/>
      <c r="AG3350" s="10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11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11">
        <v>5</v>
      </c>
      <c r="AC3351" s="11">
        <v>0.26</v>
      </c>
      <c r="AD3351" s="10" t="str">
        <f t="shared" si="62"/>
        <v>76/77RHPC</v>
      </c>
      <c r="AE3351" s="10"/>
      <c r="AF3351" s="10"/>
      <c r="AG3351" s="10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11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295</v>
      </c>
      <c r="AA3352" s="11">
        <f t="shared" si="63"/>
        <v>0</v>
      </c>
      <c r="AB3352" s="11">
        <v>0</v>
      </c>
      <c r="AC3352" s="11">
        <v>0</v>
      </c>
      <c r="AD3352" s="10" t="str">
        <f t="shared" si="62"/>
        <v>76/77HURJA</v>
      </c>
      <c r="AE3352" s="10"/>
      <c r="AF3352" s="10"/>
      <c r="AG3352" s="10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11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183</v>
      </c>
      <c r="AA3353" s="11">
        <f t="shared" si="63"/>
        <v>0</v>
      </c>
      <c r="AB3353" s="11">
        <v>5.71</v>
      </c>
      <c r="AC3353" s="11">
        <v>0.28999999999999998</v>
      </c>
      <c r="AD3353" s="10" t="str">
        <f t="shared" si="62"/>
        <v>76/77AKPL</v>
      </c>
      <c r="AE3353" s="10"/>
      <c r="AF3353" s="10"/>
      <c r="AG3353" s="10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11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246.1</v>
      </c>
      <c r="AA3354" s="11">
        <f t="shared" si="63"/>
        <v>9.8439999999999994</v>
      </c>
      <c r="AB3354" s="11">
        <v>5</v>
      </c>
      <c r="AC3354" s="11">
        <v>0.26300000000000001</v>
      </c>
      <c r="AD3354" s="10" t="str">
        <f t="shared" si="62"/>
        <v>76/77BARUN</v>
      </c>
      <c r="AE3354" s="10"/>
      <c r="AF3354" s="10"/>
      <c r="AG3354" s="10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11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184</v>
      </c>
      <c r="AA3355" s="11">
        <f t="shared" si="63"/>
        <v>15.333333333333334</v>
      </c>
      <c r="AB3355" s="11">
        <v>9</v>
      </c>
      <c r="AC3355" s="11">
        <v>0</v>
      </c>
      <c r="AD3355" s="10" t="str">
        <f t="shared" si="62"/>
        <v>76/77API</v>
      </c>
      <c r="AE3355" s="10"/>
      <c r="AF3355" s="10"/>
      <c r="AG3355" s="10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11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310</v>
      </c>
      <c r="AA3356" s="11">
        <f t="shared" si="63"/>
        <v>12.916666666666666</v>
      </c>
      <c r="AB3356" s="11">
        <v>10</v>
      </c>
      <c r="AC3356" s="11">
        <v>0.52600000000000002</v>
      </c>
      <c r="AD3356" s="10" t="str">
        <f t="shared" si="62"/>
        <v>76/77NGPL</v>
      </c>
      <c r="AE3356" s="10"/>
      <c r="AF3356" s="10"/>
      <c r="AG3356" s="10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11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284</v>
      </c>
      <c r="AA3357" s="11">
        <f t="shared" si="63"/>
        <v>0</v>
      </c>
      <c r="AB3357" s="11">
        <v>0</v>
      </c>
      <c r="AC3357" s="11">
        <v>0</v>
      </c>
      <c r="AD3357" s="10" t="str">
        <f t="shared" si="62"/>
        <v>76/77SJCL</v>
      </c>
      <c r="AE3357" s="10"/>
      <c r="AF3357" s="10"/>
      <c r="AG3357" s="10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11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281</v>
      </c>
      <c r="AA3358" s="11">
        <f t="shared" si="63"/>
        <v>-281</v>
      </c>
      <c r="AB3358" s="11">
        <v>0</v>
      </c>
      <c r="AC3358" s="11">
        <v>0</v>
      </c>
      <c r="AD3358" s="10" t="str">
        <f t="shared" si="62"/>
        <v>76/77RHPL</v>
      </c>
      <c r="AE3358" s="10"/>
      <c r="AF3358" s="10"/>
      <c r="AG3358" s="10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11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257</v>
      </c>
      <c r="AA3359" s="11">
        <f t="shared" si="63"/>
        <v>14.277777777777779</v>
      </c>
      <c r="AB3359" s="11">
        <v>0</v>
      </c>
      <c r="AC3359" s="11">
        <v>5.2629999999999999</v>
      </c>
      <c r="AD3359" s="10" t="str">
        <f t="shared" si="62"/>
        <v>76/77UMHL</v>
      </c>
      <c r="AE3359" s="10"/>
      <c r="AF3359" s="10"/>
      <c r="AG3359" s="10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11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215</v>
      </c>
      <c r="AA3360" s="11">
        <f t="shared" si="63"/>
        <v>71.666666666666671</v>
      </c>
      <c r="AB3360" s="11">
        <v>0</v>
      </c>
      <c r="AC3360" s="11">
        <v>0</v>
      </c>
      <c r="AD3360" s="10" t="str">
        <f t="shared" si="62"/>
        <v>76/77UPCL</v>
      </c>
      <c r="AE3360" s="10"/>
      <c r="AF3360" s="10"/>
      <c r="AG3360" s="10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11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250</v>
      </c>
      <c r="AA3361" s="11">
        <f t="shared" si="63"/>
        <v>10.416666666666666</v>
      </c>
      <c r="AB3361" s="11">
        <v>4.75</v>
      </c>
      <c r="AC3361" s="11">
        <v>0.25</v>
      </c>
      <c r="AD3361" s="10" t="str">
        <f t="shared" si="62"/>
        <v>76/77SPDL</v>
      </c>
      <c r="AE3361" s="10"/>
      <c r="AF3361" s="10"/>
      <c r="AG3361" s="10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11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246.5</v>
      </c>
      <c r="AA3362" s="11">
        <f t="shared" si="63"/>
        <v>-8.5</v>
      </c>
      <c r="AB3362" s="11">
        <v>0</v>
      </c>
      <c r="AC3362" s="11">
        <v>0</v>
      </c>
      <c r="AD3362" s="10" t="str">
        <f t="shared" si="62"/>
        <v>76/77KKHC</v>
      </c>
      <c r="AE3362" s="10"/>
      <c r="AF3362" s="10"/>
      <c r="AG3362" s="10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11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275</v>
      </c>
      <c r="AA3363" s="11">
        <f t="shared" si="63"/>
        <v>0</v>
      </c>
      <c r="AB3363" s="11">
        <v>0</v>
      </c>
      <c r="AC3363" s="11">
        <v>0</v>
      </c>
      <c r="AD3363" s="10" t="str">
        <f t="shared" si="62"/>
        <v>76/77HPPL</v>
      </c>
      <c r="AE3363" s="10"/>
      <c r="AF3363" s="10"/>
      <c r="AG3363" s="10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11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202.5</v>
      </c>
      <c r="AA3364" s="11">
        <f t="shared" si="63"/>
        <v>-40.5</v>
      </c>
      <c r="AB3364" s="11">
        <v>0</v>
      </c>
      <c r="AC3364" s="11">
        <v>0</v>
      </c>
      <c r="AD3364" s="10" t="str">
        <f t="shared" si="62"/>
        <v>76/77DHPL</v>
      </c>
      <c r="AE3364" s="10"/>
      <c r="AF3364" s="10"/>
      <c r="AG3364" s="10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11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247</v>
      </c>
      <c r="AA3365" s="11">
        <f t="shared" si="63"/>
        <v>-16.466666666666665</v>
      </c>
      <c r="AB3365" s="11">
        <v>0</v>
      </c>
      <c r="AC3365" s="11">
        <v>0</v>
      </c>
      <c r="AD3365" s="10" t="str">
        <f t="shared" si="62"/>
        <v>76/77MHNL</v>
      </c>
      <c r="AE3365" s="10"/>
      <c r="AF3365" s="10"/>
      <c r="AG3365" s="10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11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292.5</v>
      </c>
      <c r="AA3366" s="11">
        <f t="shared" si="63"/>
        <v>19.5</v>
      </c>
      <c r="AB3366" s="11">
        <v>5</v>
      </c>
      <c r="AC3366" s="11">
        <v>0.26</v>
      </c>
      <c r="AD3366" s="10" t="str">
        <f t="shared" si="62"/>
        <v>76/77CHL</v>
      </c>
      <c r="AE3366" s="10"/>
      <c r="AF3366" s="10"/>
      <c r="AG3366" s="10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11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430.1</v>
      </c>
      <c r="AA3367" s="11">
        <f t="shared" si="63"/>
        <v>13.033333333333333</v>
      </c>
      <c r="AB3367" s="11">
        <v>15</v>
      </c>
      <c r="AC3367" s="11">
        <v>0.78949999999999998</v>
      </c>
      <c r="AD3367" s="10" t="str">
        <f t="shared" si="62"/>
        <v>76/77NHDL</v>
      </c>
      <c r="AE3367" s="10"/>
      <c r="AF3367" s="10"/>
      <c r="AG3367" s="10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11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246.1</v>
      </c>
      <c r="AA3368" s="11">
        <f t="shared" si="63"/>
        <v>11.719047619047618</v>
      </c>
      <c r="AB3368" s="11">
        <v>36.5</v>
      </c>
      <c r="AC3368" s="11">
        <v>0</v>
      </c>
      <c r="AD3368" s="10" t="str">
        <f t="shared" si="62"/>
        <v>76/77RADHI</v>
      </c>
      <c r="AE3368" s="10"/>
      <c r="AF3368" s="10"/>
      <c r="AG3368" s="10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11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411</v>
      </c>
      <c r="AA3369" s="11">
        <f t="shared" si="63"/>
        <v>24.176470588235293</v>
      </c>
      <c r="AB3369" s="11">
        <v>0</v>
      </c>
      <c r="AC3369" s="11">
        <v>0</v>
      </c>
      <c r="AD3369" s="10" t="str">
        <f t="shared" si="62"/>
        <v>76/77KPCL</v>
      </c>
      <c r="AE3369" s="10"/>
      <c r="AF3369" s="10"/>
      <c r="AG3369" s="10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11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11">
        <v>0</v>
      </c>
      <c r="AC3370" s="11">
        <v>0</v>
      </c>
      <c r="AD3370" s="10" t="str">
        <f t="shared" si="62"/>
        <v>76/77RRHP</v>
      </c>
      <c r="AE3370" s="10"/>
      <c r="AF3370" s="10"/>
      <c r="AG3370" s="10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11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248.5</v>
      </c>
      <c r="AA3371" s="11">
        <f t="shared" si="63"/>
        <v>15.53125</v>
      </c>
      <c r="AB3371" s="11">
        <v>0</v>
      </c>
      <c r="AC3371" s="11">
        <v>0</v>
      </c>
      <c r="AD3371" s="10" t="str">
        <f t="shared" si="62"/>
        <v>76/77PMHPL</v>
      </c>
      <c r="AE3371" s="10"/>
      <c r="AF3371" s="10"/>
      <c r="AG3371" s="10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11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222</v>
      </c>
      <c r="AA3372" s="11">
        <f t="shared" si="63"/>
        <v>55.5</v>
      </c>
      <c r="AB3372" s="11">
        <v>0</v>
      </c>
      <c r="AC3372" s="11">
        <v>0</v>
      </c>
      <c r="AD3372" s="10" t="str">
        <f t="shared" si="62"/>
        <v>76/77AKJCL</v>
      </c>
      <c r="AE3372" s="10"/>
      <c r="AF3372" s="10"/>
      <c r="AG3372" s="10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11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258.89999999999998</v>
      </c>
      <c r="AA3373" s="11">
        <f t="shared" si="63"/>
        <v>8.3516129032258064</v>
      </c>
      <c r="AB3373" s="11">
        <v>0</v>
      </c>
      <c r="AC3373" s="11">
        <v>0</v>
      </c>
      <c r="AD3373" s="10" t="str">
        <f t="shared" si="62"/>
        <v>76/77PPCL</v>
      </c>
      <c r="AE3373" s="10"/>
      <c r="AF3373" s="10"/>
      <c r="AG3373" s="10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11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180.8</v>
      </c>
      <c r="AA3374" s="11">
        <f t="shared" si="63"/>
        <v>0</v>
      </c>
      <c r="AB3374" s="11">
        <v>0</v>
      </c>
      <c r="AC3374" s="11">
        <v>0</v>
      </c>
      <c r="AD3374" s="10" t="str">
        <f t="shared" si="62"/>
        <v>76/77UPPER</v>
      </c>
      <c r="AE3374" s="10"/>
      <c r="AF3374" s="10"/>
      <c r="AG3374" s="10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11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238</v>
      </c>
      <c r="AA3375" s="11">
        <f t="shared" si="63"/>
        <v>59.5</v>
      </c>
      <c r="AB3375" s="11">
        <v>0</v>
      </c>
      <c r="AC3375" s="11">
        <v>0</v>
      </c>
      <c r="AD3375" s="10" t="str">
        <f t="shared" si="62"/>
        <v>76/77UNHPL</v>
      </c>
      <c r="AE3375" s="10"/>
      <c r="AF3375" s="10"/>
      <c r="AG3375" s="10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11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181.7</v>
      </c>
      <c r="AA3376" s="11">
        <f t="shared" si="63"/>
        <v>25.957142857142856</v>
      </c>
      <c r="AB3376" s="11">
        <v>5</v>
      </c>
      <c r="AC3376" s="11">
        <v>0.26300000000000001</v>
      </c>
      <c r="AD3376" s="10" t="str">
        <f t="shared" si="62"/>
        <v>76/77AHPC</v>
      </c>
      <c r="AE3376" s="10"/>
      <c r="AF3376" s="10"/>
      <c r="AG3376" s="10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11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310</v>
      </c>
      <c r="AA3377" s="11">
        <f t="shared" si="63"/>
        <v>4.84375</v>
      </c>
      <c r="AB3377" s="11">
        <v>10</v>
      </c>
      <c r="AC3377" s="11">
        <v>15</v>
      </c>
      <c r="AD3377" s="10" t="str">
        <f t="shared" si="62"/>
        <v>76/77BPCL</v>
      </c>
      <c r="AE3377" s="10"/>
      <c r="AF3377" s="10"/>
      <c r="AG3377" s="10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11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467</v>
      </c>
      <c r="AA3378" s="11">
        <f t="shared" si="63"/>
        <v>33.357142857142854</v>
      </c>
      <c r="AB3378" s="11">
        <v>10</v>
      </c>
      <c r="AC3378" s="11">
        <v>10</v>
      </c>
      <c r="AD3378" s="10" t="str">
        <f t="shared" si="62"/>
        <v>76/77CHCL</v>
      </c>
      <c r="AE3378" s="10"/>
      <c r="AF3378" s="10"/>
      <c r="AG3378" s="10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11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156.1</v>
      </c>
      <c r="AA3379" s="11">
        <f t="shared" si="63"/>
        <v>52.033333333333331</v>
      </c>
      <c r="AB3379" s="11">
        <v>0</v>
      </c>
      <c r="AC3379" s="11">
        <v>0</v>
      </c>
      <c r="AD3379" s="10" t="str">
        <f t="shared" si="62"/>
        <v>76/77NHPC</v>
      </c>
      <c r="AE3379" s="10"/>
      <c r="AF3379" s="10"/>
      <c r="AG3379" s="10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11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345.1</v>
      </c>
      <c r="AA3380" s="11">
        <f t="shared" si="63"/>
        <v>13.804</v>
      </c>
      <c r="AB3380" s="11">
        <v>10</v>
      </c>
      <c r="AC3380" s="11">
        <v>5</v>
      </c>
      <c r="AD3380" s="10" t="str">
        <f t="shared" si="62"/>
        <v>76/77SHPC</v>
      </c>
      <c r="AE3380" s="10"/>
      <c r="AF3380" s="10"/>
      <c r="AG3380" s="10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11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11">
        <v>5</v>
      </c>
      <c r="AC3381" s="11">
        <v>0.26</v>
      </c>
      <c r="AD3381" s="10" t="str">
        <f t="shared" si="62"/>
        <v>76/77RHPC</v>
      </c>
      <c r="AE3381" s="10"/>
      <c r="AF3381" s="10"/>
      <c r="AG3381" s="10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11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295</v>
      </c>
      <c r="AA3382" s="11">
        <f t="shared" si="63"/>
        <v>0</v>
      </c>
      <c r="AB3382" s="11">
        <v>0</v>
      </c>
      <c r="AC3382" s="11">
        <v>0</v>
      </c>
      <c r="AD3382" s="10" t="str">
        <f t="shared" si="62"/>
        <v>76/77HURJA</v>
      </c>
      <c r="AE3382" s="10"/>
      <c r="AF3382" s="10"/>
      <c r="AG3382" s="10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11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183</v>
      </c>
      <c r="AA3383" s="11">
        <f t="shared" si="63"/>
        <v>30.5</v>
      </c>
      <c r="AB3383" s="11">
        <v>5.71</v>
      </c>
      <c r="AC3383" s="11">
        <v>0.28999999999999998</v>
      </c>
      <c r="AD3383" s="10" t="str">
        <f t="shared" si="62"/>
        <v>76/77AKPL</v>
      </c>
      <c r="AE3383" s="10"/>
      <c r="AF3383" s="10"/>
      <c r="AG3383" s="10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11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246.1</v>
      </c>
      <c r="AA3384" s="11">
        <f t="shared" si="63"/>
        <v>49.22</v>
      </c>
      <c r="AB3384" s="11">
        <v>5</v>
      </c>
      <c r="AC3384" s="11">
        <v>0.26300000000000001</v>
      </c>
      <c r="AD3384" s="10" t="str">
        <f t="shared" si="62"/>
        <v>76/77BARUN</v>
      </c>
      <c r="AE3384" s="10"/>
      <c r="AF3384" s="10"/>
      <c r="AG3384" s="10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11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184</v>
      </c>
      <c r="AA3385" s="11">
        <f t="shared" si="63"/>
        <v>26.285714285714285</v>
      </c>
      <c r="AB3385" s="11">
        <v>9</v>
      </c>
      <c r="AC3385" s="11">
        <v>0</v>
      </c>
      <c r="AD3385" s="10" t="str">
        <f t="shared" si="62"/>
        <v>76/77API</v>
      </c>
      <c r="AE3385" s="10"/>
      <c r="AF3385" s="10"/>
      <c r="AG3385" s="10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11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310</v>
      </c>
      <c r="AA3386" s="11">
        <f t="shared" si="63"/>
        <v>19.375</v>
      </c>
      <c r="AB3386" s="11">
        <v>10</v>
      </c>
      <c r="AC3386" s="11">
        <v>0.52600000000000002</v>
      </c>
      <c r="AD3386" s="10" t="str">
        <f t="shared" si="62"/>
        <v>76/77NGPL</v>
      </c>
      <c r="AE3386" s="10"/>
      <c r="AF3386" s="10"/>
      <c r="AG3386" s="10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11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284</v>
      </c>
      <c r="AA3387" s="11">
        <f t="shared" si="63"/>
        <v>-284</v>
      </c>
      <c r="AB3387" s="11">
        <v>0</v>
      </c>
      <c r="AC3387" s="11">
        <v>0</v>
      </c>
      <c r="AD3387" s="10" t="str">
        <f t="shared" si="62"/>
        <v>76/77SJCL</v>
      </c>
      <c r="AE3387" s="10"/>
      <c r="AF3387" s="10"/>
      <c r="AG3387" s="10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11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281</v>
      </c>
      <c r="AA3388" s="11">
        <f t="shared" si="63"/>
        <v>-281</v>
      </c>
      <c r="AB3388" s="11">
        <v>0</v>
      </c>
      <c r="AC3388" s="11">
        <v>0</v>
      </c>
      <c r="AD3388" s="10" t="str">
        <f t="shared" si="62"/>
        <v>76/77RHPL</v>
      </c>
      <c r="AE3388" s="10"/>
      <c r="AF3388" s="10"/>
      <c r="AG3388" s="10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11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257</v>
      </c>
      <c r="AA3389" s="11">
        <f t="shared" si="63"/>
        <v>21.416666666666668</v>
      </c>
      <c r="AB3389" s="11">
        <v>0</v>
      </c>
      <c r="AC3389" s="11">
        <v>5.2629999999999999</v>
      </c>
      <c r="AD3389" s="10" t="str">
        <f t="shared" si="62"/>
        <v>76/77UMHL</v>
      </c>
      <c r="AE3389" s="10"/>
      <c r="AF3389" s="10"/>
      <c r="AG3389" s="10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11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215</v>
      </c>
      <c r="AA3390" s="11">
        <f t="shared" si="63"/>
        <v>71.666666666666671</v>
      </c>
      <c r="AB3390" s="11">
        <v>0</v>
      </c>
      <c r="AC3390" s="11">
        <v>0</v>
      </c>
      <c r="AD3390" s="10" t="str">
        <f t="shared" ref="AD3390:AD3453" si="64">B3390&amp;C3390</f>
        <v>76/77UPCL</v>
      </c>
      <c r="AE3390" s="10"/>
      <c r="AF3390" s="10"/>
      <c r="AG3390" s="10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11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250</v>
      </c>
      <c r="AA3391" s="11">
        <f t="shared" si="63"/>
        <v>13.157894736842104</v>
      </c>
      <c r="AB3391" s="11">
        <v>4.75</v>
      </c>
      <c r="AC3391" s="11">
        <v>0.25</v>
      </c>
      <c r="AD3391" s="10" t="str">
        <f t="shared" si="64"/>
        <v>76/77SPDL</v>
      </c>
      <c r="AE3391" s="10"/>
      <c r="AF3391" s="10"/>
      <c r="AG3391" s="10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11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246.5</v>
      </c>
      <c r="AA3392" s="11">
        <f t="shared" si="63"/>
        <v>-8.5</v>
      </c>
      <c r="AB3392" s="11">
        <v>0</v>
      </c>
      <c r="AC3392" s="11">
        <v>0</v>
      </c>
      <c r="AD3392" s="10" t="str">
        <f t="shared" si="64"/>
        <v>76/77KKHC</v>
      </c>
      <c r="AE3392" s="10"/>
      <c r="AF3392" s="10"/>
      <c r="AG3392" s="10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11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275</v>
      </c>
      <c r="AA3393" s="11">
        <f t="shared" si="63"/>
        <v>0</v>
      </c>
      <c r="AB3393" s="11">
        <v>0</v>
      </c>
      <c r="AC3393" s="11">
        <v>0</v>
      </c>
      <c r="AD3393" s="10" t="str">
        <f t="shared" si="64"/>
        <v>76/77HPPL</v>
      </c>
      <c r="AE3393" s="10"/>
      <c r="AF3393" s="10"/>
      <c r="AG3393" s="10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11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202.5</v>
      </c>
      <c r="AA3394" s="11">
        <f t="shared" si="63"/>
        <v>-18.40909090909091</v>
      </c>
      <c r="AB3394" s="11">
        <v>0</v>
      </c>
      <c r="AC3394" s="11">
        <v>0</v>
      </c>
      <c r="AD3394" s="10" t="str">
        <f t="shared" si="64"/>
        <v>76/77DHPL</v>
      </c>
      <c r="AE3394" s="10"/>
      <c r="AF3394" s="10"/>
      <c r="AG3394" s="10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11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247</v>
      </c>
      <c r="AA3395" s="11">
        <f t="shared" ref="AA3395:AA3458" si="65">IFERROR(Z3395/M3395,0)</f>
        <v>-123.5</v>
      </c>
      <c r="AB3395" s="11">
        <v>0</v>
      </c>
      <c r="AC3395" s="11">
        <v>0</v>
      </c>
      <c r="AD3395" s="10" t="str">
        <f t="shared" si="64"/>
        <v>76/77MHNL</v>
      </c>
      <c r="AE3395" s="10"/>
      <c r="AF3395" s="10"/>
      <c r="AG3395" s="10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11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292.5</v>
      </c>
      <c r="AA3396" s="11">
        <f t="shared" si="65"/>
        <v>32.5</v>
      </c>
      <c r="AB3396" s="11">
        <v>5</v>
      </c>
      <c r="AC3396" s="11">
        <v>0.26</v>
      </c>
      <c r="AD3396" s="10" t="str">
        <f t="shared" si="64"/>
        <v>76/77CHL</v>
      </c>
      <c r="AE3396" s="10"/>
      <c r="AF3396" s="10"/>
      <c r="AG3396" s="10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11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430.1</v>
      </c>
      <c r="AA3397" s="11">
        <f t="shared" si="65"/>
        <v>20.480952380952381</v>
      </c>
      <c r="AB3397" s="11">
        <v>15</v>
      </c>
      <c r="AC3397" s="11">
        <v>0.78949999999999998</v>
      </c>
      <c r="AD3397" s="10" t="str">
        <f t="shared" si="64"/>
        <v>76/77NHDL</v>
      </c>
      <c r="AE3397" s="10"/>
      <c r="AF3397" s="10"/>
      <c r="AG3397" s="10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11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246.1</v>
      </c>
      <c r="AA3398" s="11">
        <f t="shared" si="65"/>
        <v>13.672222222222222</v>
      </c>
      <c r="AB3398" s="11">
        <v>36.5</v>
      </c>
      <c r="AC3398" s="11">
        <v>0</v>
      </c>
      <c r="AD3398" s="10" t="str">
        <f t="shared" si="64"/>
        <v>76/77RADHI</v>
      </c>
      <c r="AE3398" s="10"/>
      <c r="AF3398" s="10"/>
      <c r="AG3398" s="10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11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411</v>
      </c>
      <c r="AA3399" s="11">
        <f t="shared" si="65"/>
        <v>31.615384615384617</v>
      </c>
      <c r="AB3399" s="11">
        <v>0</v>
      </c>
      <c r="AC3399" s="11">
        <v>0</v>
      </c>
      <c r="AD3399" s="10" t="str">
        <f t="shared" si="64"/>
        <v>76/77KPCL</v>
      </c>
      <c r="AE3399" s="10"/>
      <c r="AF3399" s="10"/>
      <c r="AG3399" s="10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11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11">
        <v>0</v>
      </c>
      <c r="AC3400" s="11">
        <v>0</v>
      </c>
      <c r="AD3400" s="10" t="str">
        <f t="shared" si="64"/>
        <v>76/77RRHP</v>
      </c>
      <c r="AE3400" s="10"/>
      <c r="AF3400" s="10"/>
      <c r="AG3400" s="10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11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248.5</v>
      </c>
      <c r="AA3401" s="11">
        <f t="shared" si="65"/>
        <v>35.5</v>
      </c>
      <c r="AB3401" s="11">
        <v>0</v>
      </c>
      <c r="AC3401" s="11">
        <v>0</v>
      </c>
      <c r="AD3401" s="10" t="str">
        <f t="shared" si="64"/>
        <v>76/77PMHPL</v>
      </c>
      <c r="AE3401" s="10"/>
      <c r="AF3401" s="10"/>
      <c r="AG3401" s="10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11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222</v>
      </c>
      <c r="AA3402" s="11">
        <f t="shared" si="65"/>
        <v>-111</v>
      </c>
      <c r="AB3402" s="11">
        <v>0</v>
      </c>
      <c r="AC3402" s="11">
        <v>0</v>
      </c>
      <c r="AD3402" s="10" t="str">
        <f t="shared" si="64"/>
        <v>76/77AKJCL</v>
      </c>
      <c r="AE3402" s="10"/>
      <c r="AF3402" s="10"/>
      <c r="AG3402" s="10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11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187</v>
      </c>
      <c r="AA3403" s="11">
        <f t="shared" si="65"/>
        <v>-37.4</v>
      </c>
      <c r="AB3403" s="11">
        <v>0</v>
      </c>
      <c r="AC3403" s="11">
        <v>0</v>
      </c>
      <c r="AD3403" s="10" t="str">
        <f t="shared" si="64"/>
        <v>76/77LEC</v>
      </c>
      <c r="AE3403" s="10"/>
      <c r="AF3403" s="10"/>
      <c r="AG3403" s="10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11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258.89999999999998</v>
      </c>
      <c r="AA3404" s="11">
        <f t="shared" si="65"/>
        <v>15.229411764705882</v>
      </c>
      <c r="AB3404" s="11">
        <v>0</v>
      </c>
      <c r="AC3404" s="11">
        <v>0</v>
      </c>
      <c r="AD3404" s="10" t="str">
        <f t="shared" si="64"/>
        <v>76/77PPCL</v>
      </c>
      <c r="AE3404" s="10"/>
      <c r="AF3404" s="10"/>
      <c r="AG3404" s="10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11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180.8</v>
      </c>
      <c r="AA3405" s="11">
        <f t="shared" si="65"/>
        <v>0</v>
      </c>
      <c r="AB3405" s="11">
        <v>0</v>
      </c>
      <c r="AC3405" s="11">
        <v>0</v>
      </c>
      <c r="AD3405" s="10" t="str">
        <f t="shared" si="64"/>
        <v>76/77UPPER</v>
      </c>
      <c r="AE3405" s="10"/>
      <c r="AF3405" s="10"/>
      <c r="AG3405" s="10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11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238</v>
      </c>
      <c r="AA3406" s="11">
        <f t="shared" si="65"/>
        <v>79.333333333333329</v>
      </c>
      <c r="AB3406" s="11">
        <v>0</v>
      </c>
      <c r="AC3406" s="11">
        <v>0</v>
      </c>
      <c r="AD3406" s="10" t="str">
        <f t="shared" si="64"/>
        <v>76/77UNHPL</v>
      </c>
      <c r="AE3406" s="10"/>
      <c r="AF3406" s="10"/>
      <c r="AG3406" s="10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11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553.1</v>
      </c>
      <c r="AA3407" s="11">
        <f t="shared" si="65"/>
        <v>92.183333333333337</v>
      </c>
      <c r="AB3407" s="11">
        <v>0</v>
      </c>
      <c r="AC3407" s="11">
        <v>0</v>
      </c>
      <c r="AD3407" s="10" t="str">
        <f t="shared" si="64"/>
        <v>76/77MEN</v>
      </c>
      <c r="AE3407" s="10"/>
      <c r="AF3407" s="10"/>
      <c r="AG3407" s="10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11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360</v>
      </c>
      <c r="AA3408" s="11">
        <f t="shared" si="65"/>
        <v>-51.428571428571431</v>
      </c>
      <c r="AB3408" s="11">
        <v>0</v>
      </c>
      <c r="AC3408" s="11">
        <v>0</v>
      </c>
      <c r="AD3408" s="10" t="str">
        <f t="shared" si="64"/>
        <v>76/77UMRH</v>
      </c>
      <c r="AE3408" s="10"/>
      <c r="AF3408" s="10"/>
      <c r="AG3408" s="10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11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181.7</v>
      </c>
      <c r="AA3409" s="11">
        <f t="shared" si="65"/>
        <v>22.712499999999999</v>
      </c>
      <c r="AB3409" s="11">
        <v>5</v>
      </c>
      <c r="AC3409" s="11">
        <v>0.26300000000000001</v>
      </c>
      <c r="AD3409" s="10" t="str">
        <f t="shared" si="64"/>
        <v>76/77AHPC</v>
      </c>
      <c r="AE3409" s="10"/>
      <c r="AF3409" s="10"/>
      <c r="AG3409" s="10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11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310</v>
      </c>
      <c r="AA3410" s="11">
        <f t="shared" si="65"/>
        <v>6.8888888888888893</v>
      </c>
      <c r="AB3410" s="11">
        <v>10</v>
      </c>
      <c r="AC3410" s="11">
        <v>15</v>
      </c>
      <c r="AD3410" s="10" t="str">
        <f t="shared" si="64"/>
        <v>76/77BPCL</v>
      </c>
      <c r="AE3410" s="10"/>
      <c r="AF3410" s="10"/>
      <c r="AG3410" s="10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11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467</v>
      </c>
      <c r="AA3411" s="11">
        <f t="shared" si="65"/>
        <v>38.916666666666664</v>
      </c>
      <c r="AB3411" s="11">
        <v>10</v>
      </c>
      <c r="AC3411" s="11">
        <v>10</v>
      </c>
      <c r="AD3411" s="10" t="str">
        <f t="shared" si="64"/>
        <v>76/77CHCL</v>
      </c>
      <c r="AE3411" s="10"/>
      <c r="AF3411" s="10"/>
      <c r="AG3411" s="10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11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156.1</v>
      </c>
      <c r="AA3412" s="11">
        <f t="shared" si="65"/>
        <v>0</v>
      </c>
      <c r="AB3412" s="11">
        <v>0</v>
      </c>
      <c r="AC3412" s="11">
        <v>0</v>
      </c>
      <c r="AD3412" s="10" t="str">
        <f t="shared" si="64"/>
        <v>76/77NHPC</v>
      </c>
      <c r="AE3412" s="10"/>
      <c r="AF3412" s="10"/>
      <c r="AG3412" s="10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11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345.1</v>
      </c>
      <c r="AA3413" s="11">
        <f t="shared" si="65"/>
        <v>19.172222222222224</v>
      </c>
      <c r="AB3413" s="11">
        <v>10</v>
      </c>
      <c r="AC3413" s="11">
        <v>5</v>
      </c>
      <c r="AD3413" s="10" t="str">
        <f t="shared" si="64"/>
        <v>76/77SHPC</v>
      </c>
      <c r="AE3413" s="10"/>
      <c r="AF3413" s="10"/>
      <c r="AG3413" s="10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11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11">
        <v>5</v>
      </c>
      <c r="AC3414" s="11">
        <v>0.26</v>
      </c>
      <c r="AD3414" s="10" t="str">
        <f t="shared" si="64"/>
        <v>76/77RHPC</v>
      </c>
      <c r="AE3414" s="10"/>
      <c r="AF3414" s="10"/>
      <c r="AG3414" s="10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11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295</v>
      </c>
      <c r="AA3415" s="11">
        <f t="shared" si="65"/>
        <v>295</v>
      </c>
      <c r="AB3415" s="11">
        <v>0</v>
      </c>
      <c r="AC3415" s="11">
        <v>0</v>
      </c>
      <c r="AD3415" s="10" t="str">
        <f t="shared" si="64"/>
        <v>76/77HURJA</v>
      </c>
      <c r="AE3415" s="10"/>
      <c r="AF3415" s="10"/>
      <c r="AG3415" s="10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11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183</v>
      </c>
      <c r="AA3416" s="11">
        <f t="shared" si="65"/>
        <v>45.75</v>
      </c>
      <c r="AB3416" s="11">
        <v>5.71</v>
      </c>
      <c r="AC3416" s="11">
        <v>0.28999999999999998</v>
      </c>
      <c r="AD3416" s="10" t="str">
        <f t="shared" si="64"/>
        <v>76/77AKPL</v>
      </c>
      <c r="AE3416" s="10"/>
      <c r="AF3416" s="10"/>
      <c r="AG3416" s="10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11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246.1</v>
      </c>
      <c r="AA3417" s="11">
        <f t="shared" si="65"/>
        <v>41.016666666666666</v>
      </c>
      <c r="AB3417" s="11">
        <v>5</v>
      </c>
      <c r="AC3417" s="11">
        <v>0.26300000000000001</v>
      </c>
      <c r="AD3417" s="10" t="str">
        <f t="shared" si="64"/>
        <v>76/77BARUN</v>
      </c>
      <c r="AE3417" s="10"/>
      <c r="AF3417" s="10"/>
      <c r="AG3417" s="10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11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184</v>
      </c>
      <c r="AA3418" s="11">
        <f t="shared" si="65"/>
        <v>26.285714285714285</v>
      </c>
      <c r="AB3418" s="11">
        <v>9</v>
      </c>
      <c r="AC3418" s="11">
        <v>0</v>
      </c>
      <c r="AD3418" s="10" t="str">
        <f t="shared" si="64"/>
        <v>76/77API</v>
      </c>
      <c r="AE3418" s="10"/>
      <c r="AF3418" s="10"/>
      <c r="AG3418" s="10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11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310</v>
      </c>
      <c r="AA3419" s="11">
        <f t="shared" si="65"/>
        <v>25.833333333333332</v>
      </c>
      <c r="AB3419" s="11">
        <v>10</v>
      </c>
      <c r="AC3419" s="11">
        <v>0.52600000000000002</v>
      </c>
      <c r="AD3419" s="10" t="str">
        <f t="shared" si="64"/>
        <v>76/77NGPL</v>
      </c>
      <c r="AE3419" s="10"/>
      <c r="AF3419" s="10"/>
      <c r="AG3419" s="10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11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284</v>
      </c>
      <c r="AA3420" s="11">
        <f t="shared" si="65"/>
        <v>0</v>
      </c>
      <c r="AB3420" s="11">
        <v>0</v>
      </c>
      <c r="AC3420" s="11">
        <v>0</v>
      </c>
      <c r="AD3420" s="10" t="str">
        <f t="shared" si="64"/>
        <v>76/77SJCL</v>
      </c>
      <c r="AE3420" s="10"/>
      <c r="AF3420" s="10"/>
      <c r="AG3420" s="10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11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281</v>
      </c>
      <c r="AA3421" s="11">
        <f t="shared" si="65"/>
        <v>-281</v>
      </c>
      <c r="AB3421" s="11">
        <v>0</v>
      </c>
      <c r="AC3421" s="11">
        <v>0</v>
      </c>
      <c r="AD3421" s="10" t="str">
        <f t="shared" si="64"/>
        <v>76/77RHPL</v>
      </c>
      <c r="AE3421" s="10"/>
      <c r="AF3421" s="10"/>
      <c r="AG3421" s="10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11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257</v>
      </c>
      <c r="AA3422" s="11">
        <f t="shared" si="65"/>
        <v>51.4</v>
      </c>
      <c r="AB3422" s="11">
        <v>0</v>
      </c>
      <c r="AC3422" s="11">
        <v>5.2629999999999999</v>
      </c>
      <c r="AD3422" s="10" t="str">
        <f t="shared" si="64"/>
        <v>76/77UMHL</v>
      </c>
      <c r="AE3422" s="10"/>
      <c r="AF3422" s="10"/>
      <c r="AG3422" s="10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11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215</v>
      </c>
      <c r="AA3423" s="11">
        <f t="shared" si="65"/>
        <v>71.666666666666671</v>
      </c>
      <c r="AB3423" s="11">
        <v>0</v>
      </c>
      <c r="AC3423" s="11">
        <v>0</v>
      </c>
      <c r="AD3423" s="10" t="str">
        <f t="shared" si="64"/>
        <v>76/77UPCL</v>
      </c>
      <c r="AE3423" s="10"/>
      <c r="AF3423" s="10"/>
      <c r="AG3423" s="10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11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250</v>
      </c>
      <c r="AA3424" s="11">
        <f t="shared" si="65"/>
        <v>17.857142857142858</v>
      </c>
      <c r="AB3424" s="11">
        <v>4.75</v>
      </c>
      <c r="AC3424" s="11">
        <v>0.25</v>
      </c>
      <c r="AD3424" s="10" t="str">
        <f t="shared" si="64"/>
        <v>76/77SPDL</v>
      </c>
      <c r="AE3424" s="10"/>
      <c r="AF3424" s="10"/>
      <c r="AG3424" s="10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11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275</v>
      </c>
      <c r="AA3425" s="11">
        <f t="shared" si="65"/>
        <v>0</v>
      </c>
      <c r="AB3425" s="11">
        <v>0</v>
      </c>
      <c r="AC3425" s="11">
        <v>0</v>
      </c>
      <c r="AD3425" s="10" t="str">
        <f t="shared" si="64"/>
        <v>76/77HPPL</v>
      </c>
      <c r="AE3425" s="10"/>
      <c r="AF3425" s="10"/>
      <c r="AG3425" s="10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11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202.5</v>
      </c>
      <c r="AA3426" s="11">
        <f t="shared" si="65"/>
        <v>-12.65625</v>
      </c>
      <c r="AB3426" s="11">
        <v>0</v>
      </c>
      <c r="AC3426" s="11">
        <v>0</v>
      </c>
      <c r="AD3426" s="10" t="str">
        <f t="shared" si="64"/>
        <v>76/77DHPL</v>
      </c>
      <c r="AE3426" s="10"/>
      <c r="AF3426" s="10"/>
      <c r="AG3426" s="10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11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247</v>
      </c>
      <c r="AA3427" s="11">
        <f t="shared" si="65"/>
        <v>-49.4</v>
      </c>
      <c r="AB3427" s="11">
        <v>0</v>
      </c>
      <c r="AC3427" s="11">
        <v>0</v>
      </c>
      <c r="AD3427" s="10" t="str">
        <f t="shared" si="64"/>
        <v>76/77MHNL</v>
      </c>
      <c r="AE3427" s="10"/>
      <c r="AF3427" s="10"/>
      <c r="AG3427" s="10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11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292.5</v>
      </c>
      <c r="AA3428" s="11">
        <f t="shared" si="65"/>
        <v>48.75</v>
      </c>
      <c r="AB3428" s="11">
        <v>5</v>
      </c>
      <c r="AC3428" s="11">
        <v>0.26</v>
      </c>
      <c r="AD3428" s="10" t="str">
        <f t="shared" si="64"/>
        <v>76/77CHL</v>
      </c>
      <c r="AE3428" s="10"/>
      <c r="AF3428" s="10"/>
      <c r="AG3428" s="10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11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430.1</v>
      </c>
      <c r="AA3429" s="11">
        <f t="shared" si="65"/>
        <v>25.3</v>
      </c>
      <c r="AB3429" s="11">
        <v>15</v>
      </c>
      <c r="AC3429" s="11">
        <v>0.78949999999999998</v>
      </c>
      <c r="AD3429" s="10" t="str">
        <f t="shared" si="64"/>
        <v>76/77NHDL</v>
      </c>
      <c r="AE3429" s="10"/>
      <c r="AF3429" s="10"/>
      <c r="AG3429" s="10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11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246.1</v>
      </c>
      <c r="AA3430" s="11">
        <f t="shared" si="65"/>
        <v>15.38125</v>
      </c>
      <c r="AB3430" s="11">
        <v>36.5</v>
      </c>
      <c r="AC3430" s="11">
        <v>0</v>
      </c>
      <c r="AD3430" s="10" t="str">
        <f t="shared" si="64"/>
        <v>76/77RADHI</v>
      </c>
      <c r="AE3430" s="10"/>
      <c r="AF3430" s="10"/>
      <c r="AG3430" s="10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11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411</v>
      </c>
      <c r="AA3431" s="11">
        <f t="shared" si="65"/>
        <v>31.615384615384617</v>
      </c>
      <c r="AB3431" s="11">
        <v>0</v>
      </c>
      <c r="AC3431" s="11">
        <v>0</v>
      </c>
      <c r="AD3431" s="10" t="str">
        <f t="shared" si="64"/>
        <v>76/77KPCL</v>
      </c>
      <c r="AE3431" s="10"/>
      <c r="AF3431" s="10"/>
      <c r="AG3431" s="10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11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11">
        <v>0</v>
      </c>
      <c r="AC3432" s="11">
        <v>0</v>
      </c>
      <c r="AD3432" s="10" t="str">
        <f t="shared" si="64"/>
        <v>76/77RRHP</v>
      </c>
      <c r="AE3432" s="10"/>
      <c r="AF3432" s="10"/>
      <c r="AG3432" s="10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11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248.5</v>
      </c>
      <c r="AA3433" s="11">
        <f t="shared" si="65"/>
        <v>-124.25</v>
      </c>
      <c r="AB3433" s="11">
        <v>0</v>
      </c>
      <c r="AC3433" s="11">
        <v>0</v>
      </c>
      <c r="AD3433" s="10" t="str">
        <f t="shared" si="64"/>
        <v>76/77PMHPL</v>
      </c>
      <c r="AE3433" s="10"/>
      <c r="AF3433" s="10"/>
      <c r="AG3433" s="10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11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222.3</v>
      </c>
      <c r="AA3434" s="11">
        <f t="shared" si="65"/>
        <v>0</v>
      </c>
      <c r="AB3434" s="11">
        <v>0</v>
      </c>
      <c r="AC3434" s="11">
        <v>0</v>
      </c>
      <c r="AD3434" s="10" t="str">
        <f t="shared" si="64"/>
        <v>76/77GLH</v>
      </c>
      <c r="AE3434" s="10"/>
      <c r="AF3434" s="10"/>
      <c r="AG3434" s="10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11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222</v>
      </c>
      <c r="AA3435" s="11">
        <f t="shared" si="65"/>
        <v>-222</v>
      </c>
      <c r="AB3435" s="11">
        <v>0</v>
      </c>
      <c r="AC3435" s="11">
        <v>0</v>
      </c>
      <c r="AD3435" s="10" t="str">
        <f t="shared" si="64"/>
        <v>76/77AKJCL</v>
      </c>
      <c r="AE3435" s="10"/>
      <c r="AF3435" s="10"/>
      <c r="AG3435" s="10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11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187</v>
      </c>
      <c r="AA3436" s="11">
        <f t="shared" si="65"/>
        <v>-46.75</v>
      </c>
      <c r="AB3436" s="11">
        <v>0</v>
      </c>
      <c r="AC3436" s="11">
        <v>0</v>
      </c>
      <c r="AD3436" s="10" t="str">
        <f t="shared" si="64"/>
        <v>76/77LEC</v>
      </c>
      <c r="AE3436" s="10"/>
      <c r="AF3436" s="10"/>
      <c r="AG3436" s="10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11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258.89999999999998</v>
      </c>
      <c r="AA3437" s="11">
        <f t="shared" si="65"/>
        <v>28.766666666666666</v>
      </c>
      <c r="AB3437" s="11">
        <v>0</v>
      </c>
      <c r="AC3437" s="11">
        <v>0</v>
      </c>
      <c r="AD3437" s="10" t="str">
        <f t="shared" si="64"/>
        <v>76/77PPCL</v>
      </c>
      <c r="AE3437" s="10"/>
      <c r="AF3437" s="10"/>
      <c r="AG3437" s="10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11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180.8</v>
      </c>
      <c r="AA3438" s="11">
        <f t="shared" si="65"/>
        <v>-180.8</v>
      </c>
      <c r="AB3438" s="11">
        <v>0</v>
      </c>
      <c r="AC3438" s="11">
        <v>0</v>
      </c>
      <c r="AD3438" s="10" t="str">
        <f t="shared" si="64"/>
        <v>76/77UPPER</v>
      </c>
      <c r="AE3438" s="10"/>
      <c r="AF3438" s="10"/>
      <c r="AG3438" s="10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11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238</v>
      </c>
      <c r="AA3439" s="11">
        <f t="shared" si="65"/>
        <v>238</v>
      </c>
      <c r="AB3439" s="11">
        <v>0</v>
      </c>
      <c r="AC3439" s="11">
        <v>0</v>
      </c>
      <c r="AD3439" s="10" t="str">
        <f t="shared" si="64"/>
        <v>76/77UNHPL</v>
      </c>
      <c r="AE3439" s="10"/>
      <c r="AF3439" s="10"/>
      <c r="AG3439" s="10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11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181.7</v>
      </c>
      <c r="AA3440" s="11">
        <f t="shared" si="65"/>
        <v>25.957142857142856</v>
      </c>
      <c r="AB3440" s="11">
        <v>5</v>
      </c>
      <c r="AC3440" s="11">
        <v>0.26300000000000001</v>
      </c>
      <c r="AD3440" s="10" t="str">
        <f t="shared" si="64"/>
        <v>76/77AHPC</v>
      </c>
      <c r="AE3440" s="10"/>
      <c r="AF3440" s="10"/>
      <c r="AG3440" s="10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11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310</v>
      </c>
      <c r="AA3441" s="11">
        <f t="shared" si="65"/>
        <v>11.481481481481481</v>
      </c>
      <c r="AB3441" s="11">
        <v>10</v>
      </c>
      <c r="AC3441" s="11">
        <v>15</v>
      </c>
      <c r="AD3441" s="10" t="str">
        <f t="shared" si="64"/>
        <v>76/77BPCL</v>
      </c>
      <c r="AE3441" s="10"/>
      <c r="AF3441" s="10"/>
      <c r="AG3441" s="10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11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467</v>
      </c>
      <c r="AA3442" s="11">
        <f t="shared" si="65"/>
        <v>35.92307692307692</v>
      </c>
      <c r="AB3442" s="11">
        <v>10</v>
      </c>
      <c r="AC3442" s="11">
        <v>10</v>
      </c>
      <c r="AD3442" s="10" t="str">
        <f t="shared" si="64"/>
        <v>76/77CHCL</v>
      </c>
      <c r="AE3442" s="10"/>
      <c r="AF3442" s="10"/>
      <c r="AG3442" s="10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11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156.1</v>
      </c>
      <c r="AA3443" s="11">
        <f t="shared" si="65"/>
        <v>156.1</v>
      </c>
      <c r="AB3443" s="11">
        <v>0</v>
      </c>
      <c r="AC3443" s="11">
        <v>0</v>
      </c>
      <c r="AD3443" s="10" t="str">
        <f t="shared" si="64"/>
        <v>76/77NHPC</v>
      </c>
      <c r="AE3443" s="10"/>
      <c r="AF3443" s="10"/>
      <c r="AG3443" s="10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11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345.1</v>
      </c>
      <c r="AA3444" s="11">
        <f t="shared" si="65"/>
        <v>24.650000000000002</v>
      </c>
      <c r="AB3444" s="11">
        <v>10</v>
      </c>
      <c r="AC3444" s="11">
        <v>5</v>
      </c>
      <c r="AD3444" s="10" t="str">
        <f t="shared" si="64"/>
        <v>76/77SHPC</v>
      </c>
      <c r="AE3444" s="10"/>
      <c r="AF3444" s="10"/>
      <c r="AG3444" s="10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11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11">
        <v>5</v>
      </c>
      <c r="AC3445" s="11">
        <v>0.26</v>
      </c>
      <c r="AD3445" s="10" t="str">
        <f t="shared" si="64"/>
        <v>76/77RHPC</v>
      </c>
      <c r="AE3445" s="10"/>
      <c r="AF3445" s="10"/>
      <c r="AG3445" s="10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11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295</v>
      </c>
      <c r="AA3446" s="11">
        <f t="shared" si="65"/>
        <v>0</v>
      </c>
      <c r="AB3446" s="11">
        <v>0</v>
      </c>
      <c r="AC3446" s="11">
        <v>0</v>
      </c>
      <c r="AD3446" s="10" t="str">
        <f t="shared" si="64"/>
        <v>76/77HURJA</v>
      </c>
      <c r="AE3446" s="10"/>
      <c r="AF3446" s="10"/>
      <c r="AG3446" s="10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11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183</v>
      </c>
      <c r="AA3447" s="11">
        <f t="shared" si="65"/>
        <v>26.142857142857142</v>
      </c>
      <c r="AB3447" s="11">
        <v>5.71</v>
      </c>
      <c r="AC3447" s="11">
        <v>0.28999999999999998</v>
      </c>
      <c r="AD3447" s="10" t="str">
        <f t="shared" si="64"/>
        <v>76/77AKPL</v>
      </c>
      <c r="AE3447" s="10"/>
      <c r="AF3447" s="10"/>
      <c r="AG3447" s="10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11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246.1</v>
      </c>
      <c r="AA3448" s="11">
        <f t="shared" si="65"/>
        <v>123.05</v>
      </c>
      <c r="AB3448" s="11">
        <v>5</v>
      </c>
      <c r="AC3448" s="11">
        <v>0.26300000000000001</v>
      </c>
      <c r="AD3448" s="10" t="str">
        <f t="shared" si="64"/>
        <v>76/77BARUN</v>
      </c>
      <c r="AE3448" s="10"/>
      <c r="AF3448" s="10"/>
      <c r="AG3448" s="10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11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184</v>
      </c>
      <c r="AA3449" s="11">
        <f t="shared" si="65"/>
        <v>23</v>
      </c>
      <c r="AB3449" s="11">
        <v>9</v>
      </c>
      <c r="AC3449" s="11">
        <v>0</v>
      </c>
      <c r="AD3449" s="10" t="str">
        <f t="shared" si="64"/>
        <v>76/77API</v>
      </c>
      <c r="AE3449" s="10"/>
      <c r="AF3449" s="10"/>
      <c r="AG3449" s="10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11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310</v>
      </c>
      <c r="AA3450" s="11">
        <f t="shared" si="65"/>
        <v>28.181818181818183</v>
      </c>
      <c r="AB3450" s="11">
        <v>10</v>
      </c>
      <c r="AC3450" s="11">
        <v>0.52600000000000002</v>
      </c>
      <c r="AD3450" s="10" t="str">
        <f t="shared" si="64"/>
        <v>76/77NGPL</v>
      </c>
      <c r="AE3450" s="10"/>
      <c r="AF3450" s="10"/>
      <c r="AG3450" s="10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11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284</v>
      </c>
      <c r="AA3451" s="11">
        <f t="shared" si="65"/>
        <v>-284</v>
      </c>
      <c r="AB3451" s="11">
        <v>0</v>
      </c>
      <c r="AC3451" s="11">
        <v>0</v>
      </c>
      <c r="AD3451" s="10" t="str">
        <f t="shared" si="64"/>
        <v>76/77SJCL</v>
      </c>
      <c r="AE3451" s="10"/>
      <c r="AF3451" s="10"/>
      <c r="AG3451" s="10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11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281</v>
      </c>
      <c r="AA3452" s="11">
        <f t="shared" si="65"/>
        <v>-281</v>
      </c>
      <c r="AB3452" s="11">
        <v>0</v>
      </c>
      <c r="AC3452" s="11">
        <v>0</v>
      </c>
      <c r="AD3452" s="10" t="str">
        <f t="shared" si="64"/>
        <v>76/77RHPL</v>
      </c>
      <c r="AE3452" s="10"/>
      <c r="AF3452" s="10"/>
      <c r="AG3452" s="10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11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257</v>
      </c>
      <c r="AA3453" s="11">
        <f t="shared" si="65"/>
        <v>51.4</v>
      </c>
      <c r="AB3453" s="11">
        <v>0</v>
      </c>
      <c r="AC3453" s="11">
        <v>5.2629999999999999</v>
      </c>
      <c r="AD3453" s="10" t="str">
        <f t="shared" si="64"/>
        <v>76/77UMHL</v>
      </c>
      <c r="AE3453" s="10"/>
      <c r="AF3453" s="10"/>
      <c r="AG3453" s="10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11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215</v>
      </c>
      <c r="AA3454" s="11">
        <f t="shared" si="65"/>
        <v>71.666666666666671</v>
      </c>
      <c r="AB3454" s="11">
        <v>0</v>
      </c>
      <c r="AC3454" s="11">
        <v>0</v>
      </c>
      <c r="AD3454" s="10" t="str">
        <f t="shared" ref="AD3454:AD3517" si="66">B3454&amp;C3454</f>
        <v>76/77UPCL</v>
      </c>
      <c r="AE3454" s="10"/>
      <c r="AF3454" s="10"/>
      <c r="AG3454" s="10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11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250</v>
      </c>
      <c r="AA3455" s="11">
        <f t="shared" si="65"/>
        <v>15.625</v>
      </c>
      <c r="AB3455" s="11">
        <v>4.75</v>
      </c>
      <c r="AC3455" s="11">
        <v>0.25</v>
      </c>
      <c r="AD3455" s="10" t="str">
        <f t="shared" si="66"/>
        <v>76/77SPDL</v>
      </c>
      <c r="AE3455" s="10"/>
      <c r="AF3455" s="10"/>
      <c r="AG3455" s="10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11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275</v>
      </c>
      <c r="AA3456" s="11">
        <f t="shared" si="65"/>
        <v>0</v>
      </c>
      <c r="AB3456" s="11">
        <v>0</v>
      </c>
      <c r="AC3456" s="11">
        <v>0</v>
      </c>
      <c r="AD3456" s="10" t="str">
        <f t="shared" si="66"/>
        <v>76/77HPPL</v>
      </c>
      <c r="AE3456" s="10"/>
      <c r="AF3456" s="10"/>
      <c r="AG3456" s="10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11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202.5</v>
      </c>
      <c r="AA3457" s="11">
        <f t="shared" si="65"/>
        <v>-12.65625</v>
      </c>
      <c r="AB3457" s="11">
        <v>0</v>
      </c>
      <c r="AC3457" s="11">
        <v>0</v>
      </c>
      <c r="AD3457" s="10" t="str">
        <f t="shared" si="66"/>
        <v>76/77DHPL</v>
      </c>
      <c r="AE3457" s="10"/>
      <c r="AF3457" s="10"/>
      <c r="AG3457" s="10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11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247</v>
      </c>
      <c r="AA3458" s="11">
        <f t="shared" si="65"/>
        <v>-49.4</v>
      </c>
      <c r="AB3458" s="11">
        <v>0</v>
      </c>
      <c r="AC3458" s="11">
        <v>0</v>
      </c>
      <c r="AD3458" s="10" t="str">
        <f t="shared" si="66"/>
        <v>76/77MHNL</v>
      </c>
      <c r="AE3458" s="10"/>
      <c r="AF3458" s="10"/>
      <c r="AG3458" s="10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11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292.5</v>
      </c>
      <c r="AA3459" s="11">
        <f t="shared" ref="AA3459:AA3522" si="67">IFERROR(Z3459/M3459,0)</f>
        <v>58.5</v>
      </c>
      <c r="AB3459" s="11">
        <v>5</v>
      </c>
      <c r="AC3459" s="11">
        <v>0.26</v>
      </c>
      <c r="AD3459" s="10" t="str">
        <f t="shared" si="66"/>
        <v>76/77CHL</v>
      </c>
      <c r="AE3459" s="10"/>
      <c r="AF3459" s="10"/>
      <c r="AG3459" s="10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11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430.1</v>
      </c>
      <c r="AA3460" s="11">
        <f t="shared" si="67"/>
        <v>39.1</v>
      </c>
      <c r="AB3460" s="11">
        <v>15</v>
      </c>
      <c r="AC3460" s="11">
        <v>0.78949999999999998</v>
      </c>
      <c r="AD3460" s="10" t="str">
        <f t="shared" si="66"/>
        <v>76/77NHDL</v>
      </c>
      <c r="AE3460" s="10"/>
      <c r="AF3460" s="10"/>
      <c r="AG3460" s="10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11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246.1</v>
      </c>
      <c r="AA3461" s="11">
        <f t="shared" si="67"/>
        <v>15.38125</v>
      </c>
      <c r="AB3461" s="11">
        <v>36.5</v>
      </c>
      <c r="AC3461" s="11">
        <v>0</v>
      </c>
      <c r="AD3461" s="10" t="str">
        <f t="shared" si="66"/>
        <v>76/77RADHI</v>
      </c>
      <c r="AE3461" s="10"/>
      <c r="AF3461" s="10"/>
      <c r="AG3461" s="10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11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411</v>
      </c>
      <c r="AA3462" s="11">
        <f t="shared" si="67"/>
        <v>45.666666666666664</v>
      </c>
      <c r="AB3462" s="11">
        <v>0</v>
      </c>
      <c r="AC3462" s="11">
        <v>0</v>
      </c>
      <c r="AD3462" s="10" t="str">
        <f t="shared" si="66"/>
        <v>76/77KPCL</v>
      </c>
      <c r="AE3462" s="10"/>
      <c r="AF3462" s="10"/>
      <c r="AG3462" s="10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11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11">
        <v>0</v>
      </c>
      <c r="AC3463" s="11">
        <v>0</v>
      </c>
      <c r="AD3463" s="10" t="str">
        <f t="shared" si="66"/>
        <v>76/77RRHP</v>
      </c>
      <c r="AE3463" s="10"/>
      <c r="AF3463" s="10"/>
      <c r="AG3463" s="10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11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160.5</v>
      </c>
      <c r="AA3464" s="11">
        <f t="shared" si="67"/>
        <v>-32.1</v>
      </c>
      <c r="AB3464" s="11">
        <v>0</v>
      </c>
      <c r="AC3464" s="11">
        <v>0</v>
      </c>
      <c r="AD3464" s="10" t="str">
        <f t="shared" si="66"/>
        <v>76/77GHL</v>
      </c>
      <c r="AE3464" s="10"/>
      <c r="AF3464" s="10"/>
      <c r="AG3464" s="10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11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248.5</v>
      </c>
      <c r="AA3465" s="11">
        <f t="shared" si="67"/>
        <v>-62.125</v>
      </c>
      <c r="AB3465" s="11">
        <v>0</v>
      </c>
      <c r="AC3465" s="11">
        <v>0</v>
      </c>
      <c r="AD3465" s="10" t="str">
        <f t="shared" si="66"/>
        <v>76/77PMHPL</v>
      </c>
      <c r="AE3465" s="10"/>
      <c r="AF3465" s="10"/>
      <c r="AG3465" s="10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11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222.3</v>
      </c>
      <c r="AA3466" s="11">
        <f t="shared" si="67"/>
        <v>0</v>
      </c>
      <c r="AB3466" s="11">
        <v>0</v>
      </c>
      <c r="AC3466" s="11">
        <v>0</v>
      </c>
      <c r="AD3466" s="10" t="str">
        <f t="shared" si="66"/>
        <v>76/77GLH</v>
      </c>
      <c r="AE3466" s="10"/>
      <c r="AF3466" s="10"/>
      <c r="AG3466" s="10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11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222</v>
      </c>
      <c r="AA3467" s="11">
        <f t="shared" si="67"/>
        <v>-55.5</v>
      </c>
      <c r="AB3467" s="11">
        <v>0</v>
      </c>
      <c r="AC3467" s="11">
        <v>0</v>
      </c>
      <c r="AD3467" s="10" t="str">
        <f t="shared" si="66"/>
        <v>76/77AKJCL</v>
      </c>
      <c r="AE3467" s="10"/>
      <c r="AF3467" s="10"/>
      <c r="AG3467" s="10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11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Non Converted</v>
      </c>
      <c r="Z3468">
        <f>IFERROR(VLOOKUP(C3468,[1]LP!$B:$C,2,FALSE),0)</f>
        <v>207</v>
      </c>
      <c r="AA3468" s="11">
        <f t="shared" si="67"/>
        <v>0</v>
      </c>
      <c r="AB3468" s="11">
        <v>0</v>
      </c>
      <c r="AC3468" s="11">
        <v>0</v>
      </c>
      <c r="AD3468" s="10" t="str">
        <f t="shared" si="66"/>
        <v>76/77SHEL</v>
      </c>
      <c r="AE3468" s="10"/>
      <c r="AF3468" s="10"/>
      <c r="AG3468" s="10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11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258.89999999999998</v>
      </c>
      <c r="AA3469" s="11">
        <f t="shared" si="67"/>
        <v>28.766666666666666</v>
      </c>
      <c r="AB3469" s="11">
        <v>0</v>
      </c>
      <c r="AC3469" s="11">
        <v>0</v>
      </c>
      <c r="AD3469" s="10" t="str">
        <f t="shared" si="66"/>
        <v>76/77PPCL</v>
      </c>
      <c r="AE3469" s="10"/>
      <c r="AF3469" s="10"/>
      <c r="AG3469" s="10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11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180.8</v>
      </c>
      <c r="AA3470" s="11">
        <f t="shared" si="67"/>
        <v>-180.8</v>
      </c>
      <c r="AB3470" s="11">
        <v>0</v>
      </c>
      <c r="AC3470" s="11">
        <v>0</v>
      </c>
      <c r="AD3470" s="10" t="str">
        <f t="shared" si="66"/>
        <v>76/77UPPER</v>
      </c>
      <c r="AE3470" s="10"/>
      <c r="AF3470" s="10"/>
      <c r="AG3470" s="10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11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238</v>
      </c>
      <c r="AA3471" s="11">
        <f t="shared" si="67"/>
        <v>119</v>
      </c>
      <c r="AB3471" s="11">
        <v>0</v>
      </c>
      <c r="AC3471" s="11">
        <v>0</v>
      </c>
      <c r="AD3471" s="10" t="str">
        <f t="shared" si="66"/>
        <v>76/77UNHPL</v>
      </c>
      <c r="AE3471" s="10"/>
      <c r="AF3471" s="10"/>
      <c r="AG3471" s="10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11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140.5</v>
      </c>
      <c r="AA3472" s="11">
        <f t="shared" si="67"/>
        <v>140.5</v>
      </c>
      <c r="AB3472" s="11">
        <v>0</v>
      </c>
      <c r="AC3472" s="11">
        <v>0</v>
      </c>
      <c r="AD3472" s="10" t="str">
        <f t="shared" si="66"/>
        <v>76/77HDHPC</v>
      </c>
      <c r="AE3472" s="10"/>
      <c r="AF3472" s="10"/>
      <c r="AG3472" s="10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11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181.7</v>
      </c>
      <c r="AA3473" s="11">
        <f t="shared" si="67"/>
        <v>13.976923076923075</v>
      </c>
      <c r="AB3473" s="11">
        <v>10</v>
      </c>
      <c r="AC3473" s="11">
        <v>0.52600000000000002</v>
      </c>
      <c r="AD3473" s="10" t="str">
        <f t="shared" si="66"/>
        <v>77/78AHPC</v>
      </c>
      <c r="AE3473" s="10"/>
      <c r="AF3473" s="10"/>
      <c r="AG3473" s="10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11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310</v>
      </c>
      <c r="AA3474" s="11">
        <f t="shared" si="67"/>
        <v>38.75</v>
      </c>
      <c r="AB3474" s="11">
        <v>10</v>
      </c>
      <c r="AC3474" s="11">
        <v>10</v>
      </c>
      <c r="AD3474" s="10" t="str">
        <f t="shared" si="66"/>
        <v>77/78BPCL</v>
      </c>
      <c r="AE3474" s="10"/>
      <c r="AF3474" s="10"/>
      <c r="AG3474" s="10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11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467</v>
      </c>
      <c r="AA3475" s="11">
        <f t="shared" si="67"/>
        <v>29.1875</v>
      </c>
      <c r="AB3475" s="11">
        <v>7.5</v>
      </c>
      <c r="AC3475" s="11">
        <v>7.5</v>
      </c>
      <c r="AD3475" s="10" t="str">
        <f t="shared" si="66"/>
        <v>77/78CHCL</v>
      </c>
      <c r="AE3475" s="10"/>
      <c r="AF3475" s="10"/>
      <c r="AG3475" s="10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11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156.1</v>
      </c>
      <c r="AA3476" s="11">
        <f t="shared" si="67"/>
        <v>52.033333333333331</v>
      </c>
      <c r="AB3476" s="11">
        <v>18.524999999999999</v>
      </c>
      <c r="AC3476" s="11">
        <v>0.97499999999999998</v>
      </c>
      <c r="AD3476" s="10" t="str">
        <f t="shared" si="66"/>
        <v>77/78NHPC</v>
      </c>
      <c r="AE3476" s="10"/>
      <c r="AF3476" s="10"/>
      <c r="AG3476" s="10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11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345.1</v>
      </c>
      <c r="AA3477" s="11">
        <f t="shared" si="67"/>
        <v>9.8600000000000012</v>
      </c>
      <c r="AB3477" s="11">
        <v>10</v>
      </c>
      <c r="AC3477" s="11">
        <v>0.52629999999999999</v>
      </c>
      <c r="AD3477" s="10" t="str">
        <f t="shared" si="66"/>
        <v>77/78SHPC</v>
      </c>
      <c r="AE3477" s="10"/>
      <c r="AF3477" s="10"/>
      <c r="AG3477" s="10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11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11">
        <v>0</v>
      </c>
      <c r="AC3478" s="11">
        <v>12.6</v>
      </c>
      <c r="AD3478" s="10" t="str">
        <f t="shared" si="66"/>
        <v>77/78RHPC</v>
      </c>
      <c r="AE3478" s="10"/>
      <c r="AF3478" s="10"/>
      <c r="AG3478" s="10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11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295</v>
      </c>
      <c r="AA3479" s="11">
        <f t="shared" si="67"/>
        <v>0</v>
      </c>
      <c r="AB3479" s="11">
        <v>0</v>
      </c>
      <c r="AC3479" s="11">
        <v>0</v>
      </c>
      <c r="AD3479" s="10" t="str">
        <f t="shared" si="66"/>
        <v>77/78HURJA</v>
      </c>
      <c r="AE3479" s="10"/>
      <c r="AF3479" s="10"/>
      <c r="AG3479" s="10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11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183</v>
      </c>
      <c r="AA3480" s="11">
        <f t="shared" si="67"/>
        <v>6.1</v>
      </c>
      <c r="AB3480" s="11">
        <v>17</v>
      </c>
      <c r="AC3480" s="11">
        <v>0.89</v>
      </c>
      <c r="AD3480" s="10" t="str">
        <f t="shared" si="66"/>
        <v>77/78AKPL</v>
      </c>
      <c r="AE3480" s="10"/>
      <c r="AF3480" s="10"/>
      <c r="AG3480" s="10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11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246.1</v>
      </c>
      <c r="AA3481" s="11">
        <f t="shared" si="67"/>
        <v>82.033333333333331</v>
      </c>
      <c r="AB3481" s="11">
        <v>0</v>
      </c>
      <c r="AC3481" s="11">
        <v>0</v>
      </c>
      <c r="AD3481" s="10" t="str">
        <f t="shared" si="66"/>
        <v>77/78BARUN</v>
      </c>
      <c r="AE3481" s="10"/>
      <c r="AF3481" s="10"/>
      <c r="AG3481" s="10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11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184</v>
      </c>
      <c r="AA3482" s="11">
        <f t="shared" si="67"/>
        <v>5.1111111111111107</v>
      </c>
      <c r="AB3482" s="11">
        <v>10.5</v>
      </c>
      <c r="AC3482" s="11">
        <v>0.55000000000000004</v>
      </c>
      <c r="AD3482" s="10" t="str">
        <f t="shared" si="66"/>
        <v>77/78API</v>
      </c>
      <c r="AE3482" s="10"/>
      <c r="AF3482" s="10"/>
      <c r="AG3482" s="10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11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310</v>
      </c>
      <c r="AA3483" s="11">
        <f t="shared" si="67"/>
        <v>23.846153846153847</v>
      </c>
      <c r="AB3483" s="11">
        <v>20</v>
      </c>
      <c r="AC3483" s="11">
        <v>1.05</v>
      </c>
      <c r="AD3483" s="10" t="str">
        <f t="shared" si="66"/>
        <v>77/78NGPL</v>
      </c>
      <c r="AE3483" s="10"/>
      <c r="AF3483" s="10"/>
      <c r="AG3483" s="10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11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284</v>
      </c>
      <c r="AA3484" s="11">
        <f t="shared" si="67"/>
        <v>-284</v>
      </c>
      <c r="AB3484" s="11">
        <v>0</v>
      </c>
      <c r="AC3484" s="11">
        <v>0</v>
      </c>
      <c r="AD3484" s="10" t="str">
        <f t="shared" si="66"/>
        <v>77/78SJCL</v>
      </c>
      <c r="AE3484" s="10"/>
      <c r="AF3484" s="10"/>
      <c r="AG3484" s="10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11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281</v>
      </c>
      <c r="AA3485" s="11">
        <f t="shared" si="67"/>
        <v>0</v>
      </c>
      <c r="AB3485" s="11">
        <v>0</v>
      </c>
      <c r="AC3485" s="11">
        <v>0</v>
      </c>
      <c r="AD3485" s="10" t="str">
        <f t="shared" si="66"/>
        <v>77/78RHPL</v>
      </c>
      <c r="AE3485" s="10"/>
      <c r="AF3485" s="10"/>
      <c r="AG3485" s="10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11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257</v>
      </c>
      <c r="AA3486" s="11">
        <f t="shared" si="67"/>
        <v>21.416666666666668</v>
      </c>
      <c r="AB3486" s="11">
        <v>0</v>
      </c>
      <c r="AC3486" s="11">
        <v>0</v>
      </c>
      <c r="AD3486" s="10" t="str">
        <f t="shared" si="66"/>
        <v>77/78UMHL</v>
      </c>
      <c r="AE3486" s="10"/>
      <c r="AF3486" s="10"/>
      <c r="AG3486" s="10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11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215</v>
      </c>
      <c r="AA3487" s="11">
        <f t="shared" si="67"/>
        <v>107.5</v>
      </c>
      <c r="AB3487" s="11">
        <v>0</v>
      </c>
      <c r="AC3487" s="11">
        <v>0</v>
      </c>
      <c r="AD3487" s="10" t="str">
        <f t="shared" si="66"/>
        <v>77/78UPCL</v>
      </c>
      <c r="AE3487" s="10"/>
      <c r="AF3487" s="10"/>
      <c r="AG3487" s="10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11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250</v>
      </c>
      <c r="AA3488" s="11">
        <f t="shared" si="67"/>
        <v>7.5757575757575761</v>
      </c>
      <c r="AB3488" s="11">
        <v>10</v>
      </c>
      <c r="AC3488" s="11">
        <v>0.52629999999999999</v>
      </c>
      <c r="AD3488" s="10" t="str">
        <f t="shared" si="66"/>
        <v>77/78SPDL</v>
      </c>
      <c r="AE3488" s="10"/>
      <c r="AF3488" s="10"/>
      <c r="AG3488" s="10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11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275</v>
      </c>
      <c r="AA3489" s="11">
        <f t="shared" si="67"/>
        <v>0</v>
      </c>
      <c r="AB3489" s="11">
        <v>0</v>
      </c>
      <c r="AC3489" s="11">
        <v>0</v>
      </c>
      <c r="AD3489" s="10" t="str">
        <f t="shared" si="66"/>
        <v>77/78HPPL</v>
      </c>
      <c r="AE3489" s="10"/>
      <c r="AF3489" s="10"/>
      <c r="AG3489" s="10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11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202.5</v>
      </c>
      <c r="AA3490" s="11">
        <f t="shared" si="67"/>
        <v>-25.3125</v>
      </c>
      <c r="AB3490" s="11">
        <v>0</v>
      </c>
      <c r="AC3490" s="11">
        <v>0</v>
      </c>
      <c r="AD3490" s="10" t="str">
        <f t="shared" si="66"/>
        <v>77/78DHPL</v>
      </c>
      <c r="AE3490" s="10"/>
      <c r="AF3490" s="10"/>
      <c r="AG3490" s="10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11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247</v>
      </c>
      <c r="AA3491" s="11">
        <f t="shared" si="67"/>
        <v>9.5</v>
      </c>
      <c r="AB3491" s="11">
        <v>0</v>
      </c>
      <c r="AC3491" s="11">
        <v>0</v>
      </c>
      <c r="AD3491" s="10" t="str">
        <f t="shared" si="66"/>
        <v>77/78MHNL</v>
      </c>
      <c r="AE3491" s="10"/>
      <c r="AF3491" s="10"/>
      <c r="AG3491" s="10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11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292.5</v>
      </c>
      <c r="AA3492" s="11">
        <f t="shared" si="67"/>
        <v>48.75</v>
      </c>
      <c r="AB3492" s="11">
        <v>0</v>
      </c>
      <c r="AC3492" s="11">
        <v>0</v>
      </c>
      <c r="AD3492" s="10" t="str">
        <f t="shared" si="66"/>
        <v>77/78CHL</v>
      </c>
      <c r="AE3492" s="10"/>
      <c r="AF3492" s="10"/>
      <c r="AG3492" s="10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11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430.1</v>
      </c>
      <c r="AA3493" s="11">
        <f t="shared" si="67"/>
        <v>35.841666666666669</v>
      </c>
      <c r="AB3493" s="11">
        <v>7</v>
      </c>
      <c r="AC3493" s="11">
        <v>0.36840000000000001</v>
      </c>
      <c r="AD3493" s="10" t="str">
        <f t="shared" si="66"/>
        <v>77/78NHDL</v>
      </c>
      <c r="AE3493" s="10"/>
      <c r="AF3493" s="10"/>
      <c r="AG3493" s="10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11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246.1</v>
      </c>
      <c r="AA3494" s="11">
        <f t="shared" si="67"/>
        <v>11.186363636363636</v>
      </c>
      <c r="AB3494" s="11">
        <v>0</v>
      </c>
      <c r="AC3494" s="11">
        <v>0</v>
      </c>
      <c r="AD3494" s="10" t="str">
        <f t="shared" si="66"/>
        <v>77/78RADHI</v>
      </c>
      <c r="AE3494" s="10"/>
      <c r="AF3494" s="10"/>
      <c r="AG3494" s="10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11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411</v>
      </c>
      <c r="AA3495" s="11">
        <f t="shared" si="67"/>
        <v>17.125</v>
      </c>
      <c r="AB3495" s="11">
        <v>15</v>
      </c>
      <c r="AC3495" s="11">
        <v>0.78949999999999998</v>
      </c>
      <c r="AD3495" s="10" t="str">
        <f t="shared" si="66"/>
        <v>77/78KPCL</v>
      </c>
      <c r="AE3495" s="10"/>
      <c r="AF3495" s="10"/>
      <c r="AG3495" s="10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11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11">
        <v>0</v>
      </c>
      <c r="AC3496" s="11">
        <v>12.6</v>
      </c>
      <c r="AD3496" s="10" t="str">
        <f t="shared" si="66"/>
        <v>77/78RRHP</v>
      </c>
      <c r="AE3496" s="10"/>
      <c r="AF3496" s="10"/>
      <c r="AG3496" s="10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11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248.5</v>
      </c>
      <c r="AA3497" s="11">
        <f t="shared" si="67"/>
        <v>22.59090909090909</v>
      </c>
      <c r="AB3497" s="11">
        <v>0</v>
      </c>
      <c r="AC3497" s="11">
        <v>0</v>
      </c>
      <c r="AD3497" s="10" t="str">
        <f t="shared" si="66"/>
        <v>77/78PMHPL</v>
      </c>
      <c r="AE3497" s="10"/>
      <c r="AF3497" s="10"/>
      <c r="AG3497" s="10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11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222</v>
      </c>
      <c r="AA3498" s="11">
        <f t="shared" si="67"/>
        <v>22.2</v>
      </c>
      <c r="AB3498" s="11">
        <v>0</v>
      </c>
      <c r="AC3498" s="11">
        <v>0</v>
      </c>
      <c r="AD3498" s="10" t="str">
        <f t="shared" si="66"/>
        <v>77/78AKJCL</v>
      </c>
      <c r="AE3498" s="10"/>
      <c r="AF3498" s="10"/>
      <c r="AG3498" s="10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11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187</v>
      </c>
      <c r="AA3499" s="11">
        <f t="shared" si="67"/>
        <v>-31.166666666666668</v>
      </c>
      <c r="AB3499" s="11">
        <v>0</v>
      </c>
      <c r="AC3499" s="11">
        <v>0</v>
      </c>
      <c r="AD3499" s="10" t="str">
        <f t="shared" si="66"/>
        <v>77/78LEC</v>
      </c>
      <c r="AE3499" s="10"/>
      <c r="AF3499" s="10"/>
      <c r="AG3499" s="10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11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258.89999999999998</v>
      </c>
      <c r="AA3500" s="11">
        <f t="shared" si="67"/>
        <v>8.629999999999999</v>
      </c>
      <c r="AB3500" s="11">
        <v>0</v>
      </c>
      <c r="AC3500" s="11">
        <v>0</v>
      </c>
      <c r="AD3500" s="10" t="str">
        <f t="shared" si="66"/>
        <v>77/78PPCL</v>
      </c>
      <c r="AE3500" s="10"/>
      <c r="AF3500" s="10"/>
      <c r="AG3500" s="10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11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345</v>
      </c>
      <c r="AA3501" s="11">
        <f t="shared" si="67"/>
        <v>345</v>
      </c>
      <c r="AB3501" s="11">
        <v>0</v>
      </c>
      <c r="AC3501" s="11">
        <v>0</v>
      </c>
      <c r="AD3501" s="10" t="str">
        <f t="shared" si="66"/>
        <v>77/78JOSHI</v>
      </c>
      <c r="AE3501" s="10"/>
      <c r="AF3501" s="10"/>
      <c r="AG3501" s="10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11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180.8</v>
      </c>
      <c r="AA3502" s="11">
        <f t="shared" si="67"/>
        <v>-180.8</v>
      </c>
      <c r="AB3502" s="11">
        <v>0</v>
      </c>
      <c r="AC3502" s="11">
        <v>0</v>
      </c>
      <c r="AD3502" s="10" t="str">
        <f t="shared" si="66"/>
        <v>77/78UPPER</v>
      </c>
      <c r="AE3502" s="10"/>
      <c r="AF3502" s="10"/>
      <c r="AG3502" s="10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11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238</v>
      </c>
      <c r="AA3503" s="11">
        <f t="shared" si="67"/>
        <v>59.5</v>
      </c>
      <c r="AB3503" s="11">
        <v>0</v>
      </c>
      <c r="AC3503" s="11">
        <v>0</v>
      </c>
      <c r="AD3503" s="10" t="str">
        <f t="shared" si="66"/>
        <v>77/78UNHPL</v>
      </c>
      <c r="AE3503" s="10"/>
      <c r="AF3503" s="10"/>
      <c r="AG3503" s="10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11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140.5</v>
      </c>
      <c r="AA3504" s="11">
        <f t="shared" si="67"/>
        <v>70.25</v>
      </c>
      <c r="AB3504" s="11">
        <v>0</v>
      </c>
      <c r="AC3504" s="11">
        <v>0</v>
      </c>
      <c r="AD3504" s="10" t="str">
        <f t="shared" si="66"/>
        <v>77/78HDHPC</v>
      </c>
      <c r="AE3504" s="10"/>
      <c r="AF3504" s="10"/>
      <c r="AG3504" s="10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11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553.1</v>
      </c>
      <c r="AA3505" s="11">
        <f t="shared" si="67"/>
        <v>69.137500000000003</v>
      </c>
      <c r="AB3505" s="11">
        <v>0</v>
      </c>
      <c r="AC3505" s="11">
        <v>0</v>
      </c>
      <c r="AD3505" s="10" t="str">
        <f t="shared" si="66"/>
        <v>77/78MEN</v>
      </c>
      <c r="AE3505" s="10"/>
      <c r="AF3505" s="10"/>
      <c r="AG3505" s="10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11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360</v>
      </c>
      <c r="AA3506" s="11">
        <f t="shared" si="67"/>
        <v>-360</v>
      </c>
      <c r="AB3506" s="11">
        <v>0</v>
      </c>
      <c r="AC3506" s="11">
        <v>0</v>
      </c>
      <c r="AD3506" s="10" t="str">
        <f t="shared" si="66"/>
        <v>77/78UMRH</v>
      </c>
      <c r="AE3506" s="10"/>
      <c r="AF3506" s="10"/>
      <c r="AG3506" s="10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11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699</v>
      </c>
      <c r="AA3507" s="11">
        <f t="shared" si="67"/>
        <v>17.923076923076923</v>
      </c>
      <c r="AB3507" s="11">
        <v>10</v>
      </c>
      <c r="AC3507" s="11">
        <v>0.52629999999999999</v>
      </c>
      <c r="AD3507" s="10" t="str">
        <f t="shared" si="66"/>
        <v>77/78RURU</v>
      </c>
      <c r="AE3507" s="10"/>
      <c r="AF3507" s="10"/>
      <c r="AG3507" s="10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11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181.7</v>
      </c>
      <c r="AA3508" s="11">
        <f t="shared" si="67"/>
        <v>12.978571428571428</v>
      </c>
      <c r="AB3508" s="11">
        <v>10</v>
      </c>
      <c r="AC3508" s="11">
        <v>0.52600000000000002</v>
      </c>
      <c r="AD3508" s="10" t="str">
        <f t="shared" si="66"/>
        <v>77/78AHPC</v>
      </c>
      <c r="AE3508" s="10"/>
      <c r="AF3508" s="10"/>
      <c r="AG3508" s="10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11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310</v>
      </c>
      <c r="AA3509" s="11">
        <f t="shared" si="67"/>
        <v>34.444444444444443</v>
      </c>
      <c r="AB3509" s="11">
        <v>10</v>
      </c>
      <c r="AC3509" s="11">
        <v>10</v>
      </c>
      <c r="AD3509" s="10" t="str">
        <f t="shared" si="66"/>
        <v>77/78BPCL</v>
      </c>
      <c r="AE3509" s="10"/>
      <c r="AF3509" s="10"/>
      <c r="AG3509" s="10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11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467</v>
      </c>
      <c r="AA3510" s="11">
        <f t="shared" si="67"/>
        <v>38.916666666666664</v>
      </c>
      <c r="AB3510" s="11">
        <v>7.5</v>
      </c>
      <c r="AC3510" s="11">
        <v>7.5</v>
      </c>
      <c r="AD3510" s="10" t="str">
        <f t="shared" si="66"/>
        <v>77/78CHCL</v>
      </c>
      <c r="AE3510" s="10"/>
      <c r="AF3510" s="10"/>
      <c r="AG3510" s="10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11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156.1</v>
      </c>
      <c r="AA3511" s="11">
        <f t="shared" si="67"/>
        <v>78.05</v>
      </c>
      <c r="AB3511" s="11">
        <v>18.524999999999999</v>
      </c>
      <c r="AC3511" s="11">
        <v>0.97499999999999998</v>
      </c>
      <c r="AD3511" s="10" t="str">
        <f t="shared" si="66"/>
        <v>77/78NHPC</v>
      </c>
      <c r="AE3511" s="10"/>
      <c r="AF3511" s="10"/>
      <c r="AG3511" s="10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11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345.1</v>
      </c>
      <c r="AA3512" s="11">
        <f t="shared" si="67"/>
        <v>15.004347826086958</v>
      </c>
      <c r="AB3512" s="11">
        <v>10</v>
      </c>
      <c r="AC3512" s="11">
        <v>0.52629999999999999</v>
      </c>
      <c r="AD3512" s="10" t="str">
        <f t="shared" si="66"/>
        <v>77/78SHPC</v>
      </c>
      <c r="AE3512" s="10"/>
      <c r="AF3512" s="10"/>
      <c r="AG3512" s="10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11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11">
        <v>0</v>
      </c>
      <c r="AC3513" s="11">
        <v>12.6</v>
      </c>
      <c r="AD3513" s="10" t="str">
        <f t="shared" si="66"/>
        <v>77/78RHPC</v>
      </c>
      <c r="AE3513" s="10"/>
      <c r="AF3513" s="10"/>
      <c r="AG3513" s="10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11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295</v>
      </c>
      <c r="AA3514" s="11">
        <f t="shared" si="67"/>
        <v>0</v>
      </c>
      <c r="AB3514" s="11">
        <v>0</v>
      </c>
      <c r="AC3514" s="11">
        <v>0</v>
      </c>
      <c r="AD3514" s="10" t="str">
        <f t="shared" si="66"/>
        <v>77/78HURJA</v>
      </c>
      <c r="AE3514" s="10"/>
      <c r="AF3514" s="10"/>
      <c r="AG3514" s="10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11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183</v>
      </c>
      <c r="AA3515" s="11">
        <f t="shared" si="67"/>
        <v>7.625</v>
      </c>
      <c r="AB3515" s="11">
        <v>17</v>
      </c>
      <c r="AC3515" s="11">
        <v>0.89</v>
      </c>
      <c r="AD3515" s="10" t="str">
        <f t="shared" si="66"/>
        <v>77/78AKPL</v>
      </c>
      <c r="AE3515" s="10"/>
      <c r="AF3515" s="10"/>
      <c r="AG3515" s="10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11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246.1</v>
      </c>
      <c r="AA3516" s="11">
        <f t="shared" si="67"/>
        <v>35.157142857142858</v>
      </c>
      <c r="AB3516" s="11">
        <v>0</v>
      </c>
      <c r="AC3516" s="11">
        <v>0</v>
      </c>
      <c r="AD3516" s="10" t="str">
        <f t="shared" si="66"/>
        <v>77/78BARUN</v>
      </c>
      <c r="AE3516" s="10"/>
      <c r="AF3516" s="10"/>
      <c r="AG3516" s="10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11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184</v>
      </c>
      <c r="AA3517" s="11">
        <f t="shared" si="67"/>
        <v>12.266666666666667</v>
      </c>
      <c r="AB3517" s="11">
        <v>10.5</v>
      </c>
      <c r="AC3517" s="11">
        <v>0.55000000000000004</v>
      </c>
      <c r="AD3517" s="10" t="str">
        <f t="shared" si="66"/>
        <v>77/78API</v>
      </c>
      <c r="AE3517" s="10"/>
      <c r="AF3517" s="10"/>
      <c r="AG3517" s="10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11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310</v>
      </c>
      <c r="AA3518" s="11">
        <f t="shared" si="67"/>
        <v>31</v>
      </c>
      <c r="AB3518" s="11">
        <v>20</v>
      </c>
      <c r="AC3518" s="11">
        <v>1.05</v>
      </c>
      <c r="AD3518" s="10" t="str">
        <f t="shared" ref="AD3518:AD3581" si="68">B3518&amp;C3518</f>
        <v>77/78NGPL</v>
      </c>
      <c r="AE3518" s="10"/>
      <c r="AF3518" s="10"/>
      <c r="AG3518" s="10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11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284</v>
      </c>
      <c r="AA3519" s="11">
        <f t="shared" si="67"/>
        <v>-284</v>
      </c>
      <c r="AB3519" s="11">
        <v>0</v>
      </c>
      <c r="AC3519" s="11">
        <v>0</v>
      </c>
      <c r="AD3519" s="10" t="str">
        <f t="shared" si="68"/>
        <v>77/78SJCL</v>
      </c>
      <c r="AE3519" s="10"/>
      <c r="AF3519" s="10"/>
      <c r="AG3519" s="10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11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281</v>
      </c>
      <c r="AA3520" s="11">
        <f t="shared" si="67"/>
        <v>0</v>
      </c>
      <c r="AB3520" s="11">
        <v>0</v>
      </c>
      <c r="AC3520" s="11">
        <v>0</v>
      </c>
      <c r="AD3520" s="10" t="str">
        <f t="shared" si="68"/>
        <v>77/78RHPL</v>
      </c>
      <c r="AE3520" s="10"/>
      <c r="AF3520" s="10"/>
      <c r="AG3520" s="10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11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257</v>
      </c>
      <c r="AA3521" s="11">
        <f t="shared" si="67"/>
        <v>85.666666666666671</v>
      </c>
      <c r="AB3521" s="11">
        <v>0</v>
      </c>
      <c r="AC3521" s="11">
        <v>0</v>
      </c>
      <c r="AD3521" s="10" t="str">
        <f t="shared" si="68"/>
        <v>77/78UMHL</v>
      </c>
      <c r="AE3521" s="10"/>
      <c r="AF3521" s="10"/>
      <c r="AG3521" s="10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11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215</v>
      </c>
      <c r="AA3522" s="11">
        <f t="shared" si="67"/>
        <v>107.5</v>
      </c>
      <c r="AB3522" s="11">
        <v>0</v>
      </c>
      <c r="AC3522" s="11">
        <v>0</v>
      </c>
      <c r="AD3522" s="10" t="str">
        <f t="shared" si="68"/>
        <v>77/78UPCL</v>
      </c>
      <c r="AE3522" s="10"/>
      <c r="AF3522" s="10"/>
      <c r="AG3522" s="10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11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250</v>
      </c>
      <c r="AA3523" s="11">
        <f t="shared" ref="AA3523:AA3586" si="69">IFERROR(Z3523/M3523,0)</f>
        <v>13.888888888888889</v>
      </c>
      <c r="AB3523" s="11">
        <v>10</v>
      </c>
      <c r="AC3523" s="11">
        <v>0.52629999999999999</v>
      </c>
      <c r="AD3523" s="10" t="str">
        <f t="shared" si="68"/>
        <v>77/78SPDL</v>
      </c>
      <c r="AE3523" s="10"/>
      <c r="AF3523" s="10"/>
      <c r="AG3523" s="10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11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466</v>
      </c>
      <c r="AA3524" s="11">
        <f t="shared" si="69"/>
        <v>0</v>
      </c>
      <c r="AB3524" s="11">
        <v>0</v>
      </c>
      <c r="AC3524" s="11">
        <v>0</v>
      </c>
      <c r="AD3524" s="10" t="str">
        <f t="shared" si="68"/>
        <v>77/78MKJC</v>
      </c>
      <c r="AE3524" s="10"/>
      <c r="AF3524" s="10"/>
      <c r="AG3524" s="10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11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531.29999999999995</v>
      </c>
      <c r="AA3525" s="11">
        <f t="shared" si="69"/>
        <v>29.516666666666666</v>
      </c>
      <c r="AB3525" s="11">
        <v>0</v>
      </c>
      <c r="AC3525" s="11">
        <v>0</v>
      </c>
      <c r="AD3525" s="10" t="str">
        <f t="shared" si="68"/>
        <v>77/78SAHAS</v>
      </c>
      <c r="AE3525" s="10"/>
      <c r="AF3525" s="10"/>
      <c r="AG3525" s="10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11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275</v>
      </c>
      <c r="AA3526" s="11">
        <f t="shared" si="69"/>
        <v>0</v>
      </c>
      <c r="AB3526" s="11">
        <v>0</v>
      </c>
      <c r="AC3526" s="11">
        <v>0</v>
      </c>
      <c r="AD3526" s="10" t="str">
        <f t="shared" si="68"/>
        <v>77/78HPPL</v>
      </c>
      <c r="AE3526" s="10"/>
      <c r="AF3526" s="10"/>
      <c r="AG3526" s="10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11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202.5</v>
      </c>
      <c r="AA3527" s="11">
        <f t="shared" si="69"/>
        <v>-18.40909090909091</v>
      </c>
      <c r="AB3527" s="11">
        <v>0</v>
      </c>
      <c r="AC3527" s="11">
        <v>0</v>
      </c>
      <c r="AD3527" s="10" t="str">
        <f t="shared" si="68"/>
        <v>77/78DHPL</v>
      </c>
      <c r="AE3527" s="10"/>
      <c r="AF3527" s="10"/>
      <c r="AG3527" s="10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11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247</v>
      </c>
      <c r="AA3528" s="11">
        <f t="shared" si="69"/>
        <v>-49.4</v>
      </c>
      <c r="AB3528" s="11">
        <v>0</v>
      </c>
      <c r="AC3528" s="11">
        <v>0</v>
      </c>
      <c r="AD3528" s="10" t="str">
        <f t="shared" si="68"/>
        <v>77/78MHNL</v>
      </c>
      <c r="AE3528" s="10"/>
      <c r="AF3528" s="10"/>
      <c r="AG3528" s="10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11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292.5</v>
      </c>
      <c r="AA3529" s="11">
        <f t="shared" si="69"/>
        <v>48.75</v>
      </c>
      <c r="AB3529" s="11">
        <v>0</v>
      </c>
      <c r="AC3529" s="11">
        <v>0</v>
      </c>
      <c r="AD3529" s="10" t="str">
        <f t="shared" si="68"/>
        <v>77/78CHL</v>
      </c>
      <c r="AE3529" s="10"/>
      <c r="AF3529" s="10"/>
      <c r="AG3529" s="10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11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430.1</v>
      </c>
      <c r="AA3530" s="11">
        <f t="shared" si="69"/>
        <v>47.788888888888891</v>
      </c>
      <c r="AB3530" s="11">
        <v>7</v>
      </c>
      <c r="AC3530" s="11">
        <v>0.36840000000000001</v>
      </c>
      <c r="AD3530" s="10" t="str">
        <f t="shared" si="68"/>
        <v>77/78NHDL</v>
      </c>
      <c r="AE3530" s="10"/>
      <c r="AF3530" s="10"/>
      <c r="AG3530" s="10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11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246.1</v>
      </c>
      <c r="AA3531" s="11">
        <f t="shared" si="69"/>
        <v>11.719047619047618</v>
      </c>
      <c r="AB3531" s="11">
        <v>0</v>
      </c>
      <c r="AC3531" s="11">
        <v>0</v>
      </c>
      <c r="AD3531" s="10" t="str">
        <f t="shared" si="68"/>
        <v>77/78RADHI</v>
      </c>
      <c r="AE3531" s="10"/>
      <c r="AF3531" s="10"/>
      <c r="AG3531" s="10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11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411</v>
      </c>
      <c r="AA3532" s="11">
        <f t="shared" si="69"/>
        <v>22.833333333333332</v>
      </c>
      <c r="AB3532" s="11">
        <v>15</v>
      </c>
      <c r="AC3532" s="11">
        <v>0.78949999999999998</v>
      </c>
      <c r="AD3532" s="10" t="str">
        <f t="shared" si="68"/>
        <v>77/78KPCL</v>
      </c>
      <c r="AE3532" s="10"/>
      <c r="AF3532" s="10"/>
      <c r="AG3532" s="10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11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11">
        <v>0</v>
      </c>
      <c r="AC3533" s="11">
        <v>12.6</v>
      </c>
      <c r="AD3533" s="10" t="str">
        <f t="shared" si="68"/>
        <v>77/78RRHP</v>
      </c>
      <c r="AE3533" s="10"/>
      <c r="AF3533" s="10"/>
      <c r="AG3533" s="10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11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160.5</v>
      </c>
      <c r="AA3534" s="11">
        <f t="shared" si="69"/>
        <v>-17.833333333333332</v>
      </c>
      <c r="AB3534" s="11">
        <v>0</v>
      </c>
      <c r="AC3534" s="11">
        <v>0</v>
      </c>
      <c r="AD3534" s="10" t="str">
        <f t="shared" si="68"/>
        <v>77/78GHL</v>
      </c>
      <c r="AE3534" s="10"/>
      <c r="AF3534" s="10"/>
      <c r="AG3534" s="10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11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248.5</v>
      </c>
      <c r="AA3535" s="11">
        <f t="shared" si="69"/>
        <v>-49.7</v>
      </c>
      <c r="AB3535" s="11">
        <v>0</v>
      </c>
      <c r="AC3535" s="11">
        <v>0</v>
      </c>
      <c r="AD3535" s="10" t="str">
        <f t="shared" si="68"/>
        <v>77/78PMHPL</v>
      </c>
      <c r="AE3535" s="10"/>
      <c r="AF3535" s="10"/>
      <c r="AG3535" s="10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11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316</v>
      </c>
      <c r="AA3536" s="11">
        <f t="shared" si="69"/>
        <v>-316</v>
      </c>
      <c r="AB3536" s="11">
        <v>0</v>
      </c>
      <c r="AC3536" s="11">
        <v>0</v>
      </c>
      <c r="AD3536" s="10" t="str">
        <f t="shared" si="68"/>
        <v>77/78MBJC</v>
      </c>
      <c r="AE3536" s="10"/>
      <c r="AF3536" s="10"/>
      <c r="AG3536" s="10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11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222.3</v>
      </c>
      <c r="AA3537" s="11">
        <f t="shared" si="69"/>
        <v>0</v>
      </c>
      <c r="AB3537" s="11">
        <v>0</v>
      </c>
      <c r="AC3537" s="11">
        <v>0</v>
      </c>
      <c r="AD3537" s="10" t="str">
        <f t="shared" si="68"/>
        <v>77/78GLH</v>
      </c>
      <c r="AE3537" s="10"/>
      <c r="AF3537" s="10"/>
      <c r="AG3537" s="10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11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222</v>
      </c>
      <c r="AA3538" s="11">
        <f t="shared" si="69"/>
        <v>222</v>
      </c>
      <c r="AB3538" s="11">
        <v>0</v>
      </c>
      <c r="AC3538" s="11">
        <v>0</v>
      </c>
      <c r="AD3538" s="10" t="str">
        <f t="shared" si="68"/>
        <v>77/78AKJCL</v>
      </c>
      <c r="AE3538" s="10"/>
      <c r="AF3538" s="10"/>
      <c r="AG3538" s="10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11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187</v>
      </c>
      <c r="AA3539" s="11">
        <f t="shared" si="69"/>
        <v>-46.75</v>
      </c>
      <c r="AB3539" s="11">
        <v>0</v>
      </c>
      <c r="AC3539" s="11">
        <v>0</v>
      </c>
      <c r="AD3539" s="10" t="str">
        <f t="shared" si="68"/>
        <v>77/78LEC</v>
      </c>
      <c r="AE3539" s="10"/>
      <c r="AF3539" s="10"/>
      <c r="AG3539" s="10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11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528</v>
      </c>
      <c r="AA3540" s="11">
        <f t="shared" si="69"/>
        <v>-26.4</v>
      </c>
      <c r="AB3540" s="11">
        <v>0</v>
      </c>
      <c r="AC3540" s="11">
        <v>0</v>
      </c>
      <c r="AD3540" s="10" t="str">
        <f t="shared" si="68"/>
        <v>77/78TPC</v>
      </c>
      <c r="AE3540" s="10"/>
      <c r="AF3540" s="10"/>
      <c r="AG3540" s="10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11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258.89999999999998</v>
      </c>
      <c r="AA3541" s="11">
        <f t="shared" si="69"/>
        <v>13.626315789473683</v>
      </c>
      <c r="AB3541" s="11">
        <v>0</v>
      </c>
      <c r="AC3541" s="11">
        <v>0</v>
      </c>
      <c r="AD3541" s="10" t="str">
        <f t="shared" si="68"/>
        <v>77/78PPCL</v>
      </c>
      <c r="AE3541" s="10"/>
      <c r="AF3541" s="10"/>
      <c r="AG3541" s="10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11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167.8</v>
      </c>
      <c r="AA3542" s="11">
        <f t="shared" si="69"/>
        <v>0</v>
      </c>
      <c r="AB3542" s="11">
        <v>0</v>
      </c>
      <c r="AC3542" s="11">
        <v>0</v>
      </c>
      <c r="AD3542" s="10" t="str">
        <f t="shared" si="68"/>
        <v>77/78SSHL</v>
      </c>
      <c r="AE3542" s="10"/>
      <c r="AF3542" s="10"/>
      <c r="AG3542" s="10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11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345</v>
      </c>
      <c r="AA3543" s="11">
        <f t="shared" si="69"/>
        <v>0</v>
      </c>
      <c r="AB3543" s="11">
        <v>0</v>
      </c>
      <c r="AC3543" s="11">
        <v>0</v>
      </c>
      <c r="AD3543" s="10" t="str">
        <f t="shared" si="68"/>
        <v>77/78JOSHI</v>
      </c>
      <c r="AE3543" s="10"/>
      <c r="AF3543" s="10"/>
      <c r="AG3543" s="10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11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180.8</v>
      </c>
      <c r="AA3544" s="11">
        <f t="shared" si="69"/>
        <v>-180.8</v>
      </c>
      <c r="AB3544" s="11">
        <v>0</v>
      </c>
      <c r="AC3544" s="11">
        <v>0</v>
      </c>
      <c r="AD3544" s="10" t="str">
        <f t="shared" si="68"/>
        <v>77/78UPPER</v>
      </c>
      <c r="AE3544" s="10"/>
      <c r="AF3544" s="10"/>
      <c r="AG3544" s="10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11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238</v>
      </c>
      <c r="AA3545" s="11">
        <f t="shared" si="69"/>
        <v>79.333333333333329</v>
      </c>
      <c r="AB3545" s="11">
        <v>0</v>
      </c>
      <c r="AC3545" s="11">
        <v>0</v>
      </c>
      <c r="AD3545" s="10" t="str">
        <f t="shared" si="68"/>
        <v>77/78UNHPL</v>
      </c>
      <c r="AE3545" s="10"/>
      <c r="AF3545" s="10"/>
      <c r="AG3545" s="10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11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558</v>
      </c>
      <c r="AA3546" s="11">
        <f t="shared" si="69"/>
        <v>55.8</v>
      </c>
      <c r="AB3546" s="11">
        <v>0</v>
      </c>
      <c r="AC3546" s="11">
        <v>0</v>
      </c>
      <c r="AD3546" s="10" t="str">
        <f t="shared" si="68"/>
        <v>77/78SPC</v>
      </c>
      <c r="AE3546" s="10"/>
      <c r="AF3546" s="10"/>
      <c r="AG3546" s="10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11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140.5</v>
      </c>
      <c r="AA3547" s="11">
        <f t="shared" si="69"/>
        <v>140.5</v>
      </c>
      <c r="AB3547" s="11">
        <v>0</v>
      </c>
      <c r="AC3547" s="11">
        <v>0</v>
      </c>
      <c r="AD3547" s="10" t="str">
        <f t="shared" si="68"/>
        <v>77/78HDHPC</v>
      </c>
      <c r="AE3547" s="10"/>
      <c r="AF3547" s="10"/>
      <c r="AG3547" s="10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11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553.1</v>
      </c>
      <c r="AA3548" s="11">
        <f t="shared" si="69"/>
        <v>110.62</v>
      </c>
      <c r="AB3548" s="11">
        <v>0</v>
      </c>
      <c r="AC3548" s="11">
        <v>0</v>
      </c>
      <c r="AD3548" s="10" t="str">
        <f t="shared" si="68"/>
        <v>77/78MEN</v>
      </c>
      <c r="AE3548" s="10"/>
      <c r="AF3548" s="10"/>
      <c r="AG3548" s="10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11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360</v>
      </c>
      <c r="AA3549" s="11">
        <f t="shared" si="69"/>
        <v>360</v>
      </c>
      <c r="AB3549" s="11">
        <v>0</v>
      </c>
      <c r="AC3549" s="11">
        <v>0</v>
      </c>
      <c r="AD3549" s="10" t="str">
        <f t="shared" si="68"/>
        <v>77/78UMRH</v>
      </c>
      <c r="AE3549" s="10"/>
      <c r="AF3549" s="10"/>
      <c r="AG3549" s="10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11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181.7</v>
      </c>
      <c r="AA3550" s="11">
        <f t="shared" si="69"/>
        <v>20.188888888888886</v>
      </c>
      <c r="AB3550" s="11">
        <v>10</v>
      </c>
      <c r="AC3550" s="11">
        <v>0.52600000000000002</v>
      </c>
      <c r="AD3550" s="10" t="str">
        <f t="shared" si="68"/>
        <v>77/78AHPC</v>
      </c>
      <c r="AE3550" s="10"/>
      <c r="AF3550" s="10"/>
      <c r="AG3550" s="10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11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310</v>
      </c>
      <c r="AA3551" s="11">
        <f t="shared" si="69"/>
        <v>14.761904761904763</v>
      </c>
      <c r="AB3551" s="11">
        <v>10</v>
      </c>
      <c r="AC3551" s="11">
        <v>10</v>
      </c>
      <c r="AD3551" s="10" t="str">
        <f t="shared" si="68"/>
        <v>77/78BPCL</v>
      </c>
      <c r="AE3551" s="10"/>
      <c r="AF3551" s="10"/>
      <c r="AG3551" s="10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11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467</v>
      </c>
      <c r="AA3552" s="11">
        <f t="shared" si="69"/>
        <v>42.454545454545453</v>
      </c>
      <c r="AB3552" s="11">
        <v>7.5</v>
      </c>
      <c r="AC3552" s="11">
        <v>7.5</v>
      </c>
      <c r="AD3552" s="10" t="str">
        <f t="shared" si="68"/>
        <v>77/78CHCL</v>
      </c>
      <c r="AE3552" s="10"/>
      <c r="AF3552" s="10"/>
      <c r="AG3552" s="10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11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156.1</v>
      </c>
      <c r="AA3553" s="11">
        <f t="shared" si="69"/>
        <v>-156.1</v>
      </c>
      <c r="AB3553" s="11">
        <v>18.524999999999999</v>
      </c>
      <c r="AC3553" s="11">
        <v>0.97499999999999998</v>
      </c>
      <c r="AD3553" s="10" t="str">
        <f t="shared" si="68"/>
        <v>77/78NHPC</v>
      </c>
      <c r="AE3553" s="10"/>
      <c r="AF3553" s="10"/>
      <c r="AG3553" s="10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11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345.1</v>
      </c>
      <c r="AA3554" s="11">
        <f t="shared" si="69"/>
        <v>21.568750000000001</v>
      </c>
      <c r="AB3554" s="11">
        <v>10</v>
      </c>
      <c r="AC3554" s="11">
        <v>0.52629999999999999</v>
      </c>
      <c r="AD3554" s="10" t="str">
        <f t="shared" si="68"/>
        <v>77/78SHPC</v>
      </c>
      <c r="AE3554" s="10"/>
      <c r="AF3554" s="10"/>
      <c r="AG3554" s="10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11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11">
        <v>0</v>
      </c>
      <c r="AC3555" s="11">
        <v>12.6</v>
      </c>
      <c r="AD3555" s="10" t="str">
        <f t="shared" si="68"/>
        <v>77/78RHPC</v>
      </c>
      <c r="AE3555" s="10"/>
      <c r="AF3555" s="10"/>
      <c r="AG3555" s="10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11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295</v>
      </c>
      <c r="AA3556" s="11">
        <f t="shared" si="69"/>
        <v>0</v>
      </c>
      <c r="AB3556" s="11">
        <v>0</v>
      </c>
      <c r="AC3556" s="11">
        <v>0</v>
      </c>
      <c r="AD3556" s="10" t="str">
        <f t="shared" si="68"/>
        <v>77/78HURJA</v>
      </c>
      <c r="AE3556" s="10"/>
      <c r="AF3556" s="10"/>
      <c r="AG3556" s="10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11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183</v>
      </c>
      <c r="AA3557" s="11">
        <f t="shared" si="69"/>
        <v>10.764705882352942</v>
      </c>
      <c r="AB3557" s="11">
        <v>17</v>
      </c>
      <c r="AC3557" s="11">
        <v>0.89</v>
      </c>
      <c r="AD3557" s="10" t="str">
        <f t="shared" si="68"/>
        <v>77/78AKPL</v>
      </c>
      <c r="AE3557" s="10"/>
      <c r="AF3557" s="10"/>
      <c r="AG3557" s="10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11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246.1</v>
      </c>
      <c r="AA3558" s="11">
        <f t="shared" si="69"/>
        <v>82.033333333333331</v>
      </c>
      <c r="AB3558" s="11">
        <v>0</v>
      </c>
      <c r="AC3558" s="11">
        <v>0</v>
      </c>
      <c r="AD3558" s="10" t="str">
        <f t="shared" si="68"/>
        <v>77/78BARUN</v>
      </c>
      <c r="AE3558" s="10"/>
      <c r="AF3558" s="10"/>
      <c r="AG3558" s="10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11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184</v>
      </c>
      <c r="AA3559" s="11">
        <f t="shared" si="69"/>
        <v>20.444444444444443</v>
      </c>
      <c r="AB3559" s="11">
        <v>10.5</v>
      </c>
      <c r="AC3559" s="11">
        <v>0.55000000000000004</v>
      </c>
      <c r="AD3559" s="10" t="str">
        <f t="shared" si="68"/>
        <v>77/78API</v>
      </c>
      <c r="AE3559" s="10"/>
      <c r="AF3559" s="10"/>
      <c r="AG3559" s="10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11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310</v>
      </c>
      <c r="AA3560" s="11">
        <f t="shared" si="69"/>
        <v>51.666666666666664</v>
      </c>
      <c r="AB3560" s="11">
        <v>20</v>
      </c>
      <c r="AC3560" s="11">
        <v>1.05</v>
      </c>
      <c r="AD3560" s="10" t="str">
        <f t="shared" si="68"/>
        <v>77/78NGPL</v>
      </c>
      <c r="AE3560" s="10"/>
      <c r="AF3560" s="10"/>
      <c r="AG3560" s="10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11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284</v>
      </c>
      <c r="AA3561" s="11">
        <f t="shared" si="69"/>
        <v>-284</v>
      </c>
      <c r="AB3561" s="11">
        <v>0</v>
      </c>
      <c r="AC3561" s="11">
        <v>0</v>
      </c>
      <c r="AD3561" s="10" t="str">
        <f t="shared" si="68"/>
        <v>77/78SJCL</v>
      </c>
      <c r="AE3561" s="10"/>
      <c r="AF3561" s="10"/>
      <c r="AG3561" s="10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11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281</v>
      </c>
      <c r="AA3562" s="11">
        <f t="shared" si="69"/>
        <v>-281</v>
      </c>
      <c r="AB3562" s="11">
        <v>0</v>
      </c>
      <c r="AC3562" s="11">
        <v>0</v>
      </c>
      <c r="AD3562" s="10" t="str">
        <f t="shared" si="68"/>
        <v>77/78RHPL</v>
      </c>
      <c r="AE3562" s="10"/>
      <c r="AF3562" s="10"/>
      <c r="AG3562" s="10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11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257</v>
      </c>
      <c r="AA3563" s="11">
        <f t="shared" si="69"/>
        <v>42.833333333333336</v>
      </c>
      <c r="AB3563" s="11">
        <v>0</v>
      </c>
      <c r="AC3563" s="11">
        <v>0</v>
      </c>
      <c r="AD3563" s="10" t="str">
        <f t="shared" si="68"/>
        <v>77/78UMHL</v>
      </c>
      <c r="AE3563" s="10"/>
      <c r="AF3563" s="10"/>
      <c r="AG3563" s="10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11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215</v>
      </c>
      <c r="AA3564" s="11">
        <f t="shared" si="69"/>
        <v>215</v>
      </c>
      <c r="AB3564" s="11">
        <v>0</v>
      </c>
      <c r="AC3564" s="11">
        <v>0</v>
      </c>
      <c r="AD3564" s="10" t="str">
        <f t="shared" si="68"/>
        <v>77/78UPCL</v>
      </c>
      <c r="AE3564" s="10"/>
      <c r="AF3564" s="10"/>
      <c r="AG3564" s="10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11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250</v>
      </c>
      <c r="AA3565" s="11">
        <f t="shared" si="69"/>
        <v>22.727272727272727</v>
      </c>
      <c r="AB3565" s="11">
        <v>10</v>
      </c>
      <c r="AC3565" s="11">
        <v>0.52629999999999999</v>
      </c>
      <c r="AD3565" s="10" t="str">
        <f t="shared" si="68"/>
        <v>77/78SPDL</v>
      </c>
      <c r="AE3565" s="10"/>
      <c r="AF3565" s="10"/>
      <c r="AG3565" s="10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11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246.5</v>
      </c>
      <c r="AA3566" s="11">
        <f t="shared" si="69"/>
        <v>-8.8035714285714288</v>
      </c>
      <c r="AB3566" s="11">
        <v>0</v>
      </c>
      <c r="AC3566" s="11">
        <v>0</v>
      </c>
      <c r="AD3566" s="10" t="str">
        <f t="shared" si="68"/>
        <v>77/78KKHC</v>
      </c>
      <c r="AE3566" s="10"/>
      <c r="AF3566" s="10"/>
      <c r="AG3566" s="10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11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275</v>
      </c>
      <c r="AA3567" s="11">
        <f t="shared" si="69"/>
        <v>0</v>
      </c>
      <c r="AB3567" s="11">
        <v>0</v>
      </c>
      <c r="AC3567" s="11">
        <v>0</v>
      </c>
      <c r="AD3567" s="10" t="str">
        <f t="shared" si="68"/>
        <v>77/78HPPL</v>
      </c>
      <c r="AE3567" s="10"/>
      <c r="AF3567" s="10"/>
      <c r="AG3567" s="10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11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202.5</v>
      </c>
      <c r="AA3568" s="11">
        <f t="shared" si="69"/>
        <v>-22.5</v>
      </c>
      <c r="AB3568" s="11">
        <v>0</v>
      </c>
      <c r="AC3568" s="11">
        <v>0</v>
      </c>
      <c r="AD3568" s="10" t="str">
        <f t="shared" si="68"/>
        <v>77/78DHPL</v>
      </c>
      <c r="AE3568" s="10"/>
      <c r="AF3568" s="10"/>
      <c r="AG3568" s="10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11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247</v>
      </c>
      <c r="AA3569" s="11">
        <f t="shared" si="69"/>
        <v>123.5</v>
      </c>
      <c r="AB3569" s="11">
        <v>0</v>
      </c>
      <c r="AC3569" s="11">
        <v>0</v>
      </c>
      <c r="AD3569" s="10" t="str">
        <f t="shared" si="68"/>
        <v>77/78MHNL</v>
      </c>
      <c r="AE3569" s="10"/>
      <c r="AF3569" s="10"/>
      <c r="AG3569" s="10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11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292.5</v>
      </c>
      <c r="AA3570" s="11">
        <f t="shared" si="69"/>
        <v>58.5</v>
      </c>
      <c r="AB3570" s="11">
        <v>0</v>
      </c>
      <c r="AC3570" s="11">
        <v>0</v>
      </c>
      <c r="AD3570" s="10" t="str">
        <f t="shared" si="68"/>
        <v>77/78CHL</v>
      </c>
      <c r="AE3570" s="10"/>
      <c r="AF3570" s="10"/>
      <c r="AG3570" s="10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11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430.1</v>
      </c>
      <c r="AA3571" s="11">
        <f t="shared" si="69"/>
        <v>86.02000000000001</v>
      </c>
      <c r="AB3571" s="11">
        <v>7</v>
      </c>
      <c r="AC3571" s="11">
        <v>0.36840000000000001</v>
      </c>
      <c r="AD3571" s="10" t="str">
        <f t="shared" si="68"/>
        <v>77/78NHDL</v>
      </c>
      <c r="AE3571" s="10"/>
      <c r="AF3571" s="10"/>
      <c r="AG3571" s="10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11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246.1</v>
      </c>
      <c r="AA3572" s="11">
        <f t="shared" si="69"/>
        <v>13.672222222222222</v>
      </c>
      <c r="AB3572" s="11">
        <v>0</v>
      </c>
      <c r="AC3572" s="11">
        <v>0</v>
      </c>
      <c r="AD3572" s="10" t="str">
        <f t="shared" si="68"/>
        <v>77/78RADHI</v>
      </c>
      <c r="AE3572" s="10"/>
      <c r="AF3572" s="10"/>
      <c r="AG3572" s="10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11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411</v>
      </c>
      <c r="AA3573" s="11">
        <f t="shared" si="69"/>
        <v>29.357142857142858</v>
      </c>
      <c r="AB3573" s="11">
        <v>15</v>
      </c>
      <c r="AC3573" s="11">
        <v>0.78949999999999998</v>
      </c>
      <c r="AD3573" s="10" t="str">
        <f t="shared" si="68"/>
        <v>77/78KPCL</v>
      </c>
      <c r="AE3573" s="10"/>
      <c r="AF3573" s="10"/>
      <c r="AG3573" s="10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11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11">
        <v>0</v>
      </c>
      <c r="AC3574" s="11">
        <v>12.6</v>
      </c>
      <c r="AD3574" s="10" t="str">
        <f t="shared" si="68"/>
        <v>77/78RRHP</v>
      </c>
      <c r="AE3574" s="10"/>
      <c r="AF3574" s="10"/>
      <c r="AG3574" s="10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11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160.5</v>
      </c>
      <c r="AA3575" s="11">
        <f t="shared" si="69"/>
        <v>-26.75</v>
      </c>
      <c r="AB3575" s="11">
        <v>0</v>
      </c>
      <c r="AC3575" s="11">
        <v>0</v>
      </c>
      <c r="AD3575" s="10" t="str">
        <f t="shared" si="68"/>
        <v>77/78GHL</v>
      </c>
      <c r="AE3575" s="10"/>
      <c r="AF3575" s="10"/>
      <c r="AG3575" s="10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11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248.5</v>
      </c>
      <c r="AA3576" s="11">
        <f t="shared" si="69"/>
        <v>-248.5</v>
      </c>
      <c r="AB3576" s="11">
        <v>0</v>
      </c>
      <c r="AC3576" s="11">
        <v>0</v>
      </c>
      <c r="AD3576" s="10" t="str">
        <f t="shared" si="68"/>
        <v>77/78PMHPL</v>
      </c>
      <c r="AE3576" s="10"/>
      <c r="AF3576" s="10"/>
      <c r="AG3576" s="10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11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222.3</v>
      </c>
      <c r="AA3577" s="11">
        <f t="shared" si="69"/>
        <v>0</v>
      </c>
      <c r="AB3577" s="11">
        <v>0</v>
      </c>
      <c r="AC3577" s="11">
        <v>0</v>
      </c>
      <c r="AD3577" s="10" t="str">
        <f t="shared" si="68"/>
        <v>77/78GLH</v>
      </c>
      <c r="AE3577" s="10"/>
      <c r="AF3577" s="10"/>
      <c r="AG3577" s="10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11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222</v>
      </c>
      <c r="AA3578" s="11">
        <f t="shared" si="69"/>
        <v>-44.4</v>
      </c>
      <c r="AB3578" s="11">
        <v>0</v>
      </c>
      <c r="AC3578" s="11">
        <v>0</v>
      </c>
      <c r="AD3578" s="10" t="str">
        <f t="shared" si="68"/>
        <v>77/78AKJCL</v>
      </c>
      <c r="AE3578" s="10"/>
      <c r="AF3578" s="10"/>
      <c r="AG3578" s="10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11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187</v>
      </c>
      <c r="AA3579" s="11">
        <f t="shared" si="69"/>
        <v>-62.333333333333336</v>
      </c>
      <c r="AB3579" s="11">
        <v>0</v>
      </c>
      <c r="AC3579" s="11">
        <v>0</v>
      </c>
      <c r="AD3579" s="10" t="str">
        <f t="shared" si="68"/>
        <v>77/78LEC</v>
      </c>
      <c r="AE3579" s="10"/>
      <c r="AF3579" s="10"/>
      <c r="AG3579" s="10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11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Non Converted</v>
      </c>
      <c r="Z3580">
        <f>IFERROR(VLOOKUP(C3580,[1]LP!$B:$C,2,FALSE),0)</f>
        <v>207</v>
      </c>
      <c r="AA3580" s="11">
        <f t="shared" si="69"/>
        <v>0</v>
      </c>
      <c r="AB3580" s="11">
        <v>0</v>
      </c>
      <c r="AC3580" s="11">
        <v>0</v>
      </c>
      <c r="AD3580" s="10" t="str">
        <f t="shared" si="68"/>
        <v>77/78SHEL</v>
      </c>
      <c r="AE3580" s="10"/>
      <c r="AF3580" s="10"/>
      <c r="AG3580" s="10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11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258.89999999999998</v>
      </c>
      <c r="AA3581" s="11">
        <f t="shared" si="69"/>
        <v>64.724999999999994</v>
      </c>
      <c r="AB3581" s="11">
        <v>0</v>
      </c>
      <c r="AC3581" s="11">
        <v>0</v>
      </c>
      <c r="AD3581" s="10" t="str">
        <f t="shared" si="68"/>
        <v>77/78PPCL</v>
      </c>
      <c r="AE3581" s="10"/>
      <c r="AF3581" s="10"/>
      <c r="AG3581" s="10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11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167.8</v>
      </c>
      <c r="AA3582" s="11">
        <f t="shared" si="69"/>
        <v>0</v>
      </c>
      <c r="AB3582" s="11">
        <v>0</v>
      </c>
      <c r="AC3582" s="11">
        <v>0</v>
      </c>
      <c r="AD3582" s="10" t="str">
        <f t="shared" ref="AD3582:AD3645" si="70">B3582&amp;C3582</f>
        <v>77/78SSHL</v>
      </c>
      <c r="AE3582" s="10"/>
      <c r="AF3582" s="10"/>
      <c r="AG3582" s="10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11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345</v>
      </c>
      <c r="AA3583" s="11">
        <f t="shared" si="69"/>
        <v>-172.5</v>
      </c>
      <c r="AB3583" s="11">
        <v>0</v>
      </c>
      <c r="AC3583" s="11">
        <v>0</v>
      </c>
      <c r="AD3583" s="10" t="str">
        <f t="shared" si="70"/>
        <v>77/78JOSHI</v>
      </c>
      <c r="AE3583" s="10"/>
      <c r="AF3583" s="10"/>
      <c r="AG3583" s="10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11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180.8</v>
      </c>
      <c r="AA3584" s="11">
        <f t="shared" si="69"/>
        <v>0</v>
      </c>
      <c r="AB3584" s="11">
        <v>0</v>
      </c>
      <c r="AC3584" s="11">
        <v>0</v>
      </c>
      <c r="AD3584" s="10" t="str">
        <f t="shared" si="70"/>
        <v>77/78UPPER</v>
      </c>
      <c r="AE3584" s="10"/>
      <c r="AF3584" s="10"/>
      <c r="AG3584" s="10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11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238</v>
      </c>
      <c r="AA3585" s="11">
        <f t="shared" si="69"/>
        <v>119</v>
      </c>
      <c r="AB3585" s="11">
        <v>0</v>
      </c>
      <c r="AC3585" s="11">
        <v>0</v>
      </c>
      <c r="AD3585" s="10" t="str">
        <f t="shared" si="70"/>
        <v>77/78UNHPL</v>
      </c>
      <c r="AE3585" s="10"/>
      <c r="AF3585" s="10"/>
      <c r="AG3585" s="10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11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140.5</v>
      </c>
      <c r="AA3586" s="11">
        <f t="shared" si="69"/>
        <v>0</v>
      </c>
      <c r="AB3586" s="11">
        <v>0</v>
      </c>
      <c r="AC3586" s="11">
        <v>0</v>
      </c>
      <c r="AD3586" s="10" t="str">
        <f t="shared" si="70"/>
        <v>77/78HDHPC</v>
      </c>
      <c r="AE3586" s="10"/>
      <c r="AF3586" s="10"/>
      <c r="AG3586" s="10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11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553.1</v>
      </c>
      <c r="AA3587" s="11">
        <f t="shared" ref="AA3587:AA3650" si="71">IFERROR(Z3587/M3587,0)</f>
        <v>184.36666666666667</v>
      </c>
      <c r="AB3587" s="11">
        <v>0</v>
      </c>
      <c r="AC3587" s="11">
        <v>0</v>
      </c>
      <c r="AD3587" s="10" t="str">
        <f t="shared" si="70"/>
        <v>77/78MEN</v>
      </c>
      <c r="AE3587" s="10"/>
      <c r="AF3587" s="10"/>
      <c r="AG3587" s="10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11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360</v>
      </c>
      <c r="AA3588" s="11">
        <f t="shared" si="71"/>
        <v>60</v>
      </c>
      <c r="AB3588" s="11">
        <v>0</v>
      </c>
      <c r="AC3588" s="11">
        <v>0</v>
      </c>
      <c r="AD3588" s="10" t="str">
        <f t="shared" si="70"/>
        <v>77/78UMRH</v>
      </c>
      <c r="AE3588" s="10"/>
      <c r="AF3588" s="10"/>
      <c r="AG3588" s="10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11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699</v>
      </c>
      <c r="AA3589" s="11">
        <f t="shared" si="71"/>
        <v>34.950000000000003</v>
      </c>
      <c r="AB3589" s="11">
        <v>10</v>
      </c>
      <c r="AC3589" s="11">
        <v>0.52629999999999999</v>
      </c>
      <c r="AD3589" s="10" t="str">
        <f t="shared" si="70"/>
        <v>77/78RURU</v>
      </c>
      <c r="AE3589" s="10"/>
      <c r="AF3589" s="10"/>
      <c r="AG3589" s="10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11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181.7</v>
      </c>
      <c r="AA3590" s="11">
        <f t="shared" si="71"/>
        <v>36.339999999999996</v>
      </c>
      <c r="AB3590" s="11">
        <v>10</v>
      </c>
      <c r="AC3590" s="11">
        <v>0.52600000000000002</v>
      </c>
      <c r="AD3590" s="10" t="str">
        <f t="shared" si="70"/>
        <v>77/78AHPC</v>
      </c>
      <c r="AE3590" s="10"/>
      <c r="AF3590" s="10"/>
      <c r="AG3590" s="10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11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310</v>
      </c>
      <c r="AA3591" s="11">
        <f t="shared" si="71"/>
        <v>18.235294117647058</v>
      </c>
      <c r="AB3591" s="11">
        <v>10</v>
      </c>
      <c r="AC3591" s="11">
        <v>10</v>
      </c>
      <c r="AD3591" s="10" t="str">
        <f t="shared" si="70"/>
        <v>77/78BPCL</v>
      </c>
      <c r="AE3591" s="10"/>
      <c r="AF3591" s="10"/>
      <c r="AG3591" s="10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11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467</v>
      </c>
      <c r="AA3592" s="11">
        <f t="shared" si="71"/>
        <v>42.454545454545453</v>
      </c>
      <c r="AB3592" s="11">
        <v>7.5</v>
      </c>
      <c r="AC3592" s="11">
        <v>7.5</v>
      </c>
      <c r="AD3592" s="10" t="str">
        <f t="shared" si="70"/>
        <v>77/78CHCL</v>
      </c>
      <c r="AE3592" s="10"/>
      <c r="AF3592" s="10"/>
      <c r="AG3592" s="10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11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156.1</v>
      </c>
      <c r="AA3593" s="11">
        <f t="shared" si="71"/>
        <v>-78.05</v>
      </c>
      <c r="AB3593" s="11">
        <v>18.524999999999999</v>
      </c>
      <c r="AC3593" s="11">
        <v>0.97499999999999998</v>
      </c>
      <c r="AD3593" s="10" t="str">
        <f t="shared" si="70"/>
        <v>77/78NHPC</v>
      </c>
      <c r="AE3593" s="10"/>
      <c r="AF3593" s="10"/>
      <c r="AG3593" s="10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11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345.1</v>
      </c>
      <c r="AA3594" s="11">
        <f t="shared" si="71"/>
        <v>24.650000000000002</v>
      </c>
      <c r="AB3594" s="11">
        <v>10</v>
      </c>
      <c r="AC3594" s="11">
        <v>0.52629999999999999</v>
      </c>
      <c r="AD3594" s="10" t="str">
        <f t="shared" si="70"/>
        <v>77/78SHPC</v>
      </c>
      <c r="AE3594" s="10"/>
      <c r="AF3594" s="10"/>
      <c r="AG3594" s="10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11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11">
        <v>0</v>
      </c>
      <c r="AC3595" s="11">
        <v>12.6</v>
      </c>
      <c r="AD3595" s="10" t="str">
        <f t="shared" si="70"/>
        <v>77/78RHPC</v>
      </c>
      <c r="AE3595" s="10"/>
      <c r="AF3595" s="10"/>
      <c r="AG3595" s="10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11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295</v>
      </c>
      <c r="AA3596" s="11">
        <f t="shared" si="71"/>
        <v>0</v>
      </c>
      <c r="AB3596" s="11">
        <v>0</v>
      </c>
      <c r="AC3596" s="11">
        <v>0</v>
      </c>
      <c r="AD3596" s="10" t="str">
        <f t="shared" si="70"/>
        <v>77/78HURJA</v>
      </c>
      <c r="AE3596" s="10"/>
      <c r="AF3596" s="10"/>
      <c r="AG3596" s="10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11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183</v>
      </c>
      <c r="AA3597" s="11">
        <f t="shared" si="71"/>
        <v>10.166666666666666</v>
      </c>
      <c r="AB3597" s="11">
        <v>17</v>
      </c>
      <c r="AC3597" s="11">
        <v>0.89</v>
      </c>
      <c r="AD3597" s="10" t="str">
        <f t="shared" si="70"/>
        <v>77/78AKPL</v>
      </c>
      <c r="AE3597" s="10"/>
      <c r="AF3597" s="10"/>
      <c r="AG3597" s="10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11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246.1</v>
      </c>
      <c r="AA3598" s="11">
        <f t="shared" si="71"/>
        <v>246.1</v>
      </c>
      <c r="AB3598" s="11">
        <v>0</v>
      </c>
      <c r="AC3598" s="11">
        <v>0</v>
      </c>
      <c r="AD3598" s="10" t="str">
        <f t="shared" si="70"/>
        <v>77/78BARUN</v>
      </c>
      <c r="AE3598" s="10"/>
      <c r="AF3598" s="10"/>
      <c r="AG3598" s="10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11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184</v>
      </c>
      <c r="AA3599" s="11">
        <f t="shared" si="71"/>
        <v>36.799999999999997</v>
      </c>
      <c r="AB3599" s="11">
        <v>10.5</v>
      </c>
      <c r="AC3599" s="11">
        <v>0.55000000000000004</v>
      </c>
      <c r="AD3599" s="10" t="str">
        <f t="shared" si="70"/>
        <v>77/78API</v>
      </c>
      <c r="AE3599" s="10"/>
      <c r="AF3599" s="10"/>
      <c r="AG3599" s="10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11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310</v>
      </c>
      <c r="AA3600" s="11">
        <f t="shared" si="71"/>
        <v>14.761904761904763</v>
      </c>
      <c r="AB3600" s="11">
        <v>20</v>
      </c>
      <c r="AC3600" s="11">
        <v>1.05</v>
      </c>
      <c r="AD3600" s="10" t="str">
        <f t="shared" si="70"/>
        <v>77/78NGPL</v>
      </c>
      <c r="AE3600" s="10"/>
      <c r="AF3600" s="10"/>
      <c r="AG3600" s="10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11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284</v>
      </c>
      <c r="AA3601" s="11">
        <f t="shared" si="71"/>
        <v>-284</v>
      </c>
      <c r="AB3601" s="11">
        <v>0</v>
      </c>
      <c r="AC3601" s="11">
        <v>0</v>
      </c>
      <c r="AD3601" s="10" t="str">
        <f t="shared" si="70"/>
        <v>77/78SJCL</v>
      </c>
      <c r="AE3601" s="10"/>
      <c r="AF3601" s="10"/>
      <c r="AG3601" s="10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11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281</v>
      </c>
      <c r="AA3602" s="11">
        <f t="shared" si="71"/>
        <v>-281</v>
      </c>
      <c r="AB3602" s="11">
        <v>0</v>
      </c>
      <c r="AC3602" s="11">
        <v>0</v>
      </c>
      <c r="AD3602" s="10" t="str">
        <f t="shared" si="70"/>
        <v>77/78RHPL</v>
      </c>
      <c r="AE3602" s="10"/>
      <c r="AF3602" s="10"/>
      <c r="AG3602" s="10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11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257</v>
      </c>
      <c r="AA3603" s="11">
        <f t="shared" si="71"/>
        <v>42.833333333333336</v>
      </c>
      <c r="AB3603" s="11">
        <v>0</v>
      </c>
      <c r="AC3603" s="11">
        <v>0</v>
      </c>
      <c r="AD3603" s="10" t="str">
        <f t="shared" si="70"/>
        <v>77/78UMHL</v>
      </c>
      <c r="AE3603" s="10"/>
      <c r="AF3603" s="10"/>
      <c r="AG3603" s="10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11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215</v>
      </c>
      <c r="AA3604" s="11">
        <f t="shared" si="71"/>
        <v>107.5</v>
      </c>
      <c r="AB3604" s="11">
        <v>0</v>
      </c>
      <c r="AC3604" s="11">
        <v>0</v>
      </c>
      <c r="AD3604" s="10" t="str">
        <f t="shared" si="70"/>
        <v>77/78UPCL</v>
      </c>
      <c r="AE3604" s="10"/>
      <c r="AF3604" s="10"/>
      <c r="AG3604" s="10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11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250</v>
      </c>
      <c r="AA3605" s="11">
        <f t="shared" si="71"/>
        <v>22.727272727272727</v>
      </c>
      <c r="AB3605" s="11">
        <v>10</v>
      </c>
      <c r="AC3605" s="11">
        <v>0.52629999999999999</v>
      </c>
      <c r="AD3605" s="10" t="str">
        <f t="shared" si="70"/>
        <v>77/78SPDL</v>
      </c>
      <c r="AE3605" s="10"/>
      <c r="AF3605" s="10"/>
      <c r="AG3605" s="10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11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246.5</v>
      </c>
      <c r="AA3606" s="11">
        <f t="shared" si="71"/>
        <v>3.471830985915493</v>
      </c>
      <c r="AB3606" s="11">
        <v>0</v>
      </c>
      <c r="AC3606" s="11">
        <v>0</v>
      </c>
      <c r="AD3606" s="10" t="str">
        <f t="shared" si="70"/>
        <v>77/78KKHC</v>
      </c>
      <c r="AE3606" s="10"/>
      <c r="AF3606" s="10"/>
      <c r="AG3606" s="10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11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275</v>
      </c>
      <c r="AA3607" s="11">
        <f t="shared" si="71"/>
        <v>0</v>
      </c>
      <c r="AB3607" s="11">
        <v>0</v>
      </c>
      <c r="AC3607" s="11">
        <v>0</v>
      </c>
      <c r="AD3607" s="10" t="str">
        <f t="shared" si="70"/>
        <v>77/78HPPL</v>
      </c>
      <c r="AE3607" s="10"/>
      <c r="AF3607" s="10"/>
      <c r="AG3607" s="10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11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202.5</v>
      </c>
      <c r="AA3608" s="11">
        <f t="shared" si="71"/>
        <v>-18.40909090909091</v>
      </c>
      <c r="AB3608" s="11">
        <v>0</v>
      </c>
      <c r="AC3608" s="11">
        <v>0</v>
      </c>
      <c r="AD3608" s="10" t="str">
        <f t="shared" si="70"/>
        <v>77/78DHPL</v>
      </c>
      <c r="AE3608" s="10"/>
      <c r="AF3608" s="10"/>
      <c r="AG3608" s="10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11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247</v>
      </c>
      <c r="AA3609" s="11">
        <f t="shared" si="71"/>
        <v>247</v>
      </c>
      <c r="AB3609" s="11">
        <v>0</v>
      </c>
      <c r="AC3609" s="11">
        <v>0</v>
      </c>
      <c r="AD3609" s="10" t="str">
        <f t="shared" si="70"/>
        <v>77/78MHNL</v>
      </c>
      <c r="AE3609" s="10"/>
      <c r="AF3609" s="10"/>
      <c r="AG3609" s="10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11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292.5</v>
      </c>
      <c r="AA3610" s="11">
        <f t="shared" si="71"/>
        <v>97.5</v>
      </c>
      <c r="AB3610" s="11">
        <v>0</v>
      </c>
      <c r="AC3610" s="11">
        <v>0</v>
      </c>
      <c r="AD3610" s="10" t="str">
        <f t="shared" si="70"/>
        <v>77/78CHL</v>
      </c>
      <c r="AE3610" s="10"/>
      <c r="AF3610" s="10"/>
      <c r="AG3610" s="10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11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430.1</v>
      </c>
      <c r="AA3611" s="11">
        <f t="shared" si="71"/>
        <v>61.442857142857143</v>
      </c>
      <c r="AB3611" s="11">
        <v>7</v>
      </c>
      <c r="AC3611" s="11">
        <v>0.36840000000000001</v>
      </c>
      <c r="AD3611" s="10" t="str">
        <f t="shared" si="70"/>
        <v>77/78NHDL</v>
      </c>
      <c r="AE3611" s="10"/>
      <c r="AF3611" s="10"/>
      <c r="AG3611" s="10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11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246.1</v>
      </c>
      <c r="AA3612" s="11">
        <f t="shared" si="71"/>
        <v>24.61</v>
      </c>
      <c r="AB3612" s="11">
        <v>0</v>
      </c>
      <c r="AC3612" s="11">
        <v>0</v>
      </c>
      <c r="AD3612" s="10" t="str">
        <f t="shared" si="70"/>
        <v>77/78RADHI</v>
      </c>
      <c r="AE3612" s="10"/>
      <c r="AF3612" s="10"/>
      <c r="AG3612" s="10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11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411</v>
      </c>
      <c r="AA3613" s="11">
        <f t="shared" si="71"/>
        <v>29.357142857142858</v>
      </c>
      <c r="AB3613" s="11">
        <v>15</v>
      </c>
      <c r="AC3613" s="11">
        <v>0.78949999999999998</v>
      </c>
      <c r="AD3613" s="10" t="str">
        <f t="shared" si="70"/>
        <v>77/78KPCL</v>
      </c>
      <c r="AE3613" s="10"/>
      <c r="AF3613" s="10"/>
      <c r="AG3613" s="10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11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11">
        <v>0</v>
      </c>
      <c r="AC3614" s="11">
        <v>12.6</v>
      </c>
      <c r="AD3614" s="10" t="str">
        <f t="shared" si="70"/>
        <v>77/78RRHP</v>
      </c>
      <c r="AE3614" s="10"/>
      <c r="AF3614" s="10"/>
      <c r="AG3614" s="10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11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160.5</v>
      </c>
      <c r="AA3615" s="11">
        <f t="shared" si="71"/>
        <v>-53.5</v>
      </c>
      <c r="AB3615" s="11">
        <v>0</v>
      </c>
      <c r="AC3615" s="11">
        <v>0</v>
      </c>
      <c r="AD3615" s="10" t="str">
        <f t="shared" si="70"/>
        <v>77/78GHL</v>
      </c>
      <c r="AE3615" s="10"/>
      <c r="AF3615" s="10"/>
      <c r="AG3615" s="10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11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248.5</v>
      </c>
      <c r="AA3616" s="11">
        <f t="shared" si="71"/>
        <v>0</v>
      </c>
      <c r="AB3616" s="11">
        <v>0</v>
      </c>
      <c r="AC3616" s="11">
        <v>0</v>
      </c>
      <c r="AD3616" s="10" t="str">
        <f t="shared" si="70"/>
        <v>77/78PMHPL</v>
      </c>
      <c r="AE3616" s="10"/>
      <c r="AF3616" s="10"/>
      <c r="AG3616" s="10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11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222.3</v>
      </c>
      <c r="AA3617" s="11">
        <f t="shared" si="71"/>
        <v>0</v>
      </c>
      <c r="AB3617" s="11">
        <v>0</v>
      </c>
      <c r="AC3617" s="11">
        <v>0</v>
      </c>
      <c r="AD3617" s="10" t="str">
        <f t="shared" si="70"/>
        <v>77/78GLH</v>
      </c>
      <c r="AE3617" s="10"/>
      <c r="AF3617" s="10"/>
      <c r="AG3617" s="10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11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222</v>
      </c>
      <c r="AA3618" s="11">
        <f t="shared" si="71"/>
        <v>0</v>
      </c>
      <c r="AB3618" s="11">
        <v>0</v>
      </c>
      <c r="AC3618" s="11">
        <v>0</v>
      </c>
      <c r="AD3618" s="10" t="str">
        <f t="shared" si="70"/>
        <v>77/78AKJCL</v>
      </c>
      <c r="AE3618" s="10"/>
      <c r="AF3618" s="10"/>
      <c r="AG3618" s="10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11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187</v>
      </c>
      <c r="AA3619" s="11">
        <f t="shared" si="71"/>
        <v>-62.333333333333336</v>
      </c>
      <c r="AB3619" s="11">
        <v>0</v>
      </c>
      <c r="AC3619" s="11">
        <v>0</v>
      </c>
      <c r="AD3619" s="10" t="str">
        <f t="shared" si="70"/>
        <v>77/78LEC</v>
      </c>
      <c r="AE3619" s="10"/>
      <c r="AF3619" s="10"/>
      <c r="AG3619" s="10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11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Non Converted</v>
      </c>
      <c r="Z3620">
        <f>IFERROR(VLOOKUP(C3620,[1]LP!$B:$C,2,FALSE),0)</f>
        <v>207</v>
      </c>
      <c r="AA3620" s="11">
        <f t="shared" si="71"/>
        <v>0</v>
      </c>
      <c r="AB3620" s="11">
        <v>0</v>
      </c>
      <c r="AC3620" s="11">
        <v>0</v>
      </c>
      <c r="AD3620" s="10" t="str">
        <f t="shared" si="70"/>
        <v>77/78SHEL</v>
      </c>
      <c r="AE3620" s="10"/>
      <c r="AF3620" s="10"/>
      <c r="AG3620" s="10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11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258.89999999999998</v>
      </c>
      <c r="AA3621" s="11">
        <f t="shared" si="71"/>
        <v>64.724999999999994</v>
      </c>
      <c r="AB3621" s="11">
        <v>0</v>
      </c>
      <c r="AC3621" s="11">
        <v>0</v>
      </c>
      <c r="AD3621" s="10" t="str">
        <f t="shared" si="70"/>
        <v>77/78PPCL</v>
      </c>
      <c r="AE3621" s="10"/>
      <c r="AF3621" s="10"/>
      <c r="AG3621" s="10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11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167.8</v>
      </c>
      <c r="AA3622" s="11">
        <f t="shared" si="71"/>
        <v>167.8</v>
      </c>
      <c r="AB3622" s="11">
        <v>0</v>
      </c>
      <c r="AC3622" s="11">
        <v>0</v>
      </c>
      <c r="AD3622" s="10" t="str">
        <f t="shared" si="70"/>
        <v>77/78SSHL</v>
      </c>
      <c r="AE3622" s="10"/>
      <c r="AF3622" s="10"/>
      <c r="AG3622" s="10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11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345</v>
      </c>
      <c r="AA3623" s="11">
        <f t="shared" si="71"/>
        <v>-345</v>
      </c>
      <c r="AB3623" s="11">
        <v>0</v>
      </c>
      <c r="AC3623" s="11">
        <v>0</v>
      </c>
      <c r="AD3623" s="10" t="str">
        <f t="shared" si="70"/>
        <v>77/78JOSHI</v>
      </c>
      <c r="AE3623" s="10"/>
      <c r="AF3623" s="10"/>
      <c r="AG3623" s="10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11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180.8</v>
      </c>
      <c r="AA3624" s="11">
        <f t="shared" si="71"/>
        <v>0</v>
      </c>
      <c r="AB3624" s="11">
        <v>0</v>
      </c>
      <c r="AC3624" s="11">
        <v>0</v>
      </c>
      <c r="AD3624" s="10" t="str">
        <f t="shared" si="70"/>
        <v>77/78UPPER</v>
      </c>
      <c r="AE3624" s="10"/>
      <c r="AF3624" s="10"/>
      <c r="AG3624" s="10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11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238</v>
      </c>
      <c r="AA3625" s="11">
        <f t="shared" si="71"/>
        <v>238</v>
      </c>
      <c r="AB3625" s="11">
        <v>0</v>
      </c>
      <c r="AC3625" s="11">
        <v>0</v>
      </c>
      <c r="AD3625" s="10" t="str">
        <f t="shared" si="70"/>
        <v>77/78UNHPL</v>
      </c>
      <c r="AE3625" s="10"/>
      <c r="AF3625" s="10"/>
      <c r="AG3625" s="10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11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140.5</v>
      </c>
      <c r="AA3626" s="11">
        <f t="shared" si="71"/>
        <v>-140.5</v>
      </c>
      <c r="AB3626" s="11">
        <v>0</v>
      </c>
      <c r="AC3626" s="11">
        <v>0</v>
      </c>
      <c r="AD3626" s="10" t="str">
        <f t="shared" si="70"/>
        <v>77/78HDHPC</v>
      </c>
      <c r="AE3626" s="10"/>
      <c r="AF3626" s="10"/>
      <c r="AG3626" s="10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11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553.1</v>
      </c>
      <c r="AA3627" s="11">
        <f t="shared" si="71"/>
        <v>138.27500000000001</v>
      </c>
      <c r="AB3627" s="11">
        <v>0</v>
      </c>
      <c r="AC3627" s="11">
        <v>0</v>
      </c>
      <c r="AD3627" s="10" t="str">
        <f t="shared" si="70"/>
        <v>77/78MEN</v>
      </c>
      <c r="AE3627" s="10"/>
      <c r="AF3627" s="10"/>
      <c r="AG3627" s="10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11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360</v>
      </c>
      <c r="AA3628" s="11">
        <f t="shared" si="71"/>
        <v>32.727272727272727</v>
      </c>
      <c r="AB3628" s="11">
        <v>0</v>
      </c>
      <c r="AC3628" s="11">
        <v>0</v>
      </c>
      <c r="AD3628" s="10" t="str">
        <f t="shared" si="70"/>
        <v>77/78UMRH</v>
      </c>
      <c r="AE3628" s="10"/>
      <c r="AF3628" s="10"/>
      <c r="AG3628" s="10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11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699</v>
      </c>
      <c r="AA3629" s="11">
        <f t="shared" si="71"/>
        <v>38.833333333333336</v>
      </c>
      <c r="AB3629" s="11">
        <v>10</v>
      </c>
      <c r="AC3629" s="11">
        <v>0.52629999999999999</v>
      </c>
      <c r="AD3629" s="10" t="str">
        <f t="shared" si="70"/>
        <v>77/78RURU</v>
      </c>
      <c r="AE3629" s="10"/>
      <c r="AF3629" s="10"/>
      <c r="AG3629" s="10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11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181.7</v>
      </c>
      <c r="AA3630" s="11">
        <f t="shared" si="71"/>
        <v>13.976923076923075</v>
      </c>
      <c r="AB3630" s="11">
        <v>8</v>
      </c>
      <c r="AC3630" s="11">
        <v>0.42099999999999999</v>
      </c>
      <c r="AD3630" s="10" t="str">
        <f t="shared" si="70"/>
        <v>78/79AHPC</v>
      </c>
      <c r="AE3630" s="10"/>
      <c r="AF3630" s="10"/>
      <c r="AG3630" s="10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11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310</v>
      </c>
      <c r="AA3631" s="11">
        <f t="shared" si="71"/>
        <v>31</v>
      </c>
      <c r="AB3631" s="11">
        <v>5</v>
      </c>
      <c r="AC3631" s="11">
        <v>7.5</v>
      </c>
      <c r="AD3631" s="10" t="str">
        <f t="shared" si="70"/>
        <v>78/79BPCL</v>
      </c>
      <c r="AE3631" s="10"/>
      <c r="AF3631" s="10"/>
      <c r="AG3631" s="10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11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467</v>
      </c>
      <c r="AA3632" s="11">
        <f t="shared" si="71"/>
        <v>35.92307692307692</v>
      </c>
      <c r="AB3632" s="11">
        <v>7.5</v>
      </c>
      <c r="AC3632" s="11">
        <v>7.5</v>
      </c>
      <c r="AD3632" s="10" t="str">
        <f t="shared" si="70"/>
        <v>78/79CHCL</v>
      </c>
      <c r="AE3632" s="10"/>
      <c r="AF3632" s="10"/>
      <c r="AG3632" s="10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11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156.1</v>
      </c>
      <c r="AA3633" s="11">
        <f t="shared" si="71"/>
        <v>0.91823529411764704</v>
      </c>
      <c r="AB3633" s="11">
        <v>0</v>
      </c>
      <c r="AC3633" s="11">
        <v>0</v>
      </c>
      <c r="AD3633" s="10" t="str">
        <f t="shared" si="70"/>
        <v>78/79NHPC</v>
      </c>
      <c r="AE3633" s="10"/>
      <c r="AF3633" s="10"/>
      <c r="AG3633" s="10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11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345.1</v>
      </c>
      <c r="AA3634" s="11">
        <f t="shared" si="71"/>
        <v>9.8600000000000012</v>
      </c>
      <c r="AB3634" s="11">
        <v>0</v>
      </c>
      <c r="AC3634" s="11">
        <v>5.2632000000000003</v>
      </c>
      <c r="AD3634" s="10" t="str">
        <f t="shared" si="70"/>
        <v>78/79SHPC</v>
      </c>
      <c r="AE3634" s="10"/>
      <c r="AF3634" s="10"/>
      <c r="AG3634" s="10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11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11">
        <v>0</v>
      </c>
      <c r="AC3635" s="11">
        <v>0</v>
      </c>
      <c r="AD3635" s="10" t="str">
        <f t="shared" si="70"/>
        <v>78/79RHPC</v>
      </c>
      <c r="AE3635" s="10"/>
      <c r="AF3635" s="10"/>
      <c r="AG3635" s="10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11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295</v>
      </c>
      <c r="AA3636" s="11">
        <f t="shared" si="71"/>
        <v>0</v>
      </c>
      <c r="AB3636" s="11">
        <v>0</v>
      </c>
      <c r="AC3636" s="11">
        <v>0</v>
      </c>
      <c r="AD3636" s="10" t="str">
        <f t="shared" si="70"/>
        <v>78/79HURJA</v>
      </c>
      <c r="AE3636" s="10"/>
      <c r="AF3636" s="10"/>
      <c r="AG3636" s="10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11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183</v>
      </c>
      <c r="AA3637" s="11">
        <f t="shared" si="71"/>
        <v>5.382352941176471</v>
      </c>
      <c r="AB3637" s="11">
        <v>10</v>
      </c>
      <c r="AC3637" s="11">
        <v>0.52629999999999999</v>
      </c>
      <c r="AD3637" s="10" t="str">
        <f t="shared" si="70"/>
        <v>78/79AKPL</v>
      </c>
      <c r="AE3637" s="10"/>
      <c r="AF3637" s="10"/>
      <c r="AG3637" s="10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11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246.1</v>
      </c>
      <c r="AA3638" s="11">
        <f t="shared" si="71"/>
        <v>16.406666666666666</v>
      </c>
      <c r="AB3638" s="11">
        <v>0</v>
      </c>
      <c r="AC3638" s="11">
        <v>0</v>
      </c>
      <c r="AD3638" s="10" t="str">
        <f t="shared" si="70"/>
        <v>78/79BARUN</v>
      </c>
      <c r="AE3638" s="10"/>
      <c r="AF3638" s="10"/>
      <c r="AG3638" s="10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11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184</v>
      </c>
      <c r="AA3639" s="11">
        <f t="shared" si="71"/>
        <v>16.727272727272727</v>
      </c>
      <c r="AB3639" s="11">
        <v>7.5</v>
      </c>
      <c r="AC3639" s="11">
        <v>0.3947</v>
      </c>
      <c r="AD3639" s="10" t="str">
        <f t="shared" si="70"/>
        <v>78/79API</v>
      </c>
      <c r="AE3639" s="10"/>
      <c r="AF3639" s="10"/>
      <c r="AG3639" s="10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11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310</v>
      </c>
      <c r="AA3640" s="11">
        <f t="shared" si="71"/>
        <v>28.181818181818183</v>
      </c>
      <c r="AB3640" s="11">
        <v>4.75</v>
      </c>
      <c r="AC3640" s="11">
        <v>0.25</v>
      </c>
      <c r="AD3640" s="10" t="str">
        <f t="shared" si="70"/>
        <v>78/79NGPL</v>
      </c>
      <c r="AE3640" s="10"/>
      <c r="AF3640" s="10"/>
      <c r="AG3640" s="10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11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296</v>
      </c>
      <c r="AA3641" s="11">
        <f t="shared" si="71"/>
        <v>-296</v>
      </c>
      <c r="AB3641" s="11">
        <v>0</v>
      </c>
      <c r="AC3641" s="11">
        <v>0</v>
      </c>
      <c r="AD3641" s="10" t="str">
        <f t="shared" si="70"/>
        <v>78/79NYADI</v>
      </c>
      <c r="AE3641" s="10"/>
      <c r="AF3641" s="10"/>
      <c r="AG3641" s="10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11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284</v>
      </c>
      <c r="AA3642" s="11">
        <f t="shared" si="71"/>
        <v>-284</v>
      </c>
      <c r="AB3642" s="11">
        <v>0</v>
      </c>
      <c r="AC3642" s="11">
        <v>0</v>
      </c>
      <c r="AD3642" s="10" t="str">
        <f t="shared" si="70"/>
        <v>78/79SJCL</v>
      </c>
      <c r="AE3642" s="10"/>
      <c r="AF3642" s="10"/>
      <c r="AG3642" s="10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11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281</v>
      </c>
      <c r="AA3643" s="11">
        <f t="shared" si="71"/>
        <v>-281</v>
      </c>
      <c r="AB3643" s="11">
        <v>0</v>
      </c>
      <c r="AC3643" s="11">
        <v>0</v>
      </c>
      <c r="AD3643" s="10" t="str">
        <f t="shared" si="70"/>
        <v>78/79RHPL</v>
      </c>
      <c r="AE3643" s="10"/>
      <c r="AF3643" s="10"/>
      <c r="AG3643" s="10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11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257</v>
      </c>
      <c r="AA3644" s="11">
        <f t="shared" si="71"/>
        <v>-51.4</v>
      </c>
      <c r="AB3644" s="11">
        <v>7</v>
      </c>
      <c r="AC3644" s="11">
        <v>0.36799999999999999</v>
      </c>
      <c r="AD3644" s="10" t="str">
        <f t="shared" si="70"/>
        <v>78/79UMHL</v>
      </c>
      <c r="AE3644" s="10"/>
      <c r="AF3644" s="10"/>
      <c r="AG3644" s="10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11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215</v>
      </c>
      <c r="AA3645" s="11">
        <f t="shared" si="71"/>
        <v>107.5</v>
      </c>
      <c r="AB3645" s="11">
        <v>0</v>
      </c>
      <c r="AC3645" s="11">
        <v>0</v>
      </c>
      <c r="AD3645" s="10" t="str">
        <f t="shared" si="70"/>
        <v>78/79UPCL</v>
      </c>
      <c r="AE3645" s="10"/>
      <c r="AF3645" s="10"/>
      <c r="AG3645" s="10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11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250</v>
      </c>
      <c r="AA3646" s="11">
        <f t="shared" si="71"/>
        <v>16.666666666666668</v>
      </c>
      <c r="AB3646" s="11">
        <v>0</v>
      </c>
      <c r="AC3646" s="11">
        <v>0</v>
      </c>
      <c r="AD3646" s="10" t="str">
        <f t="shared" ref="AD3646:AD3709" si="72">B3646&amp;C3646</f>
        <v>78/79SPDL</v>
      </c>
      <c r="AE3646" s="10"/>
      <c r="AF3646" s="10"/>
      <c r="AG3646" s="10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11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466</v>
      </c>
      <c r="AA3647" s="11">
        <f t="shared" si="71"/>
        <v>58.25</v>
      </c>
      <c r="AB3647" s="11">
        <v>0</v>
      </c>
      <c r="AC3647" s="11">
        <v>0</v>
      </c>
      <c r="AD3647" s="10" t="str">
        <f t="shared" si="72"/>
        <v>78/79MKJC</v>
      </c>
      <c r="AE3647" s="10"/>
      <c r="AF3647" s="10"/>
      <c r="AG3647" s="10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11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531.29999999999995</v>
      </c>
      <c r="AA3648" s="11">
        <f t="shared" si="71"/>
        <v>23.099999999999998</v>
      </c>
      <c r="AB3648" s="11">
        <v>0</v>
      </c>
      <c r="AC3648" s="11">
        <v>0</v>
      </c>
      <c r="AD3648" s="10" t="str">
        <f t="shared" si="72"/>
        <v>78/79SAHAS</v>
      </c>
      <c r="AE3648" s="10"/>
      <c r="AF3648" s="10"/>
      <c r="AG3648" s="10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11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246.5</v>
      </c>
      <c r="AA3649" s="11">
        <f t="shared" si="71"/>
        <v>41.083333333333336</v>
      </c>
      <c r="AB3649" s="11">
        <v>0</v>
      </c>
      <c r="AC3649" s="11">
        <v>0</v>
      </c>
      <c r="AD3649" s="10" t="str">
        <f t="shared" si="72"/>
        <v>78/79KKHC</v>
      </c>
      <c r="AE3649" s="10"/>
      <c r="AF3649" s="10"/>
      <c r="AG3649" s="10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11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275</v>
      </c>
      <c r="AA3650" s="11">
        <f t="shared" si="71"/>
        <v>0</v>
      </c>
      <c r="AB3650" s="11">
        <v>0</v>
      </c>
      <c r="AC3650" s="11">
        <v>0</v>
      </c>
      <c r="AD3650" s="10" t="str">
        <f t="shared" si="72"/>
        <v>78/79HPPL</v>
      </c>
      <c r="AE3650" s="10"/>
      <c r="AF3650" s="10"/>
      <c r="AG3650" s="10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11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202.5</v>
      </c>
      <c r="AA3651" s="11">
        <f t="shared" ref="AA3651:AA3714" si="73">IFERROR(Z3651/M3651,0)</f>
        <v>50.625</v>
      </c>
      <c r="AB3651" s="11">
        <v>0</v>
      </c>
      <c r="AC3651" s="11">
        <v>0</v>
      </c>
      <c r="AD3651" s="10" t="str">
        <f t="shared" si="72"/>
        <v>78/79DHPL</v>
      </c>
      <c r="AE3651" s="10"/>
      <c r="AF3651" s="10"/>
      <c r="AG3651" s="10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11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247</v>
      </c>
      <c r="AA3652" s="11">
        <f t="shared" si="73"/>
        <v>6.5</v>
      </c>
      <c r="AB3652" s="11">
        <v>0</v>
      </c>
      <c r="AC3652" s="11">
        <v>0</v>
      </c>
      <c r="AD3652" s="10" t="str">
        <f t="shared" si="72"/>
        <v>78/79MHNL</v>
      </c>
      <c r="AE3652" s="10"/>
      <c r="AF3652" s="10"/>
      <c r="AG3652" s="10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11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292.5</v>
      </c>
      <c r="AA3653" s="11">
        <f t="shared" si="73"/>
        <v>29.25</v>
      </c>
      <c r="AB3653" s="11">
        <v>0</v>
      </c>
      <c r="AC3653" s="11">
        <v>0</v>
      </c>
      <c r="AD3653" s="10" t="str">
        <f t="shared" si="72"/>
        <v>78/79CHL</v>
      </c>
      <c r="AE3653" s="10"/>
      <c r="AF3653" s="10"/>
      <c r="AG3653" s="10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11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430.1</v>
      </c>
      <c r="AA3654" s="11">
        <f t="shared" si="73"/>
        <v>39.1</v>
      </c>
      <c r="AB3654" s="11">
        <v>5</v>
      </c>
      <c r="AC3654" s="11">
        <v>2.63E-2</v>
      </c>
      <c r="AD3654" s="10" t="str">
        <f t="shared" si="72"/>
        <v>78/79NHDL</v>
      </c>
      <c r="AE3654" s="10"/>
      <c r="AF3654" s="10"/>
      <c r="AG3654" s="10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11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246.1</v>
      </c>
      <c r="AA3655" s="11">
        <f t="shared" si="73"/>
        <v>22.372727272727271</v>
      </c>
      <c r="AB3655" s="11">
        <v>4.75</v>
      </c>
      <c r="AC3655" s="11">
        <v>0.25</v>
      </c>
      <c r="AD3655" s="10" t="str">
        <f t="shared" si="72"/>
        <v>78/79RADHI</v>
      </c>
      <c r="AE3655" s="10"/>
      <c r="AF3655" s="10"/>
      <c r="AG3655" s="10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11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411</v>
      </c>
      <c r="AA3656" s="11">
        <f t="shared" si="73"/>
        <v>15.222222222222221</v>
      </c>
      <c r="AB3656" s="11">
        <v>15</v>
      </c>
      <c r="AC3656" s="11">
        <v>0.78949999999999998</v>
      </c>
      <c r="AD3656" s="10" t="str">
        <f t="shared" si="72"/>
        <v>78/79KPCL</v>
      </c>
      <c r="AE3656" s="10"/>
      <c r="AF3656" s="10"/>
      <c r="AG3656" s="10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11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11">
        <v>0</v>
      </c>
      <c r="AC3657" s="11">
        <v>0</v>
      </c>
      <c r="AD3657" s="10" t="str">
        <f t="shared" si="72"/>
        <v>78/79RRHP</v>
      </c>
      <c r="AE3657" s="10"/>
      <c r="AF3657" s="10"/>
      <c r="AG3657" s="10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11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160.5</v>
      </c>
      <c r="AA3658" s="11">
        <f t="shared" si="73"/>
        <v>-10.03125</v>
      </c>
      <c r="AB3658" s="11">
        <v>0</v>
      </c>
      <c r="AC3658" s="11">
        <v>0</v>
      </c>
      <c r="AD3658" s="10" t="str">
        <f t="shared" si="72"/>
        <v>78/79GHL</v>
      </c>
      <c r="AE3658" s="10"/>
      <c r="AF3658" s="10"/>
      <c r="AG3658" s="10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11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248.5</v>
      </c>
      <c r="AA3659" s="11">
        <f t="shared" si="73"/>
        <v>10.804347826086957</v>
      </c>
      <c r="AB3659" s="11">
        <v>0</v>
      </c>
      <c r="AC3659" s="11">
        <v>0</v>
      </c>
      <c r="AD3659" s="10" t="str">
        <f t="shared" si="72"/>
        <v>78/79PMHPL</v>
      </c>
      <c r="AE3659" s="10"/>
      <c r="AF3659" s="10"/>
      <c r="AG3659" s="10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11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316</v>
      </c>
      <c r="AA3660" s="11">
        <f t="shared" si="73"/>
        <v>-316</v>
      </c>
      <c r="AB3660" s="11">
        <v>0</v>
      </c>
      <c r="AC3660" s="11">
        <v>0</v>
      </c>
      <c r="AD3660" s="10" t="str">
        <f t="shared" si="72"/>
        <v>78/79MBJC</v>
      </c>
      <c r="AE3660" s="10"/>
      <c r="AF3660" s="10"/>
      <c r="AG3660" s="10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11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222.3</v>
      </c>
      <c r="AA3661" s="11">
        <f t="shared" si="73"/>
        <v>0</v>
      </c>
      <c r="AB3661" s="11">
        <v>0</v>
      </c>
      <c r="AC3661" s="11">
        <v>0</v>
      </c>
      <c r="AD3661" s="10" t="str">
        <f t="shared" si="72"/>
        <v>78/79GLH</v>
      </c>
      <c r="AE3661" s="10"/>
      <c r="AF3661" s="10"/>
      <c r="AG3661" s="10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11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222</v>
      </c>
      <c r="AA3662" s="11">
        <f t="shared" si="73"/>
        <v>13.875</v>
      </c>
      <c r="AB3662" s="11">
        <v>0</v>
      </c>
      <c r="AC3662" s="11">
        <v>0</v>
      </c>
      <c r="AD3662" s="10" t="str">
        <f t="shared" si="72"/>
        <v>78/79AKJCL</v>
      </c>
      <c r="AE3662" s="10"/>
      <c r="AF3662" s="10"/>
      <c r="AG3662" s="10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11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187</v>
      </c>
      <c r="AA3663" s="11">
        <f t="shared" si="73"/>
        <v>-93.5</v>
      </c>
      <c r="AB3663" s="11">
        <v>0</v>
      </c>
      <c r="AC3663" s="11">
        <v>0</v>
      </c>
      <c r="AD3663" s="10" t="str">
        <f t="shared" si="72"/>
        <v>78/79LEC</v>
      </c>
      <c r="AE3663" s="10"/>
      <c r="AF3663" s="10"/>
      <c r="AG3663" s="10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11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528</v>
      </c>
      <c r="AA3664" s="11">
        <f t="shared" si="73"/>
        <v>44</v>
      </c>
      <c r="AB3664" s="11">
        <v>0</v>
      </c>
      <c r="AC3664" s="11">
        <v>0</v>
      </c>
      <c r="AD3664" s="10" t="str">
        <f t="shared" si="72"/>
        <v>78/79TPC</v>
      </c>
      <c r="AE3664" s="10"/>
      <c r="AF3664" s="10"/>
      <c r="AG3664" s="10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11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Non Converted</v>
      </c>
      <c r="Z3665">
        <f>IFERROR(VLOOKUP(C3665,[1]LP!$B:$C,2,FALSE),0)</f>
        <v>207</v>
      </c>
      <c r="AA3665" s="11">
        <f t="shared" si="73"/>
        <v>15.923076923076923</v>
      </c>
      <c r="AB3665" s="11">
        <v>0</v>
      </c>
      <c r="AC3665" s="11">
        <v>0</v>
      </c>
      <c r="AD3665" s="10" t="str">
        <f t="shared" si="72"/>
        <v>78/79SHEL</v>
      </c>
      <c r="AE3665" s="10"/>
      <c r="AF3665" s="10"/>
      <c r="AG3665" s="10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11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258.89999999999998</v>
      </c>
      <c r="AA3666" s="11">
        <f t="shared" si="73"/>
        <v>6.0209302325581389</v>
      </c>
      <c r="AB3666" s="11">
        <v>0</v>
      </c>
      <c r="AC3666" s="11">
        <v>7</v>
      </c>
      <c r="AD3666" s="10" t="str">
        <f t="shared" si="72"/>
        <v>78/79PPCL</v>
      </c>
      <c r="AE3666" s="10"/>
      <c r="AF3666" s="10"/>
      <c r="AG3666" s="10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11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167.8</v>
      </c>
      <c r="AA3667" s="11">
        <f t="shared" si="73"/>
        <v>-5.7862068965517244</v>
      </c>
      <c r="AB3667" s="11">
        <v>0</v>
      </c>
      <c r="AC3667" s="11">
        <v>0</v>
      </c>
      <c r="AD3667" s="10" t="str">
        <f t="shared" si="72"/>
        <v>78/79SSHL</v>
      </c>
      <c r="AE3667" s="10"/>
      <c r="AF3667" s="10"/>
      <c r="AG3667" s="10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11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180.8</v>
      </c>
      <c r="AA3668" s="11">
        <f t="shared" si="73"/>
        <v>5.65</v>
      </c>
      <c r="AB3668" s="11">
        <v>0</v>
      </c>
      <c r="AC3668" s="11">
        <v>0</v>
      </c>
      <c r="AD3668" s="10" t="str">
        <f t="shared" si="72"/>
        <v>78/79UPPER</v>
      </c>
      <c r="AE3668" s="10"/>
      <c r="AF3668" s="10"/>
      <c r="AG3668" s="10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11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238</v>
      </c>
      <c r="AA3669" s="11">
        <f t="shared" si="73"/>
        <v>34</v>
      </c>
      <c r="AB3669" s="11">
        <v>0</v>
      </c>
      <c r="AC3669" s="11">
        <v>0</v>
      </c>
      <c r="AD3669" s="10" t="str">
        <f t="shared" si="72"/>
        <v>78/79UNHPL</v>
      </c>
      <c r="AE3669" s="10"/>
      <c r="AF3669" s="10"/>
      <c r="AG3669" s="10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11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558</v>
      </c>
      <c r="AA3670" s="11">
        <f t="shared" si="73"/>
        <v>-27.9</v>
      </c>
      <c r="AB3670" s="11">
        <v>0</v>
      </c>
      <c r="AC3670" s="11">
        <v>0</v>
      </c>
      <c r="AD3670" s="10" t="str">
        <f t="shared" si="72"/>
        <v>78/79SPC</v>
      </c>
      <c r="AE3670" s="10"/>
      <c r="AF3670" s="10"/>
      <c r="AG3670" s="10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11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553.1</v>
      </c>
      <c r="AA3671" s="11">
        <f t="shared" si="73"/>
        <v>9.2183333333333337</v>
      </c>
      <c r="AB3671" s="11">
        <v>0</v>
      </c>
      <c r="AC3671" s="11">
        <v>10.526300000000001</v>
      </c>
      <c r="AD3671" s="10" t="str">
        <f t="shared" si="72"/>
        <v>78/79MEN</v>
      </c>
      <c r="AE3671" s="10"/>
      <c r="AF3671" s="10"/>
      <c r="AG3671" s="10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11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360</v>
      </c>
      <c r="AA3672" s="11">
        <f t="shared" si="73"/>
        <v>12</v>
      </c>
      <c r="AB3672" s="11">
        <v>0</v>
      </c>
      <c r="AC3672" s="11">
        <v>10.526</v>
      </c>
      <c r="AD3672" s="10" t="str">
        <f t="shared" si="72"/>
        <v>78/79UMRH</v>
      </c>
      <c r="AE3672" s="10"/>
      <c r="AF3672" s="10"/>
      <c r="AG3672" s="10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11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699</v>
      </c>
      <c r="AA3673" s="11">
        <f t="shared" si="73"/>
        <v>23.3</v>
      </c>
      <c r="AB3673" s="11">
        <v>10</v>
      </c>
      <c r="AC3673" s="11">
        <v>0.52629999999999999</v>
      </c>
      <c r="AD3673" s="10" t="str">
        <f t="shared" si="72"/>
        <v>78/79RURU</v>
      </c>
      <c r="AE3673" s="10"/>
      <c r="AF3673" s="10"/>
      <c r="AG3673" s="10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11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181.7</v>
      </c>
      <c r="AA3674" s="11">
        <f t="shared" si="73"/>
        <v>36.339999999999996</v>
      </c>
      <c r="AB3674" s="11">
        <f>IFERROR(VLOOKUP(AD3674,[2]Sheet2!$M:$O,2,FALSE),0)</f>
        <v>0</v>
      </c>
      <c r="AC3674" s="11">
        <f>IFERROR(VLOOKUP(AD3674,[2]Sheet2!$M:$O,3,FALSE),0)</f>
        <v>0</v>
      </c>
      <c r="AD3674" s="10" t="str">
        <f t="shared" si="72"/>
        <v>79/80AHPC</v>
      </c>
      <c r="AE3674" s="10"/>
      <c r="AF3674" s="10"/>
      <c r="AG3674" s="10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11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310</v>
      </c>
      <c r="AA3675" s="11">
        <f t="shared" si="73"/>
        <v>23.846153846153847</v>
      </c>
      <c r="AB3675" s="11">
        <f>IFERROR(VLOOKUP(AD3675,[2]Sheet2!$M:$O,2,FALSE),0)</f>
        <v>5</v>
      </c>
      <c r="AC3675" s="11">
        <f>IFERROR(VLOOKUP(AD3675,[2]Sheet2!$M:$O,3,FALSE),0)</f>
        <v>0</v>
      </c>
      <c r="AD3675" s="10" t="str">
        <f t="shared" si="72"/>
        <v>79/80BPCL</v>
      </c>
      <c r="AE3675" s="10"/>
      <c r="AF3675" s="10"/>
      <c r="AG3675" s="10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11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467</v>
      </c>
      <c r="AA3676" s="11">
        <f t="shared" si="73"/>
        <v>42.454545454545453</v>
      </c>
      <c r="AB3676" s="11">
        <f>IFERROR(VLOOKUP(AD3676,[2]Sheet2!$M:$O,2,FALSE),0)</f>
        <v>5</v>
      </c>
      <c r="AC3676" s="11">
        <f>IFERROR(VLOOKUP(AD3676,[2]Sheet2!$M:$O,3,FALSE),0)</f>
        <v>10</v>
      </c>
      <c r="AD3676" s="10" t="str">
        <f t="shared" si="72"/>
        <v>79/80CHCL</v>
      </c>
      <c r="AE3676" s="10"/>
      <c r="AF3676" s="10"/>
      <c r="AG3676" s="10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11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156.1</v>
      </c>
      <c r="AA3677" s="11">
        <f t="shared" si="73"/>
        <v>156.1</v>
      </c>
      <c r="AB3677" s="11">
        <f>IFERROR(VLOOKUP(AD3677,[2]Sheet2!$M:$O,2,FALSE),0)</f>
        <v>0</v>
      </c>
      <c r="AC3677" s="11">
        <f>IFERROR(VLOOKUP(AD3677,[2]Sheet2!$M:$O,3,FALSE),0)</f>
        <v>0</v>
      </c>
      <c r="AD3677" s="10" t="str">
        <f t="shared" si="72"/>
        <v>79/80NHPC</v>
      </c>
      <c r="AE3677" s="10"/>
      <c r="AF3677" s="10"/>
      <c r="AG3677" s="10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11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345.1</v>
      </c>
      <c r="AA3678" s="11">
        <f t="shared" si="73"/>
        <v>16.433333333333334</v>
      </c>
      <c r="AB3678" s="11">
        <f>IFERROR(VLOOKUP(AD3678,[2]Sheet2!$M:$O,2,FALSE),0)</f>
        <v>0.52629999999999999</v>
      </c>
      <c r="AC3678" s="11">
        <f>IFERROR(VLOOKUP(AD3678,[2]Sheet2!$M:$O,3,FALSE),0)</f>
        <v>10</v>
      </c>
      <c r="AD3678" s="10" t="str">
        <f t="shared" si="72"/>
        <v>79/80SHPC</v>
      </c>
      <c r="AE3678" s="10"/>
      <c r="AF3678" s="10"/>
      <c r="AG3678" s="10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11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295</v>
      </c>
      <c r="AA3679" s="11">
        <f t="shared" si="73"/>
        <v>-26.818181818181817</v>
      </c>
      <c r="AB3679" s="11">
        <f>IFERROR(VLOOKUP(AD3679,[2]Sheet2!$M:$O,2,FALSE),0)</f>
        <v>0</v>
      </c>
      <c r="AC3679" s="11">
        <f>IFERROR(VLOOKUP(AD3679,[2]Sheet2!$M:$O,3,FALSE),0)</f>
        <v>0</v>
      </c>
      <c r="AD3679" s="10" t="str">
        <f t="shared" si="72"/>
        <v>79/80HURJA</v>
      </c>
      <c r="AE3679" s="10"/>
      <c r="AF3679" s="10"/>
      <c r="AG3679" s="10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11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183</v>
      </c>
      <c r="AA3680" s="11">
        <f t="shared" si="73"/>
        <v>11.4375</v>
      </c>
      <c r="AB3680" s="11">
        <f>IFERROR(VLOOKUP(AD3680,[2]Sheet2!$M:$O,2,FALSE),0)</f>
        <v>0</v>
      </c>
      <c r="AC3680" s="11">
        <f>IFERROR(VLOOKUP(AD3680,[2]Sheet2!$M:$O,3,FALSE),0)</f>
        <v>0</v>
      </c>
      <c r="AD3680" s="10" t="str">
        <f t="shared" si="72"/>
        <v>79/80AKPL</v>
      </c>
      <c r="AE3680" s="10"/>
      <c r="AF3680" s="10"/>
      <c r="AG3680" s="10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11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246.1</v>
      </c>
      <c r="AA3681" s="11">
        <f t="shared" si="73"/>
        <v>41.016666666666666</v>
      </c>
      <c r="AB3681" s="11">
        <f>IFERROR(VLOOKUP(AD3681,[2]Sheet2!$M:$O,2,FALSE),0)</f>
        <v>0</v>
      </c>
      <c r="AC3681" s="11">
        <f>IFERROR(VLOOKUP(AD3681,[2]Sheet2!$M:$O,3,FALSE),0)</f>
        <v>0</v>
      </c>
      <c r="AD3681" s="10" t="str">
        <f t="shared" si="72"/>
        <v>79/80BARUN</v>
      </c>
      <c r="AE3681" s="10"/>
      <c r="AF3681" s="10"/>
      <c r="AG3681" s="10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11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184</v>
      </c>
      <c r="AA3682" s="11">
        <f t="shared" si="73"/>
        <v>61.333333333333336</v>
      </c>
      <c r="AB3682" s="11">
        <f>IFERROR(VLOOKUP(AD3682,[2]Sheet2!$M:$O,2,FALSE),0)</f>
        <v>0</v>
      </c>
      <c r="AC3682" s="11">
        <f>IFERROR(VLOOKUP(AD3682,[2]Sheet2!$M:$O,3,FALSE),0)</f>
        <v>0</v>
      </c>
      <c r="AD3682" s="10" t="str">
        <f t="shared" si="72"/>
        <v>79/80API</v>
      </c>
      <c r="AE3682" s="10"/>
      <c r="AF3682" s="10"/>
      <c r="AG3682" s="10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11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310</v>
      </c>
      <c r="AA3683" s="11">
        <f t="shared" si="73"/>
        <v>103.33333333333333</v>
      </c>
      <c r="AB3683" s="11">
        <f>IFERROR(VLOOKUP(AD3683,[2]Sheet2!$M:$O,2,FALSE),0)</f>
        <v>0</v>
      </c>
      <c r="AC3683" s="11">
        <f>IFERROR(VLOOKUP(AD3683,[2]Sheet2!$M:$O,3,FALSE),0)</f>
        <v>0</v>
      </c>
      <c r="AD3683" s="10" t="str">
        <f t="shared" si="72"/>
        <v>79/80NGPL</v>
      </c>
      <c r="AE3683" s="10"/>
      <c r="AF3683" s="10"/>
      <c r="AG3683" s="10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11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396</v>
      </c>
      <c r="AA3684" s="11">
        <f t="shared" si="73"/>
        <v>99</v>
      </c>
      <c r="AB3684" s="11">
        <f>IFERROR(VLOOKUP(AD3684,[2]Sheet2!$M:$O,2,FALSE),0)</f>
        <v>0.25</v>
      </c>
      <c r="AC3684" s="11">
        <f>IFERROR(VLOOKUP(AD3684,[2]Sheet2!$M:$O,3,FALSE),0)</f>
        <v>4.75</v>
      </c>
      <c r="AD3684" s="10" t="str">
        <f t="shared" si="72"/>
        <v>79/80MHL</v>
      </c>
      <c r="AE3684" s="10"/>
      <c r="AF3684" s="10"/>
      <c r="AG3684" s="10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11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296</v>
      </c>
      <c r="AA3685" s="11">
        <f t="shared" si="73"/>
        <v>-19.733333333333334</v>
      </c>
      <c r="AB3685" s="11">
        <f>IFERROR(VLOOKUP(AD3685,[2]Sheet2!$M:$O,2,FALSE),0)</f>
        <v>0</v>
      </c>
      <c r="AC3685" s="11">
        <f>IFERROR(VLOOKUP(AD3685,[2]Sheet2!$M:$O,3,FALSE),0)</f>
        <v>0</v>
      </c>
      <c r="AD3685" s="10" t="str">
        <f t="shared" si="72"/>
        <v>79/80NYADI</v>
      </c>
      <c r="AE3685" s="10"/>
      <c r="AF3685" s="10"/>
      <c r="AG3685" s="10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11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284</v>
      </c>
      <c r="AA3686" s="11">
        <f t="shared" si="73"/>
        <v>-284</v>
      </c>
      <c r="AB3686" s="11">
        <f>IFERROR(VLOOKUP(AD3686,[2]Sheet2!$M:$O,2,FALSE),0)</f>
        <v>0</v>
      </c>
      <c r="AC3686" s="11">
        <f>IFERROR(VLOOKUP(AD3686,[2]Sheet2!$M:$O,3,FALSE),0)</f>
        <v>0</v>
      </c>
      <c r="AD3686" s="10" t="str">
        <f t="shared" si="72"/>
        <v>79/80SJCL</v>
      </c>
      <c r="AE3686" s="10"/>
      <c r="AF3686" s="10"/>
      <c r="AG3686" s="10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11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281</v>
      </c>
      <c r="AA3687" s="11">
        <f t="shared" si="73"/>
        <v>-281</v>
      </c>
      <c r="AB3687" s="11">
        <f>IFERROR(VLOOKUP(AD3687,[2]Sheet2!$M:$O,2,FALSE),0)</f>
        <v>0</v>
      </c>
      <c r="AC3687" s="11">
        <f>IFERROR(VLOOKUP(AD3687,[2]Sheet2!$M:$O,3,FALSE),0)</f>
        <v>0</v>
      </c>
      <c r="AD3687" s="10" t="str">
        <f t="shared" si="72"/>
        <v>79/80RHPL</v>
      </c>
      <c r="AE3687" s="10"/>
      <c r="AF3687" s="10"/>
      <c r="AG3687" s="10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11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257</v>
      </c>
      <c r="AA3688" s="11">
        <f t="shared" si="73"/>
        <v>85.666666666666671</v>
      </c>
      <c r="AB3688" s="11">
        <f>IFERROR(VLOOKUP(AD3688,[2]Sheet2!$M:$O,2,FALSE),0)</f>
        <v>0</v>
      </c>
      <c r="AC3688" s="11">
        <f>IFERROR(VLOOKUP(AD3688,[2]Sheet2!$M:$O,3,FALSE),0)</f>
        <v>0</v>
      </c>
      <c r="AD3688" s="10" t="str">
        <f t="shared" si="72"/>
        <v>79/80UMHL</v>
      </c>
      <c r="AE3688" s="10"/>
      <c r="AF3688" s="10"/>
      <c r="AG3688" s="10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11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427</v>
      </c>
      <c r="AA3689" s="11">
        <f t="shared" si="73"/>
        <v>142.33333333333334</v>
      </c>
      <c r="AB3689" s="11">
        <f>IFERROR(VLOOKUP(AD3689,[2]Sheet2!$M:$O,2,FALSE),0)</f>
        <v>0</v>
      </c>
      <c r="AC3689" s="11">
        <f>IFERROR(VLOOKUP(AD3689,[2]Sheet2!$M:$O,3,FALSE),0)</f>
        <v>0</v>
      </c>
      <c r="AD3689" s="10" t="str">
        <f t="shared" si="72"/>
        <v>79/80DORDI</v>
      </c>
      <c r="AE3689" s="10"/>
      <c r="AF3689" s="10"/>
      <c r="AG3689" s="10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11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326</v>
      </c>
      <c r="AA3690" s="11">
        <f t="shared" si="73"/>
        <v>0</v>
      </c>
      <c r="AB3690" s="11">
        <f>IFERROR(VLOOKUP(AD3690,[2]Sheet2!$M:$O,2,FALSE),0)</f>
        <v>0</v>
      </c>
      <c r="AC3690" s="11">
        <f>IFERROR(VLOOKUP(AD3690,[2]Sheet2!$M:$O,3,FALSE),0)</f>
        <v>0</v>
      </c>
      <c r="AD3690" s="10" t="str">
        <f t="shared" si="72"/>
        <v>79/80PHCL</v>
      </c>
      <c r="AE3690" s="10"/>
      <c r="AF3690" s="10"/>
      <c r="AG3690" s="10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11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400</v>
      </c>
      <c r="AA3691" s="11">
        <f t="shared" si="73"/>
        <v>400</v>
      </c>
      <c r="AB3691" s="11">
        <f>IFERROR(VLOOKUP(AD3691,[2]Sheet2!$M:$O,2,FALSE),0)</f>
        <v>0</v>
      </c>
      <c r="AC3691" s="11">
        <f>IFERROR(VLOOKUP(AD3691,[2]Sheet2!$M:$O,3,FALSE),0)</f>
        <v>0</v>
      </c>
      <c r="AD3691" s="10" t="str">
        <f t="shared" si="72"/>
        <v>79/80PPL</v>
      </c>
      <c r="AE3691" s="10"/>
      <c r="AF3691" s="10"/>
      <c r="AG3691" s="10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11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215</v>
      </c>
      <c r="AA3692" s="11">
        <f t="shared" si="73"/>
        <v>26.875</v>
      </c>
      <c r="AB3692" s="11">
        <f>IFERROR(VLOOKUP(AD3692,[2]Sheet2!$M:$O,2,FALSE),0)</f>
        <v>0</v>
      </c>
      <c r="AC3692" s="11">
        <f>IFERROR(VLOOKUP(AD3692,[2]Sheet2!$M:$O,3,FALSE),0)</f>
        <v>0</v>
      </c>
      <c r="AD3692" s="10" t="str">
        <f t="shared" si="72"/>
        <v>79/80UPCL</v>
      </c>
      <c r="AE3692" s="10"/>
      <c r="AF3692" s="10"/>
      <c r="AG3692" s="10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11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250</v>
      </c>
      <c r="AA3693" s="11">
        <f t="shared" si="73"/>
        <v>27.777777777777779</v>
      </c>
      <c r="AB3693" s="11">
        <f>IFERROR(VLOOKUP(AD3693,[2]Sheet2!$M:$O,2,FALSE),0)</f>
        <v>0</v>
      </c>
      <c r="AC3693" s="11">
        <f>IFERROR(VLOOKUP(AD3693,[2]Sheet2!$M:$O,3,FALSE),0)</f>
        <v>0</v>
      </c>
      <c r="AD3693" s="10" t="str">
        <f t="shared" si="72"/>
        <v>79/80SPDL</v>
      </c>
      <c r="AE3693" s="10"/>
      <c r="AF3693" s="10"/>
      <c r="AG3693" s="10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11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466</v>
      </c>
      <c r="AA3694" s="11">
        <f t="shared" si="73"/>
        <v>51.777777777777779</v>
      </c>
      <c r="AB3694" s="11">
        <f>IFERROR(VLOOKUP(AD3694,[2]Sheet2!$M:$O,2,FALSE),0)</f>
        <v>0</v>
      </c>
      <c r="AC3694" s="11">
        <f>IFERROR(VLOOKUP(AD3694,[2]Sheet2!$M:$O,3,FALSE),0)</f>
        <v>0</v>
      </c>
      <c r="AD3694" s="10" t="str">
        <f t="shared" si="72"/>
        <v>79/80MKJC</v>
      </c>
      <c r="AE3694" s="10"/>
      <c r="AF3694" s="10"/>
      <c r="AG3694" s="10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11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531.29999999999995</v>
      </c>
      <c r="AA3695" s="11">
        <f t="shared" si="73"/>
        <v>44.274999999999999</v>
      </c>
      <c r="AB3695" s="11">
        <f>IFERROR(VLOOKUP(AD3695,[2]Sheet2!$M:$O,2,FALSE),0)</f>
        <v>0</v>
      </c>
      <c r="AC3695" s="11">
        <f>IFERROR(VLOOKUP(AD3695,[2]Sheet2!$M:$O,3,FALSE),0)</f>
        <v>0</v>
      </c>
      <c r="AD3695" s="10" t="str">
        <f t="shared" si="72"/>
        <v>79/80SAHAS</v>
      </c>
      <c r="AE3695" s="10"/>
      <c r="AF3695" s="10"/>
      <c r="AG3695" s="10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11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246.5</v>
      </c>
      <c r="AA3696" s="11">
        <f t="shared" si="73"/>
        <v>24.65</v>
      </c>
      <c r="AB3696" s="11">
        <f>IFERROR(VLOOKUP(AD3696,[2]Sheet2!$M:$O,2,FALSE),0)</f>
        <v>0</v>
      </c>
      <c r="AC3696" s="11">
        <f>IFERROR(VLOOKUP(AD3696,[2]Sheet2!$M:$O,3,FALSE),0)</f>
        <v>0</v>
      </c>
      <c r="AD3696" s="10" t="str">
        <f t="shared" si="72"/>
        <v>79/80KKHC</v>
      </c>
      <c r="AE3696" s="10"/>
      <c r="AF3696" s="10"/>
      <c r="AG3696" s="10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11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275</v>
      </c>
      <c r="AA3697" s="11">
        <f t="shared" si="73"/>
        <v>-27.5</v>
      </c>
      <c r="AB3697" s="11">
        <f>IFERROR(VLOOKUP(AD3697,[2]Sheet2!$M:$O,2,FALSE),0)</f>
        <v>0</v>
      </c>
      <c r="AC3697" s="11">
        <f>IFERROR(VLOOKUP(AD3697,[2]Sheet2!$M:$O,3,FALSE),0)</f>
        <v>0</v>
      </c>
      <c r="AD3697" s="10" t="str">
        <f t="shared" si="72"/>
        <v>79/80HPPL</v>
      </c>
      <c r="AE3697" s="10"/>
      <c r="AF3697" s="10"/>
      <c r="AG3697" s="10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11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202.5</v>
      </c>
      <c r="AA3698" s="11">
        <f t="shared" si="73"/>
        <v>-33.75</v>
      </c>
      <c r="AB3698" s="11">
        <f>IFERROR(VLOOKUP(AD3698,[2]Sheet2!$M:$O,2,FALSE),0)</f>
        <v>0</v>
      </c>
      <c r="AC3698" s="11">
        <f>IFERROR(VLOOKUP(AD3698,[2]Sheet2!$M:$O,3,FALSE),0)</f>
        <v>0</v>
      </c>
      <c r="AD3698" s="10" t="str">
        <f t="shared" si="72"/>
        <v>79/80DHPL</v>
      </c>
      <c r="AE3698" s="10"/>
      <c r="AF3698" s="10"/>
      <c r="AG3698" s="10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11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486.8</v>
      </c>
      <c r="AA3699" s="11">
        <f t="shared" si="73"/>
        <v>-121.7</v>
      </c>
      <c r="AB3699" s="11">
        <f>IFERROR(VLOOKUP(AD3699,[2]Sheet2!$M:$O,2,FALSE),0)</f>
        <v>0</v>
      </c>
      <c r="AC3699" s="11">
        <f>IFERROR(VLOOKUP(AD3699,[2]Sheet2!$M:$O,3,FALSE),0)</f>
        <v>0</v>
      </c>
      <c r="AD3699" s="10" t="str">
        <f t="shared" si="72"/>
        <v>79/80BHPL</v>
      </c>
      <c r="AE3699" s="10"/>
      <c r="AF3699" s="10"/>
      <c r="AG3699" s="10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11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247</v>
      </c>
      <c r="AA3700" s="11">
        <f t="shared" si="73"/>
        <v>13</v>
      </c>
      <c r="AB3700" s="11">
        <f>IFERROR(VLOOKUP(AD3700,[2]Sheet2!$M:$O,2,FALSE),0)</f>
        <v>0</v>
      </c>
      <c r="AC3700" s="11">
        <f>IFERROR(VLOOKUP(AD3700,[2]Sheet2!$M:$O,3,FALSE),0)</f>
        <v>0</v>
      </c>
      <c r="AD3700" s="10" t="str">
        <f t="shared" si="72"/>
        <v>79/80MHNL</v>
      </c>
      <c r="AE3700" s="10"/>
      <c r="AF3700" s="10"/>
      <c r="AG3700" s="10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11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292.5</v>
      </c>
      <c r="AA3701" s="11">
        <f t="shared" si="73"/>
        <v>41.785714285714285</v>
      </c>
      <c r="AB3701" s="11">
        <f>IFERROR(VLOOKUP(AD3701,[2]Sheet2!$M:$O,2,FALSE),0)</f>
        <v>0</v>
      </c>
      <c r="AC3701" s="11">
        <f>IFERROR(VLOOKUP(AD3701,[2]Sheet2!$M:$O,3,FALSE),0)</f>
        <v>0</v>
      </c>
      <c r="AD3701" s="10" t="str">
        <f t="shared" si="72"/>
        <v>79/80CHL</v>
      </c>
      <c r="AE3701" s="10"/>
      <c r="AF3701" s="10"/>
      <c r="AG3701" s="10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11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473.9</v>
      </c>
      <c r="AA3702" s="11">
        <f t="shared" si="73"/>
        <v>52.655555555555551</v>
      </c>
      <c r="AB3702" s="11">
        <f>IFERROR(VLOOKUP(AD3702,[2]Sheet2!$M:$O,2,FALSE),0)</f>
        <v>0</v>
      </c>
      <c r="AC3702" s="11">
        <f>IFERROR(VLOOKUP(AD3702,[2]Sheet2!$M:$O,3,FALSE),0)</f>
        <v>0</v>
      </c>
      <c r="AD3702" s="10" t="str">
        <f t="shared" si="72"/>
        <v>79/80SPHL</v>
      </c>
      <c r="AE3702" s="10"/>
      <c r="AF3702" s="10"/>
      <c r="AG3702" s="10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11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430.1</v>
      </c>
      <c r="AA3703" s="11">
        <f t="shared" si="73"/>
        <v>21.505000000000003</v>
      </c>
      <c r="AB3703" s="11">
        <f>IFERROR(VLOOKUP(AD3703,[2]Sheet2!$M:$O,2,FALSE),0)</f>
        <v>0.37</v>
      </c>
      <c r="AC3703" s="11">
        <f>IFERROR(VLOOKUP(AD3703,[2]Sheet2!$M:$O,3,FALSE),0)</f>
        <v>7</v>
      </c>
      <c r="AD3703" s="10" t="str">
        <f t="shared" si="72"/>
        <v>79/80NHDL</v>
      </c>
      <c r="AE3703" s="10"/>
      <c r="AF3703" s="10"/>
      <c r="AG3703" s="10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11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246.1</v>
      </c>
      <c r="AA3704" s="11">
        <f t="shared" si="73"/>
        <v>41.016666666666666</v>
      </c>
      <c r="AB3704" s="11">
        <f>IFERROR(VLOOKUP(AD3704,[2]Sheet2!$M:$O,2,FALSE),0)</f>
        <v>0.25</v>
      </c>
      <c r="AC3704" s="11">
        <f>IFERROR(VLOOKUP(AD3704,[2]Sheet2!$M:$O,3,FALSE),0)</f>
        <v>4.75</v>
      </c>
      <c r="AD3704" s="10" t="str">
        <f t="shared" si="72"/>
        <v>79/80RADHI</v>
      </c>
      <c r="AE3704" s="10"/>
      <c r="AF3704" s="10"/>
      <c r="AG3704" s="10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11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550</v>
      </c>
      <c r="AA3705" s="11">
        <f t="shared" si="73"/>
        <v>137.5</v>
      </c>
      <c r="AB3705" s="11">
        <f>IFERROR(VLOOKUP(AD3705,[2]Sheet2!$M:$O,2,FALSE),0)</f>
        <v>0</v>
      </c>
      <c r="AC3705" s="11">
        <f>IFERROR(VLOOKUP(AD3705,[2]Sheet2!$M:$O,3,FALSE),0)</f>
        <v>0</v>
      </c>
      <c r="AD3705" s="10" t="str">
        <f t="shared" si="72"/>
        <v>79/80BNHC</v>
      </c>
      <c r="AE3705" s="10"/>
      <c r="AF3705" s="10"/>
      <c r="AG3705" s="10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11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301</v>
      </c>
      <c r="AA3706" s="11">
        <f t="shared" si="73"/>
        <v>0</v>
      </c>
      <c r="AB3706" s="11">
        <f>IFERROR(VLOOKUP(AD3706,[2]Sheet2!$M:$O,2,FALSE),0)</f>
        <v>0</v>
      </c>
      <c r="AC3706" s="11">
        <f>IFERROR(VLOOKUP(AD3706,[2]Sheet2!$M:$O,3,FALSE),0)</f>
        <v>0</v>
      </c>
      <c r="AD3706" s="10" t="str">
        <f t="shared" si="72"/>
        <v>79/80RHGCL</v>
      </c>
      <c r="AE3706" s="10"/>
      <c r="AF3706" s="10"/>
      <c r="AG3706" s="10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11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411</v>
      </c>
      <c r="AA3707" s="11">
        <f t="shared" si="73"/>
        <v>25.6875</v>
      </c>
      <c r="AB3707" s="11">
        <f>IFERROR(VLOOKUP(AD3707,[2]Sheet2!$M:$O,2,FALSE),0)</f>
        <v>0.52629999999999999</v>
      </c>
      <c r="AC3707" s="11">
        <f>IFERROR(VLOOKUP(AD3707,[2]Sheet2!$M:$O,3,FALSE),0)</f>
        <v>10</v>
      </c>
      <c r="AD3707" s="10" t="str">
        <f t="shared" si="72"/>
        <v>79/80KPCL</v>
      </c>
      <c r="AE3707" s="10"/>
      <c r="AF3707" s="10"/>
      <c r="AG3707" s="10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11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160.5</v>
      </c>
      <c r="AA3708" s="11">
        <f t="shared" si="73"/>
        <v>-22.928571428571427</v>
      </c>
      <c r="AB3708" s="11">
        <f>IFERROR(VLOOKUP(AD3708,[2]Sheet2!$M:$O,2,FALSE),0)</f>
        <v>0</v>
      </c>
      <c r="AC3708" s="11">
        <f>IFERROR(VLOOKUP(AD3708,[2]Sheet2!$M:$O,3,FALSE),0)</f>
        <v>0</v>
      </c>
      <c r="AD3708" s="10" t="str">
        <f t="shared" si="72"/>
        <v>79/80GHL</v>
      </c>
      <c r="AE3708" s="10"/>
      <c r="AF3708" s="10"/>
      <c r="AG3708" s="10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11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248.5</v>
      </c>
      <c r="AA3709" s="11">
        <f t="shared" si="73"/>
        <v>27.611111111111111</v>
      </c>
      <c r="AB3709" s="11">
        <f>IFERROR(VLOOKUP(AD3709,[2]Sheet2!$M:$O,2,FALSE),0)</f>
        <v>0</v>
      </c>
      <c r="AC3709" s="11">
        <f>IFERROR(VLOOKUP(AD3709,[2]Sheet2!$M:$O,3,FALSE),0)</f>
        <v>0</v>
      </c>
      <c r="AD3709" s="10" t="str">
        <f t="shared" si="72"/>
        <v>79/80PMHPL</v>
      </c>
      <c r="AE3709" s="10"/>
      <c r="AF3709" s="10"/>
      <c r="AG3709" s="10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11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316</v>
      </c>
      <c r="AA3710" s="11">
        <f t="shared" si="73"/>
        <v>-316</v>
      </c>
      <c r="AB3710" s="11">
        <f>IFERROR(VLOOKUP(AD3710,[2]Sheet2!$M:$O,2,FALSE),0)</f>
        <v>0</v>
      </c>
      <c r="AC3710" s="11">
        <f>IFERROR(VLOOKUP(AD3710,[2]Sheet2!$M:$O,3,FALSE),0)</f>
        <v>0</v>
      </c>
      <c r="AD3710" s="10" t="str">
        <f t="shared" ref="AD3710:AD3773" si="74">B3710&amp;C3710</f>
        <v>79/80MBJC</v>
      </c>
      <c r="AE3710" s="10"/>
      <c r="AF3710" s="10"/>
      <c r="AG3710" s="10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11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222.3</v>
      </c>
      <c r="AA3711" s="11">
        <f t="shared" si="73"/>
        <v>0</v>
      </c>
      <c r="AB3711" s="11">
        <f>IFERROR(VLOOKUP(AD3711,[2]Sheet2!$M:$O,2,FALSE),0)</f>
        <v>0</v>
      </c>
      <c r="AC3711" s="11">
        <f>IFERROR(VLOOKUP(AD3711,[2]Sheet2!$M:$O,3,FALSE),0)</f>
        <v>0</v>
      </c>
      <c r="AD3711" s="10" t="str">
        <f t="shared" si="74"/>
        <v>79/80GLH</v>
      </c>
      <c r="AE3711" s="10"/>
      <c r="AF3711" s="10"/>
      <c r="AG3711" s="10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11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360</v>
      </c>
      <c r="AA3712" s="11">
        <f t="shared" si="73"/>
        <v>45</v>
      </c>
      <c r="AB3712" s="11">
        <f>IFERROR(VLOOKUP(AD3712,[2]Sheet2!$M:$O,2,FALSE),0)</f>
        <v>0</v>
      </c>
      <c r="AC3712" s="11">
        <f>IFERROR(VLOOKUP(AD3712,[2]Sheet2!$M:$O,3,FALSE),0)</f>
        <v>0</v>
      </c>
      <c r="AD3712" s="10" t="str">
        <f t="shared" si="74"/>
        <v>79/80USHEC</v>
      </c>
      <c r="AE3712" s="10"/>
      <c r="AF3712" s="10"/>
      <c r="AG3712" s="10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11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222</v>
      </c>
      <c r="AA3713" s="11">
        <f t="shared" si="73"/>
        <v>31.714285714285715</v>
      </c>
      <c r="AB3713" s="11">
        <f>IFERROR(VLOOKUP(AD3713,[2]Sheet2!$M:$O,2,FALSE),0)</f>
        <v>0</v>
      </c>
      <c r="AC3713" s="11">
        <f>IFERROR(VLOOKUP(AD3713,[2]Sheet2!$M:$O,3,FALSE),0)</f>
        <v>0</v>
      </c>
      <c r="AD3713" s="10" t="str">
        <f t="shared" si="74"/>
        <v>79/80AKJCL</v>
      </c>
      <c r="AE3713" s="10"/>
      <c r="AF3713" s="10"/>
      <c r="AG3713" s="10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11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187</v>
      </c>
      <c r="AA3714" s="11">
        <f t="shared" si="73"/>
        <v>93.5</v>
      </c>
      <c r="AB3714" s="11">
        <f>IFERROR(VLOOKUP(AD3714,[2]Sheet2!$M:$O,2,FALSE),0)</f>
        <v>0</v>
      </c>
      <c r="AC3714" s="11">
        <f>IFERROR(VLOOKUP(AD3714,[2]Sheet2!$M:$O,3,FALSE),0)</f>
        <v>0</v>
      </c>
      <c r="AD3714" s="10" t="str">
        <f t="shared" si="74"/>
        <v>79/80LEC</v>
      </c>
      <c r="AE3714" s="10"/>
      <c r="AF3714" s="10"/>
      <c r="AG3714" s="10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11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528</v>
      </c>
      <c r="AA3715" s="11">
        <f t="shared" ref="AA3715:AA3778" si="75">IFERROR(Z3715/M3715,0)</f>
        <v>0</v>
      </c>
      <c r="AB3715" s="11">
        <f>IFERROR(VLOOKUP(AD3715,[2]Sheet2!$M:$O,2,FALSE),0)</f>
        <v>0</v>
      </c>
      <c r="AC3715" s="11">
        <f>IFERROR(VLOOKUP(AD3715,[2]Sheet2!$M:$O,3,FALSE),0)</f>
        <v>0</v>
      </c>
      <c r="AD3715" s="10" t="str">
        <f t="shared" si="74"/>
        <v>79/80TPC</v>
      </c>
      <c r="AE3715" s="10"/>
      <c r="AF3715" s="10"/>
      <c r="AG3715" s="10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11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Non Converted</v>
      </c>
      <c r="Z3716">
        <f>IFERROR(VLOOKUP(C3716,[1]LP!$B:$C,2,FALSE),0)</f>
        <v>207</v>
      </c>
      <c r="AA3716" s="11">
        <f t="shared" si="75"/>
        <v>-34.5</v>
      </c>
      <c r="AB3716" s="11">
        <f>IFERROR(VLOOKUP(AD3716,[2]Sheet2!$M:$O,2,FALSE),0)</f>
        <v>0</v>
      </c>
      <c r="AC3716" s="11">
        <f>IFERROR(VLOOKUP(AD3716,[2]Sheet2!$M:$O,3,FALSE),0)</f>
        <v>0</v>
      </c>
      <c r="AD3716" s="10" t="str">
        <f t="shared" si="74"/>
        <v>79/80SHEL</v>
      </c>
      <c r="AE3716" s="10"/>
      <c r="AF3716" s="10"/>
      <c r="AG3716" s="10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11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258.89999999999998</v>
      </c>
      <c r="AA3717" s="11">
        <f t="shared" si="75"/>
        <v>12.944999999999999</v>
      </c>
      <c r="AB3717" s="11">
        <f>IFERROR(VLOOKUP(AD3717,[2]Sheet2!$M:$O,2,FALSE),0)</f>
        <v>0</v>
      </c>
      <c r="AC3717" s="11">
        <f>IFERROR(VLOOKUP(AD3717,[2]Sheet2!$M:$O,3,FALSE),0)</f>
        <v>0</v>
      </c>
      <c r="AD3717" s="10" t="str">
        <f t="shared" si="74"/>
        <v>79/80PPCL</v>
      </c>
      <c r="AE3717" s="10"/>
      <c r="AF3717" s="10"/>
      <c r="AG3717" s="10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11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167.8</v>
      </c>
      <c r="AA3718" s="11">
        <f t="shared" si="75"/>
        <v>-9.3222222222222229</v>
      </c>
      <c r="AB3718" s="11">
        <f>IFERROR(VLOOKUP(AD3718,[2]Sheet2!$M:$O,2,FALSE),0)</f>
        <v>0</v>
      </c>
      <c r="AC3718" s="11">
        <f>IFERROR(VLOOKUP(AD3718,[2]Sheet2!$M:$O,3,FALSE),0)</f>
        <v>0</v>
      </c>
      <c r="AD3718" s="10" t="str">
        <f t="shared" si="74"/>
        <v>79/80SSHL</v>
      </c>
      <c r="AE3718" s="10"/>
      <c r="AF3718" s="10"/>
      <c r="AG3718" s="10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11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180.8</v>
      </c>
      <c r="AA3719" s="11">
        <f t="shared" si="75"/>
        <v>-11.3</v>
      </c>
      <c r="AB3719" s="11">
        <f>IFERROR(VLOOKUP(AD3719,[2]Sheet2!$M:$O,2,FALSE),0)</f>
        <v>0</v>
      </c>
      <c r="AC3719" s="11">
        <f>IFERROR(VLOOKUP(AD3719,[2]Sheet2!$M:$O,3,FALSE),0)</f>
        <v>0</v>
      </c>
      <c r="AD3719" s="10" t="str">
        <f t="shared" si="74"/>
        <v>79/80UPPER</v>
      </c>
      <c r="AE3719" s="10"/>
      <c r="AF3719" s="10"/>
      <c r="AG3719" s="10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11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238</v>
      </c>
      <c r="AA3720" s="11">
        <f t="shared" si="75"/>
        <v>47.6</v>
      </c>
      <c r="AB3720" s="11">
        <f>IFERROR(VLOOKUP(AD3720,[2]Sheet2!$M:$O,2,FALSE),0)</f>
        <v>0</v>
      </c>
      <c r="AC3720" s="11">
        <f>IFERROR(VLOOKUP(AD3720,[2]Sheet2!$M:$O,3,FALSE),0)</f>
        <v>0</v>
      </c>
      <c r="AD3720" s="10" t="str">
        <f t="shared" si="74"/>
        <v>79/80UNHPL</v>
      </c>
      <c r="AE3720" s="10"/>
      <c r="AF3720" s="10"/>
      <c r="AG3720" s="10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11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558</v>
      </c>
      <c r="AA3721" s="11">
        <f t="shared" si="75"/>
        <v>69.75</v>
      </c>
      <c r="AB3721" s="11">
        <f>IFERROR(VLOOKUP(AD3721,[2]Sheet2!$M:$O,2,FALSE),0)</f>
        <v>0</v>
      </c>
      <c r="AC3721" s="11">
        <f>IFERROR(VLOOKUP(AD3721,[2]Sheet2!$M:$O,3,FALSE),0)</f>
        <v>0</v>
      </c>
      <c r="AD3721" s="10" t="str">
        <f t="shared" si="74"/>
        <v>79/80SPC</v>
      </c>
      <c r="AE3721" s="10"/>
      <c r="AF3721" s="10"/>
      <c r="AG3721" s="10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11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312.8</v>
      </c>
      <c r="AA3722" s="11">
        <f t="shared" si="75"/>
        <v>-156.4</v>
      </c>
      <c r="AB3722" s="11">
        <f>IFERROR(VLOOKUP(AD3722,[2]Sheet2!$M:$O,2,FALSE),0)</f>
        <v>0</v>
      </c>
      <c r="AC3722" s="11">
        <f>IFERROR(VLOOKUP(AD3722,[2]Sheet2!$M:$O,3,FALSE),0)</f>
        <v>0</v>
      </c>
      <c r="AD3722" s="10" t="str">
        <f t="shared" si="74"/>
        <v>79/80SGHC</v>
      </c>
      <c r="AE3722" s="10"/>
      <c r="AF3722" s="10"/>
      <c r="AG3722" s="10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11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469</v>
      </c>
      <c r="AA3723" s="11">
        <f t="shared" si="75"/>
        <v>22.333333333333332</v>
      </c>
      <c r="AB3723" s="11">
        <f>IFERROR(VLOOKUP(AD3723,[2]Sheet2!$M:$O,2,FALSE),0)</f>
        <v>5.2632000000000003</v>
      </c>
      <c r="AC3723" s="11">
        <f>IFERROR(VLOOKUP(AD3723,[2]Sheet2!$M:$O,3,FALSE),0)</f>
        <v>0</v>
      </c>
      <c r="AD3723" s="10" t="str">
        <f t="shared" si="74"/>
        <v>79/80BHDC</v>
      </c>
      <c r="AE3723" s="10"/>
      <c r="AF3723" s="10"/>
      <c r="AG3723" s="10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11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379</v>
      </c>
      <c r="AA3724" s="11">
        <f t="shared" si="75"/>
        <v>-189.5</v>
      </c>
      <c r="AB3724" s="11">
        <f>IFERROR(VLOOKUP(AD3724,[2]Sheet2!$M:$O,2,FALSE),0)</f>
        <v>0</v>
      </c>
      <c r="AC3724" s="11">
        <f>IFERROR(VLOOKUP(AD3724,[2]Sheet2!$M:$O,3,FALSE),0)</f>
        <v>0</v>
      </c>
      <c r="AD3724" s="10" t="str">
        <f t="shared" si="74"/>
        <v>79/80RFPL</v>
      </c>
      <c r="AE3724" s="10"/>
      <c r="AF3724" s="10"/>
      <c r="AG3724" s="10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11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553.1</v>
      </c>
      <c r="AA3725" s="11">
        <f t="shared" si="75"/>
        <v>15.363888888888889</v>
      </c>
      <c r="AB3725" s="11">
        <f>IFERROR(VLOOKUP(AD3725,[2]Sheet2!$M:$O,2,FALSE),0)</f>
        <v>0.78949999999999998</v>
      </c>
      <c r="AC3725" s="11">
        <f>IFERROR(VLOOKUP(AD3725,[2]Sheet2!$M:$O,3,FALSE),0)</f>
        <v>15</v>
      </c>
      <c r="AD3725" s="10" t="str">
        <f t="shared" si="74"/>
        <v>79/80MEN</v>
      </c>
      <c r="AE3725" s="10"/>
      <c r="AF3725" s="10"/>
      <c r="AG3725" s="10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11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354.7</v>
      </c>
      <c r="AA3726" s="11">
        <f t="shared" si="75"/>
        <v>18.668421052631579</v>
      </c>
      <c r="AB3726" s="11">
        <f>IFERROR(VLOOKUP(AD3726,[2]Sheet2!$M:$O,2,FALSE),0)</f>
        <v>0</v>
      </c>
      <c r="AC3726" s="11">
        <f>IFERROR(VLOOKUP(AD3726,[2]Sheet2!$M:$O,3,FALSE),0)</f>
        <v>0</v>
      </c>
      <c r="AD3726" s="10" t="str">
        <f t="shared" si="74"/>
        <v>79/80UHEWA</v>
      </c>
      <c r="AE3726" s="10"/>
      <c r="AF3726" s="10"/>
      <c r="AG3726" s="10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11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337.9</v>
      </c>
      <c r="AA3727" s="11">
        <f t="shared" si="75"/>
        <v>25.992307692307691</v>
      </c>
      <c r="AB3727" s="11">
        <f>IFERROR(VLOOKUP(AD3727,[2]Sheet2!$M:$O,2,FALSE),0)</f>
        <v>0</v>
      </c>
      <c r="AC3727" s="11">
        <f>IFERROR(VLOOKUP(AD3727,[2]Sheet2!$M:$O,3,FALSE),0)</f>
        <v>0</v>
      </c>
      <c r="AD3727" s="10" t="str">
        <f t="shared" si="74"/>
        <v>79/80HHL</v>
      </c>
      <c r="AE3727" s="10"/>
      <c r="AF3727" s="10"/>
      <c r="AG3727" s="10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11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360</v>
      </c>
      <c r="AA3728" s="11">
        <f t="shared" si="75"/>
        <v>27.692307692307693</v>
      </c>
      <c r="AB3728" s="11">
        <f>IFERROR(VLOOKUP(AD3728,[2]Sheet2!$M:$O,2,FALSE),0)</f>
        <v>0</v>
      </c>
      <c r="AC3728" s="11">
        <f>IFERROR(VLOOKUP(AD3728,[2]Sheet2!$M:$O,3,FALSE),0)</f>
        <v>0</v>
      </c>
      <c r="AD3728" s="10" t="str">
        <f t="shared" si="74"/>
        <v>79/80UMRH</v>
      </c>
      <c r="AE3728" s="10"/>
      <c r="AF3728" s="10"/>
      <c r="AG3728" s="10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11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485</v>
      </c>
      <c r="AA3729" s="11">
        <f t="shared" si="75"/>
        <v>32.333333333333336</v>
      </c>
      <c r="AB3729" s="11">
        <f>IFERROR(VLOOKUP(AD3729,[2]Sheet2!$M:$O,2,FALSE),0)</f>
        <v>6</v>
      </c>
      <c r="AC3729" s="11">
        <f>IFERROR(VLOOKUP(AD3729,[2]Sheet2!$M:$O,3,FALSE),0)</f>
        <v>0</v>
      </c>
      <c r="AD3729" s="10" t="str">
        <f t="shared" si="74"/>
        <v>79/80SIKLES</v>
      </c>
      <c r="AE3729" s="10"/>
      <c r="AF3729" s="10"/>
      <c r="AG3729" s="10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11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699</v>
      </c>
      <c r="AA3730" s="11">
        <f t="shared" si="75"/>
        <v>29.125</v>
      </c>
      <c r="AB3730" s="11">
        <f>IFERROR(VLOOKUP(AD3730,[2]Sheet2!$M:$O,2,FALSE),0)</f>
        <v>10.526300000000001</v>
      </c>
      <c r="AC3730" s="11">
        <f>IFERROR(VLOOKUP(AD3730,[2]Sheet2!$M:$O,3,FALSE),0)</f>
        <v>0</v>
      </c>
      <c r="AD3730" s="10" t="str">
        <f t="shared" si="74"/>
        <v>79/80RURU</v>
      </c>
      <c r="AE3730" s="10"/>
      <c r="AF3730" s="10"/>
      <c r="AG3730" s="10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11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347.4</v>
      </c>
      <c r="AA3731" s="11">
        <f t="shared" si="75"/>
        <v>-31.581818181818178</v>
      </c>
      <c r="AB3731" s="11">
        <f>IFERROR(VLOOKUP(AD3731,[2]Sheet2!$M:$O,2,FALSE),0)</f>
        <v>0</v>
      </c>
      <c r="AC3731" s="11">
        <f>IFERROR(VLOOKUP(AD3731,[2]Sheet2!$M:$O,3,FALSE),0)</f>
        <v>0</v>
      </c>
      <c r="AD3731" s="10" t="str">
        <f t="shared" si="74"/>
        <v>79/80BHL</v>
      </c>
      <c r="AE3731" s="10"/>
      <c r="AF3731" s="10"/>
      <c r="AG3731" s="10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11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189.8</v>
      </c>
      <c r="AA3732" s="11">
        <f t="shared" si="75"/>
        <v>47.45</v>
      </c>
      <c r="AB3732" s="11">
        <f>IFERROR(VLOOKUP(AD3732,[2]Sheet2!$M:$O,2,FALSE),0)</f>
        <v>0</v>
      </c>
      <c r="AC3732" s="11">
        <f>IFERROR(VLOOKUP(AD3732,[2]Sheet2!$M:$O,3,FALSE),0)</f>
        <v>0</v>
      </c>
      <c r="AD3732" s="10" t="str">
        <f t="shared" si="74"/>
        <v>79/80RIDI</v>
      </c>
      <c r="AE3732" s="10"/>
      <c r="AF3732" s="10"/>
      <c r="AG3732" s="10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11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181.7</v>
      </c>
      <c r="AA3733" s="11">
        <f t="shared" si="75"/>
        <v>20.188888888888886</v>
      </c>
      <c r="AB3733" s="11">
        <v>8</v>
      </c>
      <c r="AC3733" s="11">
        <v>0.42099999999999999</v>
      </c>
      <c r="AD3733" s="10" t="str">
        <f t="shared" si="74"/>
        <v>78/79AHPC</v>
      </c>
      <c r="AE3733" s="10"/>
      <c r="AF3733" s="10"/>
      <c r="AG3733" s="10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11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310</v>
      </c>
      <c r="AA3734" s="11">
        <f t="shared" si="75"/>
        <v>28.181818181818183</v>
      </c>
      <c r="AB3734" s="11">
        <v>5</v>
      </c>
      <c r="AC3734" s="11">
        <v>7.5</v>
      </c>
      <c r="AD3734" s="10" t="str">
        <f t="shared" si="74"/>
        <v>78/79BPCL</v>
      </c>
      <c r="AE3734" s="10"/>
      <c r="AF3734" s="10"/>
      <c r="AG3734" s="10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11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467</v>
      </c>
      <c r="AA3735" s="11">
        <f t="shared" si="75"/>
        <v>38.916666666666664</v>
      </c>
      <c r="AB3735" s="11">
        <v>7.5</v>
      </c>
      <c r="AC3735" s="11">
        <v>7.5</v>
      </c>
      <c r="AD3735" s="10" t="str">
        <f t="shared" si="74"/>
        <v>78/79CHCL</v>
      </c>
      <c r="AE3735" s="10"/>
      <c r="AF3735" s="10"/>
      <c r="AG3735" s="10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11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156.1</v>
      </c>
      <c r="AA3736" s="11">
        <f t="shared" si="75"/>
        <v>156.1</v>
      </c>
      <c r="AB3736" s="11">
        <v>0</v>
      </c>
      <c r="AC3736" s="11">
        <v>0</v>
      </c>
      <c r="AD3736" s="10" t="str">
        <f t="shared" si="74"/>
        <v>78/79NHPC</v>
      </c>
      <c r="AE3736" s="10"/>
      <c r="AF3736" s="10"/>
      <c r="AG3736" s="10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11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345.1</v>
      </c>
      <c r="AA3737" s="11">
        <f t="shared" si="75"/>
        <v>14.379166666666668</v>
      </c>
      <c r="AB3737" s="11">
        <v>0</v>
      </c>
      <c r="AC3737" s="11">
        <v>5.2632000000000003</v>
      </c>
      <c r="AD3737" s="10" t="str">
        <f t="shared" si="74"/>
        <v>78/79SHPC</v>
      </c>
      <c r="AE3737" s="10"/>
      <c r="AF3737" s="10"/>
      <c r="AG3737" s="10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11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11">
        <v>0</v>
      </c>
      <c r="AC3738" s="11">
        <v>0</v>
      </c>
      <c r="AD3738" s="10" t="str">
        <f t="shared" si="74"/>
        <v>78/79RHPC</v>
      </c>
      <c r="AE3738" s="10"/>
      <c r="AF3738" s="10"/>
      <c r="AG3738" s="10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11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295</v>
      </c>
      <c r="AA3739" s="11">
        <f t="shared" si="75"/>
        <v>0</v>
      </c>
      <c r="AB3739" s="11">
        <v>0</v>
      </c>
      <c r="AC3739" s="11">
        <v>0</v>
      </c>
      <c r="AD3739" s="10" t="str">
        <f t="shared" si="74"/>
        <v>78/79HURJA</v>
      </c>
      <c r="AE3739" s="10"/>
      <c r="AF3739" s="10"/>
      <c r="AG3739" s="10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11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183</v>
      </c>
      <c r="AA3740" s="11">
        <f t="shared" si="75"/>
        <v>8.3181818181818183</v>
      </c>
      <c r="AB3740" s="11">
        <v>10</v>
      </c>
      <c r="AC3740" s="11">
        <v>0.52629999999999999</v>
      </c>
      <c r="AD3740" s="10" t="str">
        <f t="shared" si="74"/>
        <v>78/79AKPL</v>
      </c>
      <c r="AE3740" s="10"/>
      <c r="AF3740" s="10"/>
      <c r="AG3740" s="10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11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246.1</v>
      </c>
      <c r="AA3741" s="11">
        <f t="shared" si="75"/>
        <v>16.406666666666666</v>
      </c>
      <c r="AB3741" s="11">
        <v>0</v>
      </c>
      <c r="AC3741" s="11">
        <v>0</v>
      </c>
      <c r="AD3741" s="10" t="str">
        <f t="shared" si="74"/>
        <v>78/79BARUN</v>
      </c>
      <c r="AE3741" s="10"/>
      <c r="AF3741" s="10"/>
      <c r="AG3741" s="10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11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184</v>
      </c>
      <c r="AA3742" s="11">
        <f t="shared" si="75"/>
        <v>18.399999999999999</v>
      </c>
      <c r="AB3742" s="11">
        <v>7.5</v>
      </c>
      <c r="AC3742" s="11">
        <v>0.3947</v>
      </c>
      <c r="AD3742" s="10" t="str">
        <f t="shared" si="74"/>
        <v>78/79API</v>
      </c>
      <c r="AE3742" s="10"/>
      <c r="AF3742" s="10"/>
      <c r="AG3742" s="10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11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310</v>
      </c>
      <c r="AA3743" s="11">
        <f t="shared" si="75"/>
        <v>28.181818181818183</v>
      </c>
      <c r="AB3743" s="11">
        <v>4.75</v>
      </c>
      <c r="AC3743" s="11">
        <v>0.25</v>
      </c>
      <c r="AD3743" s="10" t="str">
        <f t="shared" si="74"/>
        <v>78/79NGPL</v>
      </c>
      <c r="AE3743" s="10"/>
      <c r="AF3743" s="10"/>
      <c r="AG3743" s="10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11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296</v>
      </c>
      <c r="AA3744" s="11">
        <f t="shared" si="75"/>
        <v>-148</v>
      </c>
      <c r="AB3744" s="11">
        <v>0</v>
      </c>
      <c r="AC3744" s="11">
        <v>0</v>
      </c>
      <c r="AD3744" s="10" t="str">
        <f t="shared" si="74"/>
        <v>78/79NYADI</v>
      </c>
      <c r="AE3744" s="10"/>
      <c r="AF3744" s="10"/>
      <c r="AG3744" s="10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11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284</v>
      </c>
      <c r="AA3745" s="11">
        <f t="shared" si="75"/>
        <v>-284</v>
      </c>
      <c r="AB3745" s="11">
        <v>0</v>
      </c>
      <c r="AC3745" s="11">
        <v>0</v>
      </c>
      <c r="AD3745" s="10" t="str">
        <f t="shared" si="74"/>
        <v>78/79SJCL</v>
      </c>
      <c r="AE3745" s="10"/>
      <c r="AF3745" s="10"/>
      <c r="AG3745" s="10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11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281</v>
      </c>
      <c r="AA3746" s="11">
        <f t="shared" si="75"/>
        <v>0</v>
      </c>
      <c r="AB3746" s="11">
        <v>0</v>
      </c>
      <c r="AC3746" s="11">
        <v>0</v>
      </c>
      <c r="AD3746" s="10" t="str">
        <f t="shared" si="74"/>
        <v>78/79RHPL</v>
      </c>
      <c r="AE3746" s="10"/>
      <c r="AF3746" s="10"/>
      <c r="AG3746" s="10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11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257</v>
      </c>
      <c r="AA3747" s="11">
        <f t="shared" si="75"/>
        <v>64.25</v>
      </c>
      <c r="AB3747" s="11">
        <v>7</v>
      </c>
      <c r="AC3747" s="11">
        <v>0.36799999999999999</v>
      </c>
      <c r="AD3747" s="10" t="str">
        <f t="shared" si="74"/>
        <v>78/79UMHL</v>
      </c>
      <c r="AE3747" s="10"/>
      <c r="AF3747" s="10"/>
      <c r="AG3747" s="10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11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215</v>
      </c>
      <c r="AA3748" s="11">
        <f t="shared" si="75"/>
        <v>107.5</v>
      </c>
      <c r="AB3748" s="11">
        <v>0</v>
      </c>
      <c r="AC3748" s="11">
        <v>0</v>
      </c>
      <c r="AD3748" s="10" t="str">
        <f t="shared" si="74"/>
        <v>78/79UPCL</v>
      </c>
      <c r="AE3748" s="10"/>
      <c r="AF3748" s="10"/>
      <c r="AG3748" s="10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11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250</v>
      </c>
      <c r="AA3749" s="11">
        <f t="shared" si="75"/>
        <v>20.833333333333332</v>
      </c>
      <c r="AB3749" s="11">
        <v>0</v>
      </c>
      <c r="AC3749" s="11">
        <v>0</v>
      </c>
      <c r="AD3749" s="10" t="str">
        <f t="shared" si="74"/>
        <v>78/79SPDL</v>
      </c>
      <c r="AE3749" s="10"/>
      <c r="AF3749" s="10"/>
      <c r="AG3749" s="10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11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466</v>
      </c>
      <c r="AA3750" s="11">
        <f t="shared" si="75"/>
        <v>93.2</v>
      </c>
      <c r="AB3750" s="11">
        <v>0</v>
      </c>
      <c r="AC3750" s="11">
        <v>0</v>
      </c>
      <c r="AD3750" s="10" t="str">
        <f t="shared" si="74"/>
        <v>78/79MKJC</v>
      </c>
      <c r="AE3750" s="10"/>
      <c r="AF3750" s="10"/>
      <c r="AG3750" s="10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11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531.29999999999995</v>
      </c>
      <c r="AA3751" s="11">
        <f t="shared" si="75"/>
        <v>26.564999999999998</v>
      </c>
      <c r="AB3751" s="11">
        <v>0</v>
      </c>
      <c r="AC3751" s="11">
        <v>0</v>
      </c>
      <c r="AD3751" s="10" t="str">
        <f t="shared" si="74"/>
        <v>78/79SAHAS</v>
      </c>
      <c r="AE3751" s="10"/>
      <c r="AF3751" s="10"/>
      <c r="AG3751" s="10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11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246.5</v>
      </c>
      <c r="AA3752" s="11">
        <f t="shared" si="75"/>
        <v>20.541666666666668</v>
      </c>
      <c r="AB3752" s="11">
        <v>0</v>
      </c>
      <c r="AC3752" s="11">
        <v>0</v>
      </c>
      <c r="AD3752" s="10" t="str">
        <f t="shared" si="74"/>
        <v>78/79KKHC</v>
      </c>
      <c r="AE3752" s="10"/>
      <c r="AF3752" s="10"/>
      <c r="AG3752" s="10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11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275</v>
      </c>
      <c r="AA3753" s="11">
        <f t="shared" si="75"/>
        <v>0</v>
      </c>
      <c r="AB3753" s="11">
        <v>0</v>
      </c>
      <c r="AC3753" s="11">
        <v>0</v>
      </c>
      <c r="AD3753" s="10" t="str">
        <f t="shared" si="74"/>
        <v>78/79HPPL</v>
      </c>
      <c r="AE3753" s="10"/>
      <c r="AF3753" s="10"/>
      <c r="AG3753" s="10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11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202.5</v>
      </c>
      <c r="AA3754" s="11">
        <f t="shared" si="75"/>
        <v>-202.5</v>
      </c>
      <c r="AB3754" s="11">
        <v>0</v>
      </c>
      <c r="AC3754" s="11">
        <v>0</v>
      </c>
      <c r="AD3754" s="10" t="str">
        <f t="shared" si="74"/>
        <v>78/79DHPL</v>
      </c>
      <c r="AE3754" s="10"/>
      <c r="AF3754" s="10"/>
      <c r="AG3754" s="10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11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247</v>
      </c>
      <c r="AA3755" s="11">
        <f t="shared" si="75"/>
        <v>10.739130434782609</v>
      </c>
      <c r="AB3755" s="11">
        <v>0</v>
      </c>
      <c r="AC3755" s="11">
        <v>0</v>
      </c>
      <c r="AD3755" s="10" t="str">
        <f t="shared" si="74"/>
        <v>78/79MHNL</v>
      </c>
      <c r="AE3755" s="10"/>
      <c r="AF3755" s="10"/>
      <c r="AG3755" s="10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11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292.5</v>
      </c>
      <c r="AA3756" s="11">
        <f t="shared" si="75"/>
        <v>73.125</v>
      </c>
      <c r="AB3756" s="11">
        <v>0</v>
      </c>
      <c r="AC3756" s="11">
        <v>0</v>
      </c>
      <c r="AD3756" s="10" t="str">
        <f t="shared" si="74"/>
        <v>78/79CHL</v>
      </c>
      <c r="AE3756" s="10"/>
      <c r="AF3756" s="10"/>
      <c r="AG3756" s="10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11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430.1</v>
      </c>
      <c r="AA3757" s="11">
        <f t="shared" si="75"/>
        <v>30.721428571428572</v>
      </c>
      <c r="AB3757" s="11">
        <v>5</v>
      </c>
      <c r="AC3757" s="11">
        <v>2.63E-2</v>
      </c>
      <c r="AD3757" s="10" t="str">
        <f t="shared" si="74"/>
        <v>78/79NHDL</v>
      </c>
      <c r="AE3757" s="10"/>
      <c r="AF3757" s="10"/>
      <c r="AG3757" s="10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11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246.1</v>
      </c>
      <c r="AA3758" s="11">
        <f t="shared" si="75"/>
        <v>24.61</v>
      </c>
      <c r="AB3758" s="11">
        <v>4.75</v>
      </c>
      <c r="AC3758" s="11">
        <v>0.25</v>
      </c>
      <c r="AD3758" s="10" t="str">
        <f t="shared" si="74"/>
        <v>78/79RADHI</v>
      </c>
      <c r="AE3758" s="10"/>
      <c r="AF3758" s="10"/>
      <c r="AG3758" s="10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11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411</v>
      </c>
      <c r="AA3759" s="11">
        <f t="shared" si="75"/>
        <v>19.571428571428573</v>
      </c>
      <c r="AB3759" s="11">
        <v>15</v>
      </c>
      <c r="AC3759" s="11">
        <v>0.78949999999999998</v>
      </c>
      <c r="AD3759" s="10" t="str">
        <f t="shared" si="74"/>
        <v>78/79KPCL</v>
      </c>
      <c r="AE3759" s="10"/>
      <c r="AF3759" s="10"/>
      <c r="AG3759" s="10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11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11">
        <v>0</v>
      </c>
      <c r="AC3760" s="11">
        <v>0</v>
      </c>
      <c r="AD3760" s="10" t="str">
        <f t="shared" si="74"/>
        <v>78/79RRHP</v>
      </c>
      <c r="AE3760" s="10"/>
      <c r="AF3760" s="10"/>
      <c r="AG3760" s="10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11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160.5</v>
      </c>
      <c r="AA3761" s="11">
        <f t="shared" si="75"/>
        <v>160.5</v>
      </c>
      <c r="AB3761" s="11">
        <v>0</v>
      </c>
      <c r="AC3761" s="11">
        <v>0</v>
      </c>
      <c r="AD3761" s="10" t="str">
        <f t="shared" si="74"/>
        <v>78/79GHL</v>
      </c>
      <c r="AE3761" s="10"/>
      <c r="AF3761" s="10"/>
      <c r="AG3761" s="10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11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248.5</v>
      </c>
      <c r="AA3762" s="11">
        <f t="shared" si="75"/>
        <v>17.75</v>
      </c>
      <c r="AB3762" s="11">
        <v>0</v>
      </c>
      <c r="AC3762" s="11">
        <v>0</v>
      </c>
      <c r="AD3762" s="10" t="str">
        <f t="shared" si="74"/>
        <v>78/79PMHPL</v>
      </c>
      <c r="AE3762" s="10"/>
      <c r="AF3762" s="10"/>
      <c r="AG3762" s="10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11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316</v>
      </c>
      <c r="AA3763" s="11">
        <f t="shared" si="75"/>
        <v>0</v>
      </c>
      <c r="AB3763" s="11">
        <v>0</v>
      </c>
      <c r="AC3763" s="11">
        <v>0</v>
      </c>
      <c r="AD3763" s="10" t="str">
        <f t="shared" si="74"/>
        <v>78/79MBJC</v>
      </c>
      <c r="AE3763" s="10"/>
      <c r="AF3763" s="10"/>
      <c r="AG3763" s="10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11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222.3</v>
      </c>
      <c r="AA3764" s="11">
        <f t="shared" si="75"/>
        <v>0</v>
      </c>
      <c r="AB3764" s="11">
        <v>0</v>
      </c>
      <c r="AC3764" s="11">
        <v>0</v>
      </c>
      <c r="AD3764" s="10" t="str">
        <f t="shared" si="74"/>
        <v>78/79GLH</v>
      </c>
      <c r="AE3764" s="10"/>
      <c r="AF3764" s="10"/>
      <c r="AG3764" s="10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11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222</v>
      </c>
      <c r="AA3765" s="11">
        <f t="shared" si="75"/>
        <v>24.666666666666668</v>
      </c>
      <c r="AB3765" s="11">
        <v>0</v>
      </c>
      <c r="AC3765" s="11">
        <v>0</v>
      </c>
      <c r="AD3765" s="10" t="str">
        <f t="shared" si="74"/>
        <v>78/79AKJCL</v>
      </c>
      <c r="AE3765" s="10"/>
      <c r="AF3765" s="10"/>
      <c r="AG3765" s="10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11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187</v>
      </c>
      <c r="AA3766" s="11">
        <f t="shared" si="75"/>
        <v>-93.5</v>
      </c>
      <c r="AB3766" s="11">
        <v>0</v>
      </c>
      <c r="AC3766" s="11">
        <v>0</v>
      </c>
      <c r="AD3766" s="10" t="str">
        <f t="shared" si="74"/>
        <v>78/79LEC</v>
      </c>
      <c r="AE3766" s="10"/>
      <c r="AF3766" s="10"/>
      <c r="AG3766" s="10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11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528</v>
      </c>
      <c r="AA3767" s="11">
        <f t="shared" si="75"/>
        <v>58.666666666666664</v>
      </c>
      <c r="AB3767" s="11">
        <v>0</v>
      </c>
      <c r="AC3767" s="11">
        <v>0</v>
      </c>
      <c r="AD3767" s="10" t="str">
        <f t="shared" si="74"/>
        <v>78/79TPC</v>
      </c>
      <c r="AE3767" s="10"/>
      <c r="AF3767" s="10"/>
      <c r="AG3767" s="10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11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Non Converted</v>
      </c>
      <c r="Z3768">
        <f>IFERROR(VLOOKUP(C3768,[1]LP!$B:$C,2,FALSE),0)</f>
        <v>207</v>
      </c>
      <c r="AA3768" s="11">
        <f t="shared" si="75"/>
        <v>69</v>
      </c>
      <c r="AB3768" s="11">
        <v>0</v>
      </c>
      <c r="AC3768" s="11">
        <v>0</v>
      </c>
      <c r="AD3768" s="10" t="str">
        <f t="shared" si="74"/>
        <v>78/79SHEL</v>
      </c>
      <c r="AE3768" s="10"/>
      <c r="AF3768" s="10"/>
      <c r="AG3768" s="10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11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258.89999999999998</v>
      </c>
      <c r="AA3769" s="11">
        <f t="shared" si="75"/>
        <v>8.3516129032258064</v>
      </c>
      <c r="AB3769" s="11">
        <v>0</v>
      </c>
      <c r="AC3769" s="11">
        <v>7</v>
      </c>
      <c r="AD3769" s="10" t="str">
        <f t="shared" si="74"/>
        <v>78/79PPCL</v>
      </c>
      <c r="AE3769" s="10"/>
      <c r="AF3769" s="10"/>
      <c r="AG3769" s="10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11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167.8</v>
      </c>
      <c r="AA3770" s="11">
        <f t="shared" si="75"/>
        <v>-6.9916666666666671</v>
      </c>
      <c r="AB3770" s="11">
        <v>0</v>
      </c>
      <c r="AC3770" s="11">
        <v>0</v>
      </c>
      <c r="AD3770" s="10" t="str">
        <f t="shared" si="74"/>
        <v>78/79SSHL</v>
      </c>
      <c r="AE3770" s="10"/>
      <c r="AF3770" s="10"/>
      <c r="AG3770" s="10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11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180.8</v>
      </c>
      <c r="AA3771" s="11">
        <f t="shared" si="75"/>
        <v>-30.133333333333336</v>
      </c>
      <c r="AB3771" s="11">
        <v>0</v>
      </c>
      <c r="AC3771" s="11">
        <v>0</v>
      </c>
      <c r="AD3771" s="10" t="str">
        <f t="shared" si="74"/>
        <v>78/79UPPER</v>
      </c>
      <c r="AE3771" s="10"/>
      <c r="AF3771" s="10"/>
      <c r="AG3771" s="10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11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238</v>
      </c>
      <c r="AA3772" s="11">
        <f t="shared" si="75"/>
        <v>47.6</v>
      </c>
      <c r="AB3772" s="11">
        <v>0</v>
      </c>
      <c r="AC3772" s="11">
        <v>0</v>
      </c>
      <c r="AD3772" s="10" t="str">
        <f t="shared" si="74"/>
        <v>78/79UNHPL</v>
      </c>
      <c r="AE3772" s="10"/>
      <c r="AF3772" s="10"/>
      <c r="AG3772" s="10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11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558</v>
      </c>
      <c r="AA3773" s="11">
        <f t="shared" si="75"/>
        <v>-23.25</v>
      </c>
      <c r="AB3773" s="11">
        <v>0</v>
      </c>
      <c r="AC3773" s="11">
        <v>0</v>
      </c>
      <c r="AD3773" s="10" t="str">
        <f t="shared" si="74"/>
        <v>78/79SPC</v>
      </c>
      <c r="AE3773" s="10"/>
      <c r="AF3773" s="10"/>
      <c r="AG3773" s="10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11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140.5</v>
      </c>
      <c r="AA3774" s="11">
        <f t="shared" si="75"/>
        <v>-23.416666666666668</v>
      </c>
      <c r="AB3774" s="11">
        <v>0</v>
      </c>
      <c r="AC3774" s="11">
        <v>0</v>
      </c>
      <c r="AD3774" s="10" t="str">
        <f t="shared" ref="AD3774:AD3837" si="76">B3774&amp;C3774</f>
        <v>78/79HDHPC</v>
      </c>
      <c r="AE3774" s="10"/>
      <c r="AF3774" s="10"/>
      <c r="AG3774" s="10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11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553.1</v>
      </c>
      <c r="AA3775" s="11">
        <f t="shared" si="75"/>
        <v>12.86279069767442</v>
      </c>
      <c r="AB3775" s="11">
        <v>0</v>
      </c>
      <c r="AC3775" s="11">
        <v>10.526300000000001</v>
      </c>
      <c r="AD3775" s="10" t="str">
        <f t="shared" si="76"/>
        <v>78/79MEN</v>
      </c>
      <c r="AE3775" s="10"/>
      <c r="AF3775" s="10"/>
      <c r="AG3775" s="10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11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337.9</v>
      </c>
      <c r="AA3776" s="11">
        <f t="shared" si="75"/>
        <v>-22.526666666666664</v>
      </c>
      <c r="AB3776" s="11">
        <v>0</v>
      </c>
      <c r="AC3776" s="11">
        <v>0</v>
      </c>
      <c r="AD3776" s="10" t="str">
        <f t="shared" si="76"/>
        <v>78/79HHL</v>
      </c>
      <c r="AE3776" s="10"/>
      <c r="AF3776" s="10"/>
      <c r="AG3776" s="10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11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360</v>
      </c>
      <c r="AA3777" s="11">
        <f t="shared" si="75"/>
        <v>15.652173913043478</v>
      </c>
      <c r="AB3777" s="11">
        <v>0</v>
      </c>
      <c r="AC3777" s="11">
        <v>10.526</v>
      </c>
      <c r="AD3777" s="10" t="str">
        <f t="shared" si="76"/>
        <v>78/79UMRH</v>
      </c>
      <c r="AE3777" s="10"/>
      <c r="AF3777" s="10"/>
      <c r="AG3777" s="10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11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699</v>
      </c>
      <c r="AA3778" s="11">
        <f t="shared" si="75"/>
        <v>24.103448275862068</v>
      </c>
      <c r="AB3778" s="11">
        <v>10</v>
      </c>
      <c r="AC3778" s="11">
        <v>0.52629999999999999</v>
      </c>
      <c r="AD3778" s="10" t="str">
        <f t="shared" si="76"/>
        <v>78/79RURU</v>
      </c>
      <c r="AE3778" s="10"/>
      <c r="AF3778" s="10"/>
      <c r="AG3778" s="10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11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440</v>
      </c>
      <c r="AA3779" s="11">
        <f t="shared" ref="AA3779:AA3842" si="77">IFERROR(Z3779/M3779,0)</f>
        <v>73.333333333333329</v>
      </c>
      <c r="AB3779" s="11">
        <v>0</v>
      </c>
      <c r="AC3779" s="11">
        <v>0</v>
      </c>
      <c r="AD3779" s="10" t="str">
        <f t="shared" si="76"/>
        <v>78/79GVL</v>
      </c>
      <c r="AE3779" s="10"/>
      <c r="AF3779" s="10"/>
      <c r="AG3779" s="10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11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181.7</v>
      </c>
      <c r="AA3780" s="11">
        <f t="shared" si="77"/>
        <v>22.712499999999999</v>
      </c>
      <c r="AB3780" s="11">
        <v>8</v>
      </c>
      <c r="AC3780" s="11">
        <v>0.42099999999999999</v>
      </c>
      <c r="AD3780" s="10" t="str">
        <f t="shared" si="76"/>
        <v>78/79AHPC</v>
      </c>
      <c r="AE3780" s="10"/>
      <c r="AF3780" s="10"/>
      <c r="AG3780" s="10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11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310</v>
      </c>
      <c r="AA3781" s="11">
        <f t="shared" si="77"/>
        <v>31</v>
      </c>
      <c r="AB3781" s="11">
        <v>5</v>
      </c>
      <c r="AC3781" s="11">
        <v>7.5</v>
      </c>
      <c r="AD3781" s="10" t="str">
        <f t="shared" si="76"/>
        <v>78/79BPCL</v>
      </c>
      <c r="AE3781" s="10"/>
      <c r="AF3781" s="10"/>
      <c r="AG3781" s="10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11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467</v>
      </c>
      <c r="AA3782" s="11">
        <f t="shared" si="77"/>
        <v>46.7</v>
      </c>
      <c r="AB3782" s="11">
        <v>7.5</v>
      </c>
      <c r="AC3782" s="11">
        <v>7.5</v>
      </c>
      <c r="AD3782" s="10" t="str">
        <f t="shared" si="76"/>
        <v>78/79CHCL</v>
      </c>
      <c r="AE3782" s="10"/>
      <c r="AF3782" s="10"/>
      <c r="AG3782" s="10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11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156.1</v>
      </c>
      <c r="AA3783" s="11">
        <f t="shared" si="77"/>
        <v>52.033333333333331</v>
      </c>
      <c r="AB3783" s="11">
        <v>0</v>
      </c>
      <c r="AC3783" s="11">
        <v>0</v>
      </c>
      <c r="AD3783" s="10" t="str">
        <f t="shared" si="76"/>
        <v>78/79NHPC</v>
      </c>
      <c r="AE3783" s="10"/>
      <c r="AF3783" s="10"/>
      <c r="AG3783" s="10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11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345.1</v>
      </c>
      <c r="AA3784" s="11">
        <f t="shared" si="77"/>
        <v>18.163157894736845</v>
      </c>
      <c r="AB3784" s="11">
        <v>0</v>
      </c>
      <c r="AC3784" s="11">
        <v>5.2632000000000003</v>
      </c>
      <c r="AD3784" s="10" t="str">
        <f t="shared" si="76"/>
        <v>78/79SHPC</v>
      </c>
      <c r="AE3784" s="10"/>
      <c r="AF3784" s="10"/>
      <c r="AG3784" s="10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11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11">
        <v>0</v>
      </c>
      <c r="AC3785" s="11">
        <v>0</v>
      </c>
      <c r="AD3785" s="10" t="str">
        <f t="shared" si="76"/>
        <v>78/79RHPC</v>
      </c>
      <c r="AE3785" s="10"/>
      <c r="AF3785" s="10"/>
      <c r="AG3785" s="10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11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295</v>
      </c>
      <c r="AA3786" s="11">
        <f t="shared" si="77"/>
        <v>0</v>
      </c>
      <c r="AB3786" s="11">
        <v>0</v>
      </c>
      <c r="AC3786" s="11">
        <v>0</v>
      </c>
      <c r="AD3786" s="10" t="str">
        <f t="shared" si="76"/>
        <v>78/79HURJA</v>
      </c>
      <c r="AE3786" s="10"/>
      <c r="AF3786" s="10"/>
      <c r="AG3786" s="10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11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183</v>
      </c>
      <c r="AA3787" s="11">
        <f t="shared" si="77"/>
        <v>11.4375</v>
      </c>
      <c r="AB3787" s="11">
        <v>10</v>
      </c>
      <c r="AC3787" s="11">
        <v>0.52629999999999999</v>
      </c>
      <c r="AD3787" s="10" t="str">
        <f t="shared" si="76"/>
        <v>78/79AKPL</v>
      </c>
      <c r="AE3787" s="10"/>
      <c r="AF3787" s="10"/>
      <c r="AG3787" s="10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11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246.1</v>
      </c>
      <c r="AA3788" s="11">
        <f t="shared" si="77"/>
        <v>20.508333333333333</v>
      </c>
      <c r="AB3788" s="11">
        <v>0</v>
      </c>
      <c r="AC3788" s="11">
        <v>0</v>
      </c>
      <c r="AD3788" s="10" t="str">
        <f t="shared" si="76"/>
        <v>78/79BARUN</v>
      </c>
      <c r="AE3788" s="10"/>
      <c r="AF3788" s="10"/>
      <c r="AG3788" s="10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11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184</v>
      </c>
      <c r="AA3789" s="11">
        <f t="shared" si="77"/>
        <v>23</v>
      </c>
      <c r="AB3789" s="11">
        <v>7.5</v>
      </c>
      <c r="AC3789" s="11">
        <v>0.3947</v>
      </c>
      <c r="AD3789" s="10" t="str">
        <f t="shared" si="76"/>
        <v>78/79API</v>
      </c>
      <c r="AE3789" s="10"/>
      <c r="AF3789" s="10"/>
      <c r="AG3789" s="10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11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310</v>
      </c>
      <c r="AA3790" s="11">
        <f t="shared" si="77"/>
        <v>31</v>
      </c>
      <c r="AB3790" s="11">
        <v>4.75</v>
      </c>
      <c r="AC3790" s="11">
        <v>0.25</v>
      </c>
      <c r="AD3790" s="10" t="str">
        <f t="shared" si="76"/>
        <v>78/79NGPL</v>
      </c>
      <c r="AE3790" s="10"/>
      <c r="AF3790" s="10"/>
      <c r="AG3790" s="10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11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296</v>
      </c>
      <c r="AA3791" s="11">
        <f t="shared" si="77"/>
        <v>-148</v>
      </c>
      <c r="AB3791" s="11">
        <v>0</v>
      </c>
      <c r="AC3791" s="11">
        <v>0</v>
      </c>
      <c r="AD3791" s="10" t="str">
        <f t="shared" si="76"/>
        <v>78/79NYADI</v>
      </c>
      <c r="AE3791" s="10"/>
      <c r="AF3791" s="10"/>
      <c r="AG3791" s="10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11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284</v>
      </c>
      <c r="AA3792" s="11">
        <f t="shared" si="77"/>
        <v>-284</v>
      </c>
      <c r="AB3792" s="11">
        <v>0</v>
      </c>
      <c r="AC3792" s="11">
        <v>0</v>
      </c>
      <c r="AD3792" s="10" t="str">
        <f t="shared" si="76"/>
        <v>78/79SJCL</v>
      </c>
      <c r="AE3792" s="10"/>
      <c r="AF3792" s="10"/>
      <c r="AG3792" s="10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11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281</v>
      </c>
      <c r="AA3793" s="11">
        <f t="shared" si="77"/>
        <v>-281</v>
      </c>
      <c r="AB3793" s="11">
        <v>0</v>
      </c>
      <c r="AC3793" s="11">
        <v>0</v>
      </c>
      <c r="AD3793" s="10" t="str">
        <f t="shared" si="76"/>
        <v>78/79RHPL</v>
      </c>
      <c r="AE3793" s="10"/>
      <c r="AF3793" s="10"/>
      <c r="AG3793" s="10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11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257</v>
      </c>
      <c r="AA3794" s="11">
        <f t="shared" si="77"/>
        <v>85.666666666666671</v>
      </c>
      <c r="AB3794" s="11">
        <v>7</v>
      </c>
      <c r="AC3794" s="11">
        <v>0.36799999999999999</v>
      </c>
      <c r="AD3794" s="10" t="str">
        <f t="shared" si="76"/>
        <v>78/79UMHL</v>
      </c>
      <c r="AE3794" s="10"/>
      <c r="AF3794" s="10"/>
      <c r="AG3794" s="10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11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215</v>
      </c>
      <c r="AA3795" s="11">
        <f t="shared" si="77"/>
        <v>0</v>
      </c>
      <c r="AB3795" s="11">
        <v>0</v>
      </c>
      <c r="AC3795" s="11">
        <v>0</v>
      </c>
      <c r="AD3795" s="10" t="str">
        <f t="shared" si="76"/>
        <v>78/79UPCL</v>
      </c>
      <c r="AE3795" s="10"/>
      <c r="AF3795" s="10"/>
      <c r="AG3795" s="10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11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250</v>
      </c>
      <c r="AA3796" s="11">
        <f t="shared" si="77"/>
        <v>41.666666666666664</v>
      </c>
      <c r="AB3796" s="11">
        <v>0</v>
      </c>
      <c r="AC3796" s="11">
        <v>0</v>
      </c>
      <c r="AD3796" s="10" t="str">
        <f t="shared" si="76"/>
        <v>78/79SPDL</v>
      </c>
      <c r="AE3796" s="10"/>
      <c r="AF3796" s="10"/>
      <c r="AG3796" s="10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11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466</v>
      </c>
      <c r="AA3797" s="11">
        <f t="shared" si="77"/>
        <v>116.5</v>
      </c>
      <c r="AB3797" s="11">
        <v>0</v>
      </c>
      <c r="AC3797" s="11">
        <v>0</v>
      </c>
      <c r="AD3797" s="10" t="str">
        <f t="shared" si="76"/>
        <v>78/79MKJC</v>
      </c>
      <c r="AE3797" s="10"/>
      <c r="AF3797" s="10"/>
      <c r="AG3797" s="10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11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531.29999999999995</v>
      </c>
      <c r="AA3798" s="11">
        <f t="shared" si="77"/>
        <v>24.15</v>
      </c>
      <c r="AB3798" s="11">
        <v>0</v>
      </c>
      <c r="AC3798" s="11">
        <v>0</v>
      </c>
      <c r="AD3798" s="10" t="str">
        <f t="shared" si="76"/>
        <v>78/79SAHAS</v>
      </c>
      <c r="AE3798" s="10"/>
      <c r="AF3798" s="10"/>
      <c r="AG3798" s="10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11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246.5</v>
      </c>
      <c r="AA3799" s="11">
        <f t="shared" si="77"/>
        <v>41.083333333333336</v>
      </c>
      <c r="AB3799" s="11">
        <v>0</v>
      </c>
      <c r="AC3799" s="11">
        <v>0</v>
      </c>
      <c r="AD3799" s="10" t="str">
        <f t="shared" si="76"/>
        <v>78/79KKHC</v>
      </c>
      <c r="AE3799" s="10"/>
      <c r="AF3799" s="10"/>
      <c r="AG3799" s="10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11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275</v>
      </c>
      <c r="AA3800" s="11">
        <f t="shared" si="77"/>
        <v>0</v>
      </c>
      <c r="AB3800" s="11">
        <v>0</v>
      </c>
      <c r="AC3800" s="11">
        <v>0</v>
      </c>
      <c r="AD3800" s="10" t="str">
        <f t="shared" si="76"/>
        <v>78/79HPPL</v>
      </c>
      <c r="AE3800" s="10"/>
      <c r="AF3800" s="10"/>
      <c r="AG3800" s="10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11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202.5</v>
      </c>
      <c r="AA3801" s="11">
        <f t="shared" si="77"/>
        <v>-33.75</v>
      </c>
      <c r="AB3801" s="11">
        <v>0</v>
      </c>
      <c r="AC3801" s="11">
        <v>0</v>
      </c>
      <c r="AD3801" s="10" t="str">
        <f t="shared" si="76"/>
        <v>78/79DHPL</v>
      </c>
      <c r="AE3801" s="10"/>
      <c r="AF3801" s="10"/>
      <c r="AG3801" s="10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11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247</v>
      </c>
      <c r="AA3802" s="11">
        <f t="shared" si="77"/>
        <v>20.583333333333332</v>
      </c>
      <c r="AB3802" s="11">
        <v>0</v>
      </c>
      <c r="AC3802" s="11">
        <v>0</v>
      </c>
      <c r="AD3802" s="10" t="str">
        <f t="shared" si="76"/>
        <v>78/79MHNL</v>
      </c>
      <c r="AE3802" s="10"/>
      <c r="AF3802" s="10"/>
      <c r="AG3802" s="10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11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292.5</v>
      </c>
      <c r="AA3803" s="11">
        <f t="shared" si="77"/>
        <v>-146.25</v>
      </c>
      <c r="AB3803" s="11">
        <v>0</v>
      </c>
      <c r="AC3803" s="11">
        <v>0</v>
      </c>
      <c r="AD3803" s="10" t="str">
        <f t="shared" si="76"/>
        <v>78/79CHL</v>
      </c>
      <c r="AE3803" s="10"/>
      <c r="AF3803" s="10"/>
      <c r="AG3803" s="10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11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430.1</v>
      </c>
      <c r="AA3804" s="11">
        <f t="shared" si="77"/>
        <v>35.841666666666669</v>
      </c>
      <c r="AB3804" s="11">
        <v>5</v>
      </c>
      <c r="AC3804" s="11">
        <v>2.63E-2</v>
      </c>
      <c r="AD3804" s="10" t="str">
        <f t="shared" si="76"/>
        <v>78/79NHDL</v>
      </c>
      <c r="AE3804" s="10"/>
      <c r="AF3804" s="10"/>
      <c r="AG3804" s="10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11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246.1</v>
      </c>
      <c r="AA3805" s="11">
        <f t="shared" si="77"/>
        <v>24.61</v>
      </c>
      <c r="AB3805" s="11">
        <v>4.75</v>
      </c>
      <c r="AC3805" s="11">
        <v>0.25</v>
      </c>
      <c r="AD3805" s="10" t="str">
        <f t="shared" si="76"/>
        <v>78/79RADHI</v>
      </c>
      <c r="AE3805" s="10"/>
      <c r="AF3805" s="10"/>
      <c r="AG3805" s="10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11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411</v>
      </c>
      <c r="AA3806" s="11">
        <f t="shared" si="77"/>
        <v>31.615384615384617</v>
      </c>
      <c r="AB3806" s="11">
        <v>15</v>
      </c>
      <c r="AC3806" s="11">
        <v>0.78949999999999998</v>
      </c>
      <c r="AD3806" s="10" t="str">
        <f t="shared" si="76"/>
        <v>78/79KPCL</v>
      </c>
      <c r="AE3806" s="10"/>
      <c r="AF3806" s="10"/>
      <c r="AG3806" s="10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11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11">
        <v>0</v>
      </c>
      <c r="AC3807" s="11">
        <v>0</v>
      </c>
      <c r="AD3807" s="10" t="str">
        <f t="shared" si="76"/>
        <v>78/79RRHP</v>
      </c>
      <c r="AE3807" s="10"/>
      <c r="AF3807" s="10"/>
      <c r="AG3807" s="10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11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160.5</v>
      </c>
      <c r="AA3808" s="11">
        <f t="shared" si="77"/>
        <v>-53.5</v>
      </c>
      <c r="AB3808" s="11">
        <v>0</v>
      </c>
      <c r="AC3808" s="11">
        <v>0</v>
      </c>
      <c r="AD3808" s="10" t="str">
        <f t="shared" si="76"/>
        <v>78/79GHL</v>
      </c>
      <c r="AE3808" s="10"/>
      <c r="AF3808" s="10"/>
      <c r="AG3808" s="10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11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248.5</v>
      </c>
      <c r="AA3809" s="11">
        <f t="shared" si="77"/>
        <v>41.416666666666664</v>
      </c>
      <c r="AB3809" s="11">
        <v>0</v>
      </c>
      <c r="AC3809" s="11">
        <v>0</v>
      </c>
      <c r="AD3809" s="10" t="str">
        <f t="shared" si="76"/>
        <v>78/79PMHPL</v>
      </c>
      <c r="AE3809" s="10"/>
      <c r="AF3809" s="10"/>
      <c r="AG3809" s="10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11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316</v>
      </c>
      <c r="AA3810" s="11">
        <f t="shared" si="77"/>
        <v>0</v>
      </c>
      <c r="AB3810" s="11">
        <v>0</v>
      </c>
      <c r="AC3810" s="11">
        <v>0</v>
      </c>
      <c r="AD3810" s="10" t="str">
        <f t="shared" si="76"/>
        <v>78/79MBJC</v>
      </c>
      <c r="AE3810" s="10"/>
      <c r="AF3810" s="10"/>
      <c r="AG3810" s="10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11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222.3</v>
      </c>
      <c r="AA3811" s="11">
        <f t="shared" si="77"/>
        <v>0</v>
      </c>
      <c r="AB3811" s="11">
        <v>0</v>
      </c>
      <c r="AC3811" s="11">
        <v>0</v>
      </c>
      <c r="AD3811" s="10" t="str">
        <f t="shared" si="76"/>
        <v>78/79GLH</v>
      </c>
      <c r="AE3811" s="10"/>
      <c r="AF3811" s="10"/>
      <c r="AG3811" s="10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11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360</v>
      </c>
      <c r="AA3812" s="11">
        <f t="shared" si="77"/>
        <v>51.428571428571431</v>
      </c>
      <c r="AB3812" s="11">
        <v>0</v>
      </c>
      <c r="AC3812" s="11">
        <v>0</v>
      </c>
      <c r="AD3812" s="10" t="str">
        <f t="shared" si="76"/>
        <v>78/79USHEC</v>
      </c>
      <c r="AE3812" s="10"/>
      <c r="AF3812" s="10"/>
      <c r="AG3812" s="10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11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222</v>
      </c>
      <c r="AA3813" s="11">
        <f t="shared" si="77"/>
        <v>44.4</v>
      </c>
      <c r="AB3813" s="11">
        <v>0</v>
      </c>
      <c r="AC3813" s="11">
        <v>0</v>
      </c>
      <c r="AD3813" s="10" t="str">
        <f t="shared" si="76"/>
        <v>78/79AKJCL</v>
      </c>
      <c r="AE3813" s="10"/>
      <c r="AF3813" s="10"/>
      <c r="AG3813" s="10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11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187</v>
      </c>
      <c r="AA3814" s="11">
        <f t="shared" si="77"/>
        <v>-93.5</v>
      </c>
      <c r="AB3814" s="11">
        <v>0</v>
      </c>
      <c r="AC3814" s="11">
        <v>0</v>
      </c>
      <c r="AD3814" s="10" t="str">
        <f t="shared" si="76"/>
        <v>78/79LEC</v>
      </c>
      <c r="AE3814" s="10"/>
      <c r="AF3814" s="10"/>
      <c r="AG3814" s="10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11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528</v>
      </c>
      <c r="AA3815" s="11">
        <f t="shared" si="77"/>
        <v>0</v>
      </c>
      <c r="AB3815" s="11">
        <v>0</v>
      </c>
      <c r="AC3815" s="11">
        <v>0</v>
      </c>
      <c r="AD3815" s="10" t="str">
        <f t="shared" si="76"/>
        <v>78/79TPC</v>
      </c>
      <c r="AE3815" s="10"/>
      <c r="AF3815" s="10"/>
      <c r="AG3815" s="10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11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Non Converted</v>
      </c>
      <c r="Z3816">
        <f>IFERROR(VLOOKUP(C3816,[1]LP!$B:$C,2,FALSE),0)</f>
        <v>207</v>
      </c>
      <c r="AA3816" s="11">
        <f t="shared" si="77"/>
        <v>-41.4</v>
      </c>
      <c r="AB3816" s="11">
        <v>0</v>
      </c>
      <c r="AC3816" s="11">
        <v>0</v>
      </c>
      <c r="AD3816" s="10" t="str">
        <f t="shared" si="76"/>
        <v>78/79SHEL</v>
      </c>
      <c r="AE3816" s="10"/>
      <c r="AF3816" s="10"/>
      <c r="AG3816" s="10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11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258.89999999999998</v>
      </c>
      <c r="AA3817" s="11">
        <f t="shared" si="77"/>
        <v>13.626315789473683</v>
      </c>
      <c r="AB3817" s="11">
        <v>0</v>
      </c>
      <c r="AC3817" s="11">
        <v>7</v>
      </c>
      <c r="AD3817" s="10" t="str">
        <f t="shared" si="76"/>
        <v>78/79PPCL</v>
      </c>
      <c r="AE3817" s="10"/>
      <c r="AF3817" s="10"/>
      <c r="AG3817" s="10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11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167.8</v>
      </c>
      <c r="AA3818" s="11">
        <f t="shared" si="77"/>
        <v>-6.453846153846154</v>
      </c>
      <c r="AB3818" s="11">
        <v>0</v>
      </c>
      <c r="AC3818" s="11">
        <v>0</v>
      </c>
      <c r="AD3818" s="10" t="str">
        <f t="shared" si="76"/>
        <v>78/79SSHL</v>
      </c>
      <c r="AE3818" s="10"/>
      <c r="AF3818" s="10"/>
      <c r="AG3818" s="10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11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180.8</v>
      </c>
      <c r="AA3819" s="11">
        <f t="shared" si="77"/>
        <v>-8.6095238095238109</v>
      </c>
      <c r="AB3819" s="11">
        <v>0</v>
      </c>
      <c r="AC3819" s="11">
        <v>0</v>
      </c>
      <c r="AD3819" s="10" t="str">
        <f t="shared" si="76"/>
        <v>78/79UPPER</v>
      </c>
      <c r="AE3819" s="10"/>
      <c r="AF3819" s="10"/>
      <c r="AG3819" s="10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11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238</v>
      </c>
      <c r="AA3820" s="11">
        <f t="shared" si="77"/>
        <v>47.6</v>
      </c>
      <c r="AB3820" s="11">
        <v>0</v>
      </c>
      <c r="AC3820" s="11">
        <v>0</v>
      </c>
      <c r="AD3820" s="10" t="str">
        <f t="shared" si="76"/>
        <v>78/79UNHPL</v>
      </c>
      <c r="AE3820" s="10"/>
      <c r="AF3820" s="10"/>
      <c r="AG3820" s="10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11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558</v>
      </c>
      <c r="AA3821" s="11">
        <f t="shared" si="77"/>
        <v>-29.368421052631579</v>
      </c>
      <c r="AB3821" s="11">
        <v>0</v>
      </c>
      <c r="AC3821" s="11">
        <v>0</v>
      </c>
      <c r="AD3821" s="10" t="str">
        <f t="shared" si="76"/>
        <v>78/79SPC</v>
      </c>
      <c r="AE3821" s="10"/>
      <c r="AF3821" s="10"/>
      <c r="AG3821" s="10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11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312.8</v>
      </c>
      <c r="AA3822" s="11">
        <f t="shared" si="77"/>
        <v>-156.4</v>
      </c>
      <c r="AB3822" s="11">
        <v>0</v>
      </c>
      <c r="AC3822" s="11">
        <v>0</v>
      </c>
      <c r="AD3822" s="10" t="str">
        <f t="shared" si="76"/>
        <v>78/79SGHC</v>
      </c>
      <c r="AE3822" s="10"/>
      <c r="AF3822" s="10"/>
      <c r="AG3822" s="10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11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469</v>
      </c>
      <c r="AA3823" s="11">
        <f t="shared" si="77"/>
        <v>21.318181818181817</v>
      </c>
      <c r="AB3823" s="11">
        <v>5</v>
      </c>
      <c r="AC3823" s="11">
        <v>2.63E-2</v>
      </c>
      <c r="AD3823" s="10" t="str">
        <f t="shared" si="76"/>
        <v>78/79BHDC</v>
      </c>
      <c r="AE3823" s="10"/>
      <c r="AF3823" s="10"/>
      <c r="AG3823" s="10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11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140.5</v>
      </c>
      <c r="AA3824" s="11">
        <f t="shared" si="77"/>
        <v>-46.833333333333336</v>
      </c>
      <c r="AB3824" s="11">
        <v>0</v>
      </c>
      <c r="AC3824" s="11">
        <v>0</v>
      </c>
      <c r="AD3824" s="10" t="str">
        <f t="shared" si="76"/>
        <v>78/79HDHPC</v>
      </c>
      <c r="AE3824" s="10"/>
      <c r="AF3824" s="10"/>
      <c r="AG3824" s="10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11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379</v>
      </c>
      <c r="AA3825" s="11">
        <f t="shared" si="77"/>
        <v>-126.33333333333333</v>
      </c>
      <c r="AB3825" s="11">
        <v>0</v>
      </c>
      <c r="AC3825" s="11">
        <v>0</v>
      </c>
      <c r="AD3825" s="10" t="str">
        <f t="shared" si="76"/>
        <v>78/79RFPL</v>
      </c>
      <c r="AE3825" s="10"/>
      <c r="AF3825" s="10"/>
      <c r="AG3825" s="10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11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553.1</v>
      </c>
      <c r="AA3826" s="11">
        <f t="shared" si="77"/>
        <v>19.072413793103451</v>
      </c>
      <c r="AB3826" s="11">
        <v>0</v>
      </c>
      <c r="AC3826" s="11">
        <v>10.526300000000001</v>
      </c>
      <c r="AD3826" s="10" t="str">
        <f t="shared" si="76"/>
        <v>78/79MEN</v>
      </c>
      <c r="AE3826" s="10"/>
      <c r="AF3826" s="10"/>
      <c r="AG3826" s="10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11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360</v>
      </c>
      <c r="AA3827" s="11">
        <f t="shared" si="77"/>
        <v>21.176470588235293</v>
      </c>
      <c r="AB3827" s="11">
        <v>0</v>
      </c>
      <c r="AC3827" s="11">
        <v>10.526</v>
      </c>
      <c r="AD3827" s="10" t="str">
        <f t="shared" si="76"/>
        <v>78/79UMRH</v>
      </c>
      <c r="AE3827" s="10"/>
      <c r="AF3827" s="10"/>
      <c r="AG3827" s="10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11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699</v>
      </c>
      <c r="AA3828" s="11">
        <f t="shared" si="77"/>
        <v>29.125</v>
      </c>
      <c r="AB3828" s="11">
        <v>10</v>
      </c>
      <c r="AC3828" s="11">
        <v>0.52629999999999999</v>
      </c>
      <c r="AD3828" s="10" t="str">
        <f t="shared" si="76"/>
        <v>78/79RURU</v>
      </c>
      <c r="AE3828" s="10"/>
      <c r="AF3828" s="10"/>
      <c r="AG3828" s="10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11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347.4</v>
      </c>
      <c r="AA3829" s="11">
        <f t="shared" si="77"/>
        <v>0</v>
      </c>
      <c r="AB3829" s="11">
        <v>0</v>
      </c>
      <c r="AC3829" s="11">
        <v>0</v>
      </c>
      <c r="AD3829" s="10" t="str">
        <f t="shared" si="76"/>
        <v>78/79BHL</v>
      </c>
      <c r="AE3829" s="10"/>
      <c r="AF3829" s="10"/>
      <c r="AG3829" s="10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11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440</v>
      </c>
      <c r="AA3830" s="11">
        <f t="shared" si="77"/>
        <v>146.66666666666666</v>
      </c>
      <c r="AB3830" s="11">
        <v>0</v>
      </c>
      <c r="AC3830" s="11">
        <v>0</v>
      </c>
      <c r="AD3830" s="10" t="str">
        <f t="shared" si="76"/>
        <v>78/79GVL</v>
      </c>
      <c r="AE3830" s="10"/>
      <c r="AF3830" s="10"/>
      <c r="AG3830" s="10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11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189.8</v>
      </c>
      <c r="AA3831" s="11">
        <f t="shared" si="77"/>
        <v>1.7254545454545456</v>
      </c>
      <c r="AB3831" s="11">
        <v>40</v>
      </c>
      <c r="AC3831" s="11">
        <v>2.1</v>
      </c>
      <c r="AD3831" s="10" t="str">
        <f t="shared" si="76"/>
        <v>78/79RIDI</v>
      </c>
      <c r="AE3831" s="10"/>
      <c r="AF3831" s="10"/>
      <c r="AG3831" s="10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11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181.7</v>
      </c>
      <c r="AA3832" s="11">
        <f t="shared" si="77"/>
        <v>36.339999999999996</v>
      </c>
      <c r="AB3832" s="11">
        <v>8</v>
      </c>
      <c r="AC3832" s="11">
        <v>0.42099999999999999</v>
      </c>
      <c r="AD3832" s="10" t="str">
        <f t="shared" si="76"/>
        <v>78/79AHPC</v>
      </c>
      <c r="AE3832" s="10"/>
      <c r="AF3832" s="10"/>
      <c r="AG3832" s="10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11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310</v>
      </c>
      <c r="AA3833" s="11">
        <f t="shared" si="77"/>
        <v>38.75</v>
      </c>
      <c r="AB3833" s="11">
        <v>5</v>
      </c>
      <c r="AC3833" s="11">
        <v>7.5</v>
      </c>
      <c r="AD3833" s="10" t="str">
        <f t="shared" si="76"/>
        <v>78/79BPCL</v>
      </c>
      <c r="AE3833" s="10"/>
      <c r="AF3833" s="10"/>
      <c r="AG3833" s="10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11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467</v>
      </c>
      <c r="AA3834" s="11">
        <f t="shared" si="77"/>
        <v>42.454545454545453</v>
      </c>
      <c r="AB3834" s="11">
        <v>7.5</v>
      </c>
      <c r="AC3834" s="11">
        <v>7.5</v>
      </c>
      <c r="AD3834" s="10" t="str">
        <f t="shared" si="76"/>
        <v>78/79CHCL</v>
      </c>
      <c r="AE3834" s="10"/>
      <c r="AF3834" s="10"/>
      <c r="AG3834" s="10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11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156.1</v>
      </c>
      <c r="AA3835" s="11">
        <f t="shared" si="77"/>
        <v>-156.1</v>
      </c>
      <c r="AB3835" s="11">
        <v>0</v>
      </c>
      <c r="AC3835" s="11">
        <v>0</v>
      </c>
      <c r="AD3835" s="10" t="str">
        <f t="shared" si="76"/>
        <v>78/79NHPC</v>
      </c>
      <c r="AE3835" s="10"/>
      <c r="AF3835" s="10"/>
      <c r="AG3835" s="10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11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345.1</v>
      </c>
      <c r="AA3836" s="11">
        <f t="shared" si="77"/>
        <v>20.3</v>
      </c>
      <c r="AB3836" s="11">
        <v>0</v>
      </c>
      <c r="AC3836" s="11">
        <v>5.2632000000000003</v>
      </c>
      <c r="AD3836" s="10" t="str">
        <f t="shared" si="76"/>
        <v>78/79SHPC</v>
      </c>
      <c r="AE3836" s="10"/>
      <c r="AF3836" s="10"/>
      <c r="AG3836" s="10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11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295</v>
      </c>
      <c r="AA3837" s="11">
        <f t="shared" si="77"/>
        <v>-147.5</v>
      </c>
      <c r="AB3837" s="11">
        <v>0</v>
      </c>
      <c r="AC3837" s="11">
        <v>0</v>
      </c>
      <c r="AD3837" s="10" t="str">
        <f t="shared" si="76"/>
        <v>78/79HURJA</v>
      </c>
      <c r="AE3837" s="10"/>
      <c r="AF3837" s="10"/>
      <c r="AG3837" s="10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11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183</v>
      </c>
      <c r="AA3838" s="11">
        <f t="shared" si="77"/>
        <v>14.076923076923077</v>
      </c>
      <c r="AB3838" s="11">
        <v>10</v>
      </c>
      <c r="AC3838" s="11">
        <v>0.52629999999999999</v>
      </c>
      <c r="AD3838" s="10" t="str">
        <f t="shared" ref="AD3838:AD3901" si="78">B3838&amp;C3838</f>
        <v>78/79AKPL</v>
      </c>
      <c r="AE3838" s="10"/>
      <c r="AF3838" s="10"/>
      <c r="AG3838" s="10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11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246.1</v>
      </c>
      <c r="AA3839" s="11">
        <f t="shared" si="77"/>
        <v>246.1</v>
      </c>
      <c r="AB3839" s="11">
        <v>0</v>
      </c>
      <c r="AC3839" s="11">
        <v>0</v>
      </c>
      <c r="AD3839" s="10" t="str">
        <f t="shared" si="78"/>
        <v>78/79BARUN</v>
      </c>
      <c r="AE3839" s="10"/>
      <c r="AF3839" s="10"/>
      <c r="AG3839" s="10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11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184</v>
      </c>
      <c r="AA3840" s="11">
        <f t="shared" si="77"/>
        <v>46</v>
      </c>
      <c r="AB3840" s="11">
        <v>7.5</v>
      </c>
      <c r="AC3840" s="11">
        <v>0.3947</v>
      </c>
      <c r="AD3840" s="10" t="str">
        <f t="shared" si="78"/>
        <v>78/79API</v>
      </c>
      <c r="AE3840" s="10"/>
      <c r="AF3840" s="10"/>
      <c r="AG3840" s="10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11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310</v>
      </c>
      <c r="AA3841" s="11">
        <f t="shared" si="77"/>
        <v>77.5</v>
      </c>
      <c r="AB3841" s="11">
        <v>4.75</v>
      </c>
      <c r="AC3841" s="11">
        <v>0.25</v>
      </c>
      <c r="AD3841" s="10" t="str">
        <f t="shared" si="78"/>
        <v>78/79NGPL</v>
      </c>
      <c r="AE3841" s="10"/>
      <c r="AF3841" s="10"/>
      <c r="AG3841" s="10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11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396</v>
      </c>
      <c r="AA3842" s="11">
        <f t="shared" si="77"/>
        <v>79.2</v>
      </c>
      <c r="AB3842" s="11">
        <v>0</v>
      </c>
      <c r="AC3842" s="11">
        <v>5</v>
      </c>
      <c r="AD3842" s="10" t="str">
        <f t="shared" si="78"/>
        <v>78/79MHL</v>
      </c>
      <c r="AE3842" s="10"/>
      <c r="AF3842" s="10"/>
      <c r="AG3842" s="10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11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296</v>
      </c>
      <c r="AA3843" s="11">
        <f t="shared" ref="AA3843:AA3906" si="79">IFERROR(Z3843/M3843,0)</f>
        <v>296</v>
      </c>
      <c r="AB3843" s="11">
        <v>0</v>
      </c>
      <c r="AC3843" s="11">
        <v>0</v>
      </c>
      <c r="AD3843" s="10" t="str">
        <f t="shared" si="78"/>
        <v>78/79NYADI</v>
      </c>
      <c r="AE3843" s="10"/>
      <c r="AF3843" s="10"/>
      <c r="AG3843" s="10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11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284</v>
      </c>
      <c r="AA3844" s="11">
        <f t="shared" si="79"/>
        <v>-284</v>
      </c>
      <c r="AB3844" s="11">
        <v>0</v>
      </c>
      <c r="AC3844" s="11">
        <v>0</v>
      </c>
      <c r="AD3844" s="10" t="str">
        <f t="shared" si="78"/>
        <v>78/79SJCL</v>
      </c>
      <c r="AE3844" s="10"/>
      <c r="AF3844" s="10"/>
      <c r="AG3844" s="10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11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281</v>
      </c>
      <c r="AA3845" s="11">
        <f t="shared" si="79"/>
        <v>-281</v>
      </c>
      <c r="AB3845" s="11">
        <v>0</v>
      </c>
      <c r="AC3845" s="11">
        <v>0</v>
      </c>
      <c r="AD3845" s="10" t="str">
        <f t="shared" si="78"/>
        <v>78/79RHPL</v>
      </c>
      <c r="AE3845" s="10"/>
      <c r="AF3845" s="10"/>
      <c r="AG3845" s="10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11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257</v>
      </c>
      <c r="AA3846" s="11">
        <f t="shared" si="79"/>
        <v>257</v>
      </c>
      <c r="AB3846" s="11">
        <v>7</v>
      </c>
      <c r="AC3846" s="11">
        <v>0.36799999999999999</v>
      </c>
      <c r="AD3846" s="10" t="str">
        <f t="shared" si="78"/>
        <v>78/79UMHL</v>
      </c>
      <c r="AE3846" s="10"/>
      <c r="AF3846" s="10"/>
      <c r="AG3846" s="10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11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427</v>
      </c>
      <c r="AA3847" s="11">
        <f t="shared" si="79"/>
        <v>0</v>
      </c>
      <c r="AB3847" s="11">
        <v>0</v>
      </c>
      <c r="AC3847" s="11">
        <v>0</v>
      </c>
      <c r="AD3847" s="10" t="str">
        <f t="shared" si="78"/>
        <v>78/79DORDI</v>
      </c>
      <c r="AE3847" s="10"/>
      <c r="AF3847" s="10"/>
      <c r="AG3847" s="10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11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400</v>
      </c>
      <c r="AA3848" s="11">
        <f t="shared" si="79"/>
        <v>-400</v>
      </c>
      <c r="AB3848" s="11">
        <v>0</v>
      </c>
      <c r="AC3848" s="11">
        <v>0</v>
      </c>
      <c r="AD3848" s="10" t="str">
        <f t="shared" si="78"/>
        <v>78/79PPL</v>
      </c>
      <c r="AE3848" s="10"/>
      <c r="AF3848" s="10"/>
      <c r="AG3848" s="10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11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215</v>
      </c>
      <c r="AA3849" s="11">
        <f t="shared" si="79"/>
        <v>215</v>
      </c>
      <c r="AB3849" s="11">
        <v>0</v>
      </c>
      <c r="AC3849" s="11">
        <v>0</v>
      </c>
      <c r="AD3849" s="10" t="str">
        <f t="shared" si="78"/>
        <v>78/79UPCL</v>
      </c>
      <c r="AE3849" s="10"/>
      <c r="AF3849" s="10"/>
      <c r="AG3849" s="10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11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250</v>
      </c>
      <c r="AA3850" s="11">
        <f t="shared" si="79"/>
        <v>41.666666666666664</v>
      </c>
      <c r="AB3850" s="11">
        <v>0</v>
      </c>
      <c r="AC3850" s="11">
        <v>0</v>
      </c>
      <c r="AD3850" s="10" t="str">
        <f t="shared" si="78"/>
        <v>78/79SPDL</v>
      </c>
      <c r="AE3850" s="10"/>
      <c r="AF3850" s="10"/>
      <c r="AG3850" s="10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11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466</v>
      </c>
      <c r="AA3851" s="11">
        <f t="shared" si="79"/>
        <v>93.2</v>
      </c>
      <c r="AB3851" s="11">
        <v>0</v>
      </c>
      <c r="AC3851" s="11">
        <v>0</v>
      </c>
      <c r="AD3851" s="10" t="str">
        <f t="shared" si="78"/>
        <v>78/79MKJC</v>
      </c>
      <c r="AE3851" s="10"/>
      <c r="AF3851" s="10"/>
      <c r="AG3851" s="10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11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531.29999999999995</v>
      </c>
      <c r="AA3852" s="11">
        <f t="shared" si="79"/>
        <v>26.564999999999998</v>
      </c>
      <c r="AB3852" s="11">
        <v>0</v>
      </c>
      <c r="AC3852" s="11">
        <v>0</v>
      </c>
      <c r="AD3852" s="10" t="str">
        <f t="shared" si="78"/>
        <v>78/79SAHAS</v>
      </c>
      <c r="AE3852" s="10"/>
      <c r="AF3852" s="10"/>
      <c r="AG3852" s="10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11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246.5</v>
      </c>
      <c r="AA3853" s="11">
        <f t="shared" si="79"/>
        <v>246.5</v>
      </c>
      <c r="AB3853" s="11">
        <v>0</v>
      </c>
      <c r="AC3853" s="11">
        <v>0</v>
      </c>
      <c r="AD3853" s="10" t="str">
        <f t="shared" si="78"/>
        <v>78/79KKHC</v>
      </c>
      <c r="AE3853" s="10"/>
      <c r="AF3853" s="10"/>
      <c r="AG3853" s="10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11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275</v>
      </c>
      <c r="AA3854" s="11">
        <f t="shared" si="79"/>
        <v>0</v>
      </c>
      <c r="AB3854" s="11">
        <v>0</v>
      </c>
      <c r="AC3854" s="11">
        <v>0</v>
      </c>
      <c r="AD3854" s="10" t="str">
        <f t="shared" si="78"/>
        <v>78/79HPPL</v>
      </c>
      <c r="AE3854" s="10"/>
      <c r="AF3854" s="10"/>
      <c r="AG3854" s="10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11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202.5</v>
      </c>
      <c r="AA3855" s="11">
        <f t="shared" si="79"/>
        <v>-28.928571428571427</v>
      </c>
      <c r="AB3855" s="11">
        <v>0</v>
      </c>
      <c r="AC3855" s="11">
        <v>0</v>
      </c>
      <c r="AD3855" s="10" t="str">
        <f t="shared" si="78"/>
        <v>78/79DHPL</v>
      </c>
      <c r="AE3855" s="10"/>
      <c r="AF3855" s="10"/>
      <c r="AG3855" s="10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11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247</v>
      </c>
      <c r="AA3856" s="11">
        <f t="shared" si="79"/>
        <v>20.583333333333332</v>
      </c>
      <c r="AB3856" s="11">
        <v>0</v>
      </c>
      <c r="AC3856" s="11">
        <v>0</v>
      </c>
      <c r="AD3856" s="10" t="str">
        <f t="shared" si="78"/>
        <v>78/79MHNL</v>
      </c>
      <c r="AE3856" s="10"/>
      <c r="AF3856" s="10"/>
      <c r="AG3856" s="10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11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292.5</v>
      </c>
      <c r="AA3857" s="11">
        <f t="shared" si="79"/>
        <v>-32.5</v>
      </c>
      <c r="AB3857" s="11">
        <v>0</v>
      </c>
      <c r="AC3857" s="11">
        <v>0</v>
      </c>
      <c r="AD3857" s="10" t="str">
        <f t="shared" si="78"/>
        <v>78/79CHL</v>
      </c>
      <c r="AE3857" s="10"/>
      <c r="AF3857" s="10"/>
      <c r="AG3857" s="10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11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473.9</v>
      </c>
      <c r="AA3858" s="11">
        <f t="shared" si="79"/>
        <v>67.7</v>
      </c>
      <c r="AB3858" s="11">
        <v>0</v>
      </c>
      <c r="AC3858" s="11">
        <v>0</v>
      </c>
      <c r="AD3858" s="10" t="str">
        <f t="shared" si="78"/>
        <v>78/79SPHL</v>
      </c>
      <c r="AE3858" s="10"/>
      <c r="AF3858" s="10"/>
      <c r="AG3858" s="10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11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430.1</v>
      </c>
      <c r="AA3859" s="11">
        <f t="shared" si="79"/>
        <v>43.010000000000005</v>
      </c>
      <c r="AB3859" s="11">
        <v>5</v>
      </c>
      <c r="AC3859" s="11">
        <v>2.63E-2</v>
      </c>
      <c r="AD3859" s="10" t="str">
        <f t="shared" si="78"/>
        <v>78/79NHDL</v>
      </c>
      <c r="AE3859" s="10"/>
      <c r="AF3859" s="10"/>
      <c r="AG3859" s="10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11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246.1</v>
      </c>
      <c r="AA3860" s="11">
        <f t="shared" si="79"/>
        <v>82.033333333333331</v>
      </c>
      <c r="AB3860" s="11">
        <v>4.75</v>
      </c>
      <c r="AC3860" s="11">
        <v>0.25</v>
      </c>
      <c r="AD3860" s="10" t="str">
        <f t="shared" si="78"/>
        <v>78/79RADHI</v>
      </c>
      <c r="AE3860" s="10"/>
      <c r="AF3860" s="10"/>
      <c r="AG3860" s="10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11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550</v>
      </c>
      <c r="AA3861" s="11">
        <f t="shared" si="79"/>
        <v>-137.5</v>
      </c>
      <c r="AB3861" s="11">
        <v>0</v>
      </c>
      <c r="AC3861" s="11">
        <v>0</v>
      </c>
      <c r="AD3861" s="10" t="str">
        <f t="shared" si="78"/>
        <v>78/79BNHC</v>
      </c>
      <c r="AE3861" s="10"/>
      <c r="AF3861" s="10"/>
      <c r="AG3861" s="10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11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411</v>
      </c>
      <c r="AA3862" s="11">
        <f t="shared" si="79"/>
        <v>34.25</v>
      </c>
      <c r="AB3862" s="11">
        <v>15</v>
      </c>
      <c r="AC3862" s="11">
        <v>0.78949999999999998</v>
      </c>
      <c r="AD3862" s="10" t="str">
        <f t="shared" si="78"/>
        <v>78/79KPCL</v>
      </c>
      <c r="AE3862" s="10"/>
      <c r="AF3862" s="10"/>
      <c r="AG3862" s="10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11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160.5</v>
      </c>
      <c r="AA3863" s="11">
        <f t="shared" si="79"/>
        <v>-22.928571428571427</v>
      </c>
      <c r="AB3863" s="11">
        <v>0</v>
      </c>
      <c r="AC3863" s="11">
        <v>0</v>
      </c>
      <c r="AD3863" s="10" t="str">
        <f t="shared" si="78"/>
        <v>78/79GHL</v>
      </c>
      <c r="AE3863" s="10"/>
      <c r="AF3863" s="10"/>
      <c r="AG3863" s="10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11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248.5</v>
      </c>
      <c r="AA3864" s="11">
        <f t="shared" si="79"/>
        <v>-82.833333333333329</v>
      </c>
      <c r="AB3864" s="11">
        <v>0</v>
      </c>
      <c r="AC3864" s="11">
        <v>0</v>
      </c>
      <c r="AD3864" s="10" t="str">
        <f t="shared" si="78"/>
        <v>78/79PMHPL</v>
      </c>
      <c r="AE3864" s="10"/>
      <c r="AF3864" s="10"/>
      <c r="AG3864" s="10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11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316</v>
      </c>
      <c r="AA3865" s="11">
        <f t="shared" si="79"/>
        <v>0</v>
      </c>
      <c r="AB3865" s="11">
        <v>0</v>
      </c>
      <c r="AC3865" s="11">
        <v>0</v>
      </c>
      <c r="AD3865" s="10" t="str">
        <f t="shared" si="78"/>
        <v>78/79MBJC</v>
      </c>
      <c r="AE3865" s="10"/>
      <c r="AF3865" s="10"/>
      <c r="AG3865" s="10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11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222.3</v>
      </c>
      <c r="AA3866" s="11">
        <f t="shared" si="79"/>
        <v>0</v>
      </c>
      <c r="AB3866" s="11">
        <v>0</v>
      </c>
      <c r="AC3866" s="11">
        <v>0</v>
      </c>
      <c r="AD3866" s="10" t="str">
        <f t="shared" si="78"/>
        <v>78/79GLH</v>
      </c>
      <c r="AE3866" s="10"/>
      <c r="AF3866" s="10"/>
      <c r="AG3866" s="10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11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360</v>
      </c>
      <c r="AA3867" s="11">
        <f t="shared" si="79"/>
        <v>120</v>
      </c>
      <c r="AB3867" s="11">
        <v>0</v>
      </c>
      <c r="AC3867" s="11">
        <v>0</v>
      </c>
      <c r="AD3867" s="10" t="str">
        <f t="shared" si="78"/>
        <v>78/79USHEC</v>
      </c>
      <c r="AE3867" s="10"/>
      <c r="AF3867" s="10"/>
      <c r="AG3867" s="10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11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222</v>
      </c>
      <c r="AA3868" s="11">
        <f t="shared" si="79"/>
        <v>74</v>
      </c>
      <c r="AB3868" s="11">
        <v>0</v>
      </c>
      <c r="AC3868" s="11">
        <v>0</v>
      </c>
      <c r="AD3868" s="10" t="str">
        <f t="shared" si="78"/>
        <v>78/79AKJCL</v>
      </c>
      <c r="AE3868" s="10"/>
      <c r="AF3868" s="10"/>
      <c r="AG3868" s="10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11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187</v>
      </c>
      <c r="AA3869" s="11">
        <f t="shared" si="79"/>
        <v>-93.5</v>
      </c>
      <c r="AB3869" s="11">
        <v>0</v>
      </c>
      <c r="AC3869" s="11">
        <v>0</v>
      </c>
      <c r="AD3869" s="10" t="str">
        <f t="shared" si="78"/>
        <v>78/79LEC</v>
      </c>
      <c r="AE3869" s="10"/>
      <c r="AF3869" s="10"/>
      <c r="AG3869" s="10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11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528</v>
      </c>
      <c r="AA3870" s="11">
        <f t="shared" si="79"/>
        <v>-528</v>
      </c>
      <c r="AB3870" s="11">
        <v>0</v>
      </c>
      <c r="AC3870" s="11">
        <v>0</v>
      </c>
      <c r="AD3870" s="10" t="str">
        <f t="shared" si="78"/>
        <v>78/79TPC</v>
      </c>
      <c r="AE3870" s="10"/>
      <c r="AF3870" s="10"/>
      <c r="AG3870" s="10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11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Non Converted</v>
      </c>
      <c r="Z3871">
        <f>IFERROR(VLOOKUP(C3871,[1]LP!$B:$C,2,FALSE),0)</f>
        <v>207</v>
      </c>
      <c r="AA3871" s="11">
        <f t="shared" si="79"/>
        <v>-51.75</v>
      </c>
      <c r="AB3871" s="11">
        <v>0</v>
      </c>
      <c r="AC3871" s="11">
        <v>0</v>
      </c>
      <c r="AD3871" s="10" t="str">
        <f t="shared" si="78"/>
        <v>78/79SHEL</v>
      </c>
      <c r="AE3871" s="10"/>
      <c r="AF3871" s="10"/>
      <c r="AG3871" s="10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11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258.89999999999998</v>
      </c>
      <c r="AA3872" s="11">
        <f t="shared" si="79"/>
        <v>15.229411764705882</v>
      </c>
      <c r="AB3872" s="11">
        <v>0</v>
      </c>
      <c r="AC3872" s="11">
        <v>7</v>
      </c>
      <c r="AD3872" s="10" t="str">
        <f t="shared" si="78"/>
        <v>78/79PPCL</v>
      </c>
      <c r="AE3872" s="10"/>
      <c r="AF3872" s="10"/>
      <c r="AG3872" s="10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11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167.8</v>
      </c>
      <c r="AA3873" s="11">
        <f t="shared" si="79"/>
        <v>-6.7120000000000006</v>
      </c>
      <c r="AB3873" s="11">
        <v>0</v>
      </c>
      <c r="AC3873" s="11">
        <v>0</v>
      </c>
      <c r="AD3873" s="10" t="str">
        <f t="shared" si="78"/>
        <v>78/79SSHL</v>
      </c>
      <c r="AE3873" s="10"/>
      <c r="AF3873" s="10"/>
      <c r="AG3873" s="10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11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180.8</v>
      </c>
      <c r="AA3874" s="11">
        <f t="shared" si="79"/>
        <v>-10.044444444444444</v>
      </c>
      <c r="AB3874" s="11">
        <v>0</v>
      </c>
      <c r="AC3874" s="11">
        <v>0</v>
      </c>
      <c r="AD3874" s="10" t="str">
        <f t="shared" si="78"/>
        <v>78/79UPPER</v>
      </c>
      <c r="AE3874" s="10"/>
      <c r="AF3874" s="10"/>
      <c r="AG3874" s="10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11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238</v>
      </c>
      <c r="AA3875" s="11">
        <f t="shared" si="79"/>
        <v>59.5</v>
      </c>
      <c r="AB3875" s="11">
        <v>0</v>
      </c>
      <c r="AC3875" s="11">
        <v>0</v>
      </c>
      <c r="AD3875" s="10" t="str">
        <f t="shared" si="78"/>
        <v>78/79UNHPL</v>
      </c>
      <c r="AE3875" s="10"/>
      <c r="AF3875" s="10"/>
      <c r="AG3875" s="10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11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558</v>
      </c>
      <c r="AA3876" s="11">
        <f t="shared" si="79"/>
        <v>-39.857142857142854</v>
      </c>
      <c r="AB3876" s="11">
        <v>0</v>
      </c>
      <c r="AC3876" s="11">
        <v>0</v>
      </c>
      <c r="AD3876" s="10" t="str">
        <f t="shared" si="78"/>
        <v>78/79SPC</v>
      </c>
      <c r="AE3876" s="10"/>
      <c r="AF3876" s="10"/>
      <c r="AG3876" s="10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11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312.8</v>
      </c>
      <c r="AA3877" s="11">
        <f t="shared" si="79"/>
        <v>-312.8</v>
      </c>
      <c r="AB3877" s="11">
        <v>0</v>
      </c>
      <c r="AC3877" s="11">
        <v>0</v>
      </c>
      <c r="AD3877" s="10" t="str">
        <f t="shared" si="78"/>
        <v>78/79SGHC</v>
      </c>
      <c r="AE3877" s="10"/>
      <c r="AF3877" s="10"/>
      <c r="AG3877" s="10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11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469</v>
      </c>
      <c r="AA3878" s="11">
        <f t="shared" si="79"/>
        <v>36.07692307692308</v>
      </c>
      <c r="AB3878" s="11">
        <v>5</v>
      </c>
      <c r="AC3878" s="11">
        <v>2.63E-2</v>
      </c>
      <c r="AD3878" s="10" t="str">
        <f t="shared" si="78"/>
        <v>78/79BHDC</v>
      </c>
      <c r="AE3878" s="10"/>
      <c r="AF3878" s="10"/>
      <c r="AG3878" s="10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11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140.5</v>
      </c>
      <c r="AA3879" s="11">
        <f t="shared" si="79"/>
        <v>-28.1</v>
      </c>
      <c r="AB3879" s="11">
        <v>0</v>
      </c>
      <c r="AC3879" s="11">
        <v>0</v>
      </c>
      <c r="AD3879" s="10" t="str">
        <f t="shared" si="78"/>
        <v>78/79HDHPC</v>
      </c>
      <c r="AE3879" s="10"/>
      <c r="AF3879" s="10"/>
      <c r="AG3879" s="10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11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379</v>
      </c>
      <c r="AA3880" s="11">
        <f t="shared" si="79"/>
        <v>-379</v>
      </c>
      <c r="AB3880" s="11">
        <v>0</v>
      </c>
      <c r="AC3880" s="11">
        <v>0</v>
      </c>
      <c r="AD3880" s="10" t="str">
        <f t="shared" si="78"/>
        <v>78/79RFPL</v>
      </c>
      <c r="AE3880" s="10"/>
      <c r="AF3880" s="10"/>
      <c r="AG3880" s="10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11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553.1</v>
      </c>
      <c r="AA3881" s="11">
        <f t="shared" si="79"/>
        <v>17.841935483870969</v>
      </c>
      <c r="AB3881" s="11">
        <v>0</v>
      </c>
      <c r="AC3881" s="11">
        <v>10.526300000000001</v>
      </c>
      <c r="AD3881" s="10" t="str">
        <f t="shared" si="78"/>
        <v>78/79MEN</v>
      </c>
      <c r="AE3881" s="10"/>
      <c r="AF3881" s="10"/>
      <c r="AG3881" s="10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11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354.7</v>
      </c>
      <c r="AA3882" s="11">
        <f t="shared" si="79"/>
        <v>0</v>
      </c>
      <c r="AB3882" s="11">
        <v>0</v>
      </c>
      <c r="AC3882" s="11">
        <v>0</v>
      </c>
      <c r="AD3882" s="10" t="str">
        <f t="shared" si="78"/>
        <v>78/79UHEWA</v>
      </c>
      <c r="AE3882" s="10"/>
      <c r="AF3882" s="10"/>
      <c r="AG3882" s="10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11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337.9</v>
      </c>
      <c r="AA3883" s="11">
        <f t="shared" si="79"/>
        <v>-67.58</v>
      </c>
      <c r="AB3883" s="11">
        <v>0</v>
      </c>
      <c r="AC3883" s="11">
        <v>0</v>
      </c>
      <c r="AD3883" s="10" t="str">
        <f t="shared" si="78"/>
        <v>78/79HHL</v>
      </c>
      <c r="AE3883" s="10"/>
      <c r="AF3883" s="10"/>
      <c r="AG3883" s="10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11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360</v>
      </c>
      <c r="AA3884" s="11">
        <f t="shared" si="79"/>
        <v>30</v>
      </c>
      <c r="AB3884" s="11">
        <v>0</v>
      </c>
      <c r="AC3884" s="11">
        <v>10.526</v>
      </c>
      <c r="AD3884" s="10" t="str">
        <f t="shared" si="78"/>
        <v>78/79UMRH</v>
      </c>
      <c r="AE3884" s="10"/>
      <c r="AF3884" s="10"/>
      <c r="AG3884" s="10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11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485</v>
      </c>
      <c r="AA3885" s="11">
        <f t="shared" si="79"/>
        <v>48.5</v>
      </c>
      <c r="AB3885" s="11">
        <v>0</v>
      </c>
      <c r="AC3885" s="11">
        <v>10.526</v>
      </c>
      <c r="AD3885" s="10" t="str">
        <f t="shared" si="78"/>
        <v>78/79SIKLES</v>
      </c>
      <c r="AE3885" s="10"/>
      <c r="AF3885" s="10"/>
      <c r="AG3885" s="10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11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699</v>
      </c>
      <c r="AA3886" s="11">
        <f t="shared" si="79"/>
        <v>33.285714285714285</v>
      </c>
      <c r="AB3886" s="11">
        <v>10</v>
      </c>
      <c r="AC3886" s="11">
        <v>0.52629999999999999</v>
      </c>
      <c r="AD3886" s="10" t="str">
        <f t="shared" si="78"/>
        <v>78/79RURU</v>
      </c>
      <c r="AE3886" s="10"/>
      <c r="AF3886" s="10"/>
      <c r="AG3886" s="10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11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347.4</v>
      </c>
      <c r="AA3887" s="11">
        <f t="shared" si="79"/>
        <v>0</v>
      </c>
      <c r="AB3887" s="11">
        <v>0</v>
      </c>
      <c r="AC3887" s="11">
        <v>0</v>
      </c>
      <c r="AD3887" s="10" t="str">
        <f t="shared" si="78"/>
        <v>78/79BHL</v>
      </c>
      <c r="AE3887" s="10"/>
      <c r="AF3887" s="10"/>
      <c r="AG3887" s="10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11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440</v>
      </c>
      <c r="AA3888" s="11">
        <f t="shared" si="79"/>
        <v>146.66666666666666</v>
      </c>
      <c r="AB3888" s="11">
        <v>0</v>
      </c>
      <c r="AC3888" s="11">
        <v>0</v>
      </c>
      <c r="AD3888" s="10" t="str">
        <f t="shared" si="78"/>
        <v>78/79GVL</v>
      </c>
      <c r="AE3888" s="10"/>
      <c r="AF3888" s="10"/>
      <c r="AG3888" s="10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11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189.8</v>
      </c>
      <c r="AA3889" s="11">
        <f t="shared" si="79"/>
        <v>3.8734693877551023</v>
      </c>
      <c r="AB3889" s="11">
        <v>40</v>
      </c>
      <c r="AC3889" s="11">
        <v>2.1</v>
      </c>
      <c r="AD3889" s="10" t="str">
        <f t="shared" si="78"/>
        <v>78/79RIDI</v>
      </c>
      <c r="AE3889" s="10"/>
      <c r="AF3889" s="10"/>
      <c r="AG3889" s="10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11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181.7</v>
      </c>
      <c r="AA3890" s="11">
        <f t="shared" si="79"/>
        <v>30.283333333333331</v>
      </c>
      <c r="AB3890" s="11">
        <f>IFERROR(VLOOKUP(AD3890,[2]Sheet2!$M:$O,2,FALSE),0)</f>
        <v>0</v>
      </c>
      <c r="AC3890" s="11">
        <f>IFERROR(VLOOKUP(AD3890,[2]Sheet2!$M:$O,3,FALSE),0)</f>
        <v>0</v>
      </c>
      <c r="AD3890" s="10" t="str">
        <f t="shared" si="78"/>
        <v>79/80AHPC</v>
      </c>
      <c r="AE3890" s="10"/>
      <c r="AF3890" s="10"/>
      <c r="AG3890" s="10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11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310</v>
      </c>
      <c r="AA3891" s="11">
        <f t="shared" si="79"/>
        <v>31</v>
      </c>
      <c r="AB3891" s="11">
        <f>IFERROR(VLOOKUP(AD3891,[2]Sheet2!$M:$O,2,FALSE),0)</f>
        <v>5</v>
      </c>
      <c r="AC3891" s="11">
        <f>IFERROR(VLOOKUP(AD3891,[2]Sheet2!$M:$O,3,FALSE),0)</f>
        <v>0</v>
      </c>
      <c r="AD3891" s="10" t="str">
        <f t="shared" si="78"/>
        <v>79/80BPCL</v>
      </c>
      <c r="AE3891" s="10"/>
      <c r="AF3891" s="10"/>
      <c r="AG3891" s="10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11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467</v>
      </c>
      <c r="AA3892" s="11">
        <f t="shared" si="79"/>
        <v>38.916666666666664</v>
      </c>
      <c r="AB3892" s="11">
        <f>IFERROR(VLOOKUP(AD3892,[2]Sheet2!$M:$O,2,FALSE),0)</f>
        <v>5</v>
      </c>
      <c r="AC3892" s="11">
        <f>IFERROR(VLOOKUP(AD3892,[2]Sheet2!$M:$O,3,FALSE),0)</f>
        <v>10</v>
      </c>
      <c r="AD3892" s="10" t="str">
        <f t="shared" si="78"/>
        <v>79/80CHCL</v>
      </c>
      <c r="AE3892" s="10"/>
      <c r="AF3892" s="10"/>
      <c r="AG3892" s="10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11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156.1</v>
      </c>
      <c r="AA3893" s="11">
        <f t="shared" si="79"/>
        <v>78.05</v>
      </c>
      <c r="AB3893" s="11">
        <f>IFERROR(VLOOKUP(AD3893,[2]Sheet2!$M:$O,2,FALSE),0)</f>
        <v>0</v>
      </c>
      <c r="AC3893" s="11">
        <f>IFERROR(VLOOKUP(AD3893,[2]Sheet2!$M:$O,3,FALSE),0)</f>
        <v>0</v>
      </c>
      <c r="AD3893" s="10" t="str">
        <f t="shared" si="78"/>
        <v>79/80NHPC</v>
      </c>
      <c r="AE3893" s="10"/>
      <c r="AF3893" s="10"/>
      <c r="AG3893" s="10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11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345.1</v>
      </c>
      <c r="AA3894" s="11">
        <f t="shared" si="79"/>
        <v>11.503333333333334</v>
      </c>
      <c r="AB3894" s="11">
        <f>IFERROR(VLOOKUP(AD3894,[2]Sheet2!$M:$O,2,FALSE),0)</f>
        <v>0.52629999999999999</v>
      </c>
      <c r="AC3894" s="11">
        <f>IFERROR(VLOOKUP(AD3894,[2]Sheet2!$M:$O,3,FALSE),0)</f>
        <v>10</v>
      </c>
      <c r="AD3894" s="10" t="str">
        <f t="shared" si="78"/>
        <v>79/80SHPC</v>
      </c>
      <c r="AE3894" s="10"/>
      <c r="AF3894" s="10"/>
      <c r="AG3894" s="10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11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295</v>
      </c>
      <c r="AA3895" s="11">
        <f t="shared" si="79"/>
        <v>-11.346153846153847</v>
      </c>
      <c r="AB3895" s="11">
        <f>IFERROR(VLOOKUP(AD3895,[2]Sheet2!$M:$O,2,FALSE),0)</f>
        <v>0</v>
      </c>
      <c r="AC3895" s="11">
        <f>IFERROR(VLOOKUP(AD3895,[2]Sheet2!$M:$O,3,FALSE),0)</f>
        <v>0</v>
      </c>
      <c r="AD3895" s="10" t="str">
        <f t="shared" si="78"/>
        <v>79/80HURJA</v>
      </c>
      <c r="AE3895" s="10"/>
      <c r="AF3895" s="10"/>
      <c r="AG3895" s="10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11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183</v>
      </c>
      <c r="AA3896" s="11">
        <f t="shared" si="79"/>
        <v>9.6315789473684212</v>
      </c>
      <c r="AB3896" s="11">
        <f>IFERROR(VLOOKUP(AD3896,[2]Sheet2!$M:$O,2,FALSE),0)</f>
        <v>0</v>
      </c>
      <c r="AC3896" s="11">
        <f>IFERROR(VLOOKUP(AD3896,[2]Sheet2!$M:$O,3,FALSE),0)</f>
        <v>0</v>
      </c>
      <c r="AD3896" s="10" t="str">
        <f t="shared" si="78"/>
        <v>79/80AKPL</v>
      </c>
      <c r="AE3896" s="10"/>
      <c r="AF3896" s="10"/>
      <c r="AG3896" s="10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11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246.1</v>
      </c>
      <c r="AA3897" s="11">
        <f t="shared" si="79"/>
        <v>35.157142857142858</v>
      </c>
      <c r="AB3897" s="11">
        <f>IFERROR(VLOOKUP(AD3897,[2]Sheet2!$M:$O,2,FALSE),0)</f>
        <v>0</v>
      </c>
      <c r="AC3897" s="11">
        <f>IFERROR(VLOOKUP(AD3897,[2]Sheet2!$M:$O,3,FALSE),0)</f>
        <v>0</v>
      </c>
      <c r="AD3897" s="10" t="str">
        <f t="shared" si="78"/>
        <v>79/80BARUN</v>
      </c>
      <c r="AE3897" s="10"/>
      <c r="AF3897" s="10"/>
      <c r="AG3897" s="10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11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184</v>
      </c>
      <c r="AA3898" s="11">
        <f t="shared" si="79"/>
        <v>36.799999999999997</v>
      </c>
      <c r="AB3898" s="11">
        <f>IFERROR(VLOOKUP(AD3898,[2]Sheet2!$M:$O,2,FALSE),0)</f>
        <v>0</v>
      </c>
      <c r="AC3898" s="11">
        <f>IFERROR(VLOOKUP(AD3898,[2]Sheet2!$M:$O,3,FALSE),0)</f>
        <v>0</v>
      </c>
      <c r="AD3898" s="10" t="str">
        <f t="shared" si="78"/>
        <v>79/80API</v>
      </c>
      <c r="AE3898" s="10"/>
      <c r="AF3898" s="10"/>
      <c r="AG3898" s="10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11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310</v>
      </c>
      <c r="AA3899" s="11">
        <f t="shared" si="79"/>
        <v>14.090909090909092</v>
      </c>
      <c r="AB3899" s="11">
        <f>IFERROR(VLOOKUP(AD3899,[2]Sheet2!$M:$O,2,FALSE),0)</f>
        <v>0</v>
      </c>
      <c r="AC3899" s="11">
        <f>IFERROR(VLOOKUP(AD3899,[2]Sheet2!$M:$O,3,FALSE),0)</f>
        <v>0</v>
      </c>
      <c r="AD3899" s="10" t="str">
        <f t="shared" si="78"/>
        <v>79/80NGPL</v>
      </c>
      <c r="AE3899" s="10"/>
      <c r="AF3899" s="10"/>
      <c r="AG3899" s="10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11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396</v>
      </c>
      <c r="AA3900" s="11">
        <f t="shared" si="79"/>
        <v>56.571428571428569</v>
      </c>
      <c r="AB3900" s="11">
        <f>IFERROR(VLOOKUP(AD3900,[2]Sheet2!$M:$O,2,FALSE),0)</f>
        <v>0.25</v>
      </c>
      <c r="AC3900" s="11">
        <f>IFERROR(VLOOKUP(AD3900,[2]Sheet2!$M:$O,3,FALSE),0)</f>
        <v>4.75</v>
      </c>
      <c r="AD3900" s="10" t="str">
        <f t="shared" si="78"/>
        <v>79/80MHL</v>
      </c>
      <c r="AE3900" s="10"/>
      <c r="AF3900" s="10"/>
      <c r="AG3900" s="10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11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296</v>
      </c>
      <c r="AA3901" s="11">
        <f t="shared" si="79"/>
        <v>-32.888888888888886</v>
      </c>
      <c r="AB3901" s="11">
        <f>IFERROR(VLOOKUP(AD3901,[2]Sheet2!$M:$O,2,FALSE),0)</f>
        <v>0</v>
      </c>
      <c r="AC3901" s="11">
        <f>IFERROR(VLOOKUP(AD3901,[2]Sheet2!$M:$O,3,FALSE),0)</f>
        <v>0</v>
      </c>
      <c r="AD3901" s="10" t="str">
        <f t="shared" si="78"/>
        <v>79/80NYADI</v>
      </c>
      <c r="AE3901" s="10"/>
      <c r="AF3901" s="10"/>
      <c r="AG3901" s="10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11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284</v>
      </c>
      <c r="AA3902" s="11">
        <f t="shared" si="79"/>
        <v>-142</v>
      </c>
      <c r="AB3902" s="11">
        <f>IFERROR(VLOOKUP(AD3902,[2]Sheet2!$M:$O,2,FALSE),0)</f>
        <v>0</v>
      </c>
      <c r="AC3902" s="11">
        <f>IFERROR(VLOOKUP(AD3902,[2]Sheet2!$M:$O,3,FALSE),0)</f>
        <v>0</v>
      </c>
      <c r="AD3902" s="10" t="str">
        <f t="shared" ref="AD3902:AD3965" si="80">B3902&amp;C3902</f>
        <v>79/80SJCL</v>
      </c>
      <c r="AE3902" s="10"/>
      <c r="AF3902" s="10"/>
      <c r="AG3902" s="10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11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281</v>
      </c>
      <c r="AA3903" s="11">
        <f t="shared" si="79"/>
        <v>-281</v>
      </c>
      <c r="AB3903" s="11">
        <f>IFERROR(VLOOKUP(AD3903,[2]Sheet2!$M:$O,2,FALSE),0)</f>
        <v>0</v>
      </c>
      <c r="AC3903" s="11">
        <f>IFERROR(VLOOKUP(AD3903,[2]Sheet2!$M:$O,3,FALSE),0)</f>
        <v>0</v>
      </c>
      <c r="AD3903" s="10" t="str">
        <f t="shared" si="80"/>
        <v>79/80RHPL</v>
      </c>
      <c r="AE3903" s="10"/>
      <c r="AF3903" s="10"/>
      <c r="AG3903" s="10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11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257</v>
      </c>
      <c r="AA3904" s="11">
        <f t="shared" si="79"/>
        <v>42.833333333333336</v>
      </c>
      <c r="AB3904" s="11">
        <f>IFERROR(VLOOKUP(AD3904,[2]Sheet2!$M:$O,2,FALSE),0)</f>
        <v>0</v>
      </c>
      <c r="AC3904" s="11">
        <f>IFERROR(VLOOKUP(AD3904,[2]Sheet2!$M:$O,3,FALSE),0)</f>
        <v>0</v>
      </c>
      <c r="AD3904" s="10" t="str">
        <f t="shared" si="80"/>
        <v>79/80UMHL</v>
      </c>
      <c r="AE3904" s="10"/>
      <c r="AF3904" s="10"/>
      <c r="AG3904" s="10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11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427</v>
      </c>
      <c r="AA3905" s="11">
        <f t="shared" si="79"/>
        <v>0</v>
      </c>
      <c r="AB3905" s="11">
        <f>IFERROR(VLOOKUP(AD3905,[2]Sheet2!$M:$O,2,FALSE),0)</f>
        <v>0</v>
      </c>
      <c r="AC3905" s="11">
        <f>IFERROR(VLOOKUP(AD3905,[2]Sheet2!$M:$O,3,FALSE),0)</f>
        <v>0</v>
      </c>
      <c r="AD3905" s="10" t="str">
        <f t="shared" si="80"/>
        <v>79/80DORDI</v>
      </c>
      <c r="AE3905" s="10"/>
      <c r="AF3905" s="10"/>
      <c r="AG3905" s="10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11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400</v>
      </c>
      <c r="AA3906" s="11">
        <f t="shared" si="79"/>
        <v>0</v>
      </c>
      <c r="AB3906" s="11">
        <f>IFERROR(VLOOKUP(AD3906,[2]Sheet2!$M:$O,2,FALSE),0)</f>
        <v>0</v>
      </c>
      <c r="AC3906" s="11">
        <f>IFERROR(VLOOKUP(AD3906,[2]Sheet2!$M:$O,3,FALSE),0)</f>
        <v>0</v>
      </c>
      <c r="AD3906" s="10" t="str">
        <f t="shared" si="80"/>
        <v>79/80PPL</v>
      </c>
      <c r="AE3906" s="10"/>
      <c r="AF3906" s="10"/>
      <c r="AG3906" s="10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11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215</v>
      </c>
      <c r="AA3907" s="11">
        <f t="shared" ref="AA3907:AA3970" si="81">IFERROR(Z3907/M3907,0)</f>
        <v>19.545454545454547</v>
      </c>
      <c r="AB3907" s="11">
        <f>IFERROR(VLOOKUP(AD3907,[2]Sheet2!$M:$O,2,FALSE),0)</f>
        <v>0</v>
      </c>
      <c r="AC3907" s="11">
        <f>IFERROR(VLOOKUP(AD3907,[2]Sheet2!$M:$O,3,FALSE),0)</f>
        <v>0</v>
      </c>
      <c r="AD3907" s="10" t="str">
        <f t="shared" si="80"/>
        <v>79/80UPCL</v>
      </c>
      <c r="AE3907" s="10"/>
      <c r="AF3907" s="10"/>
      <c r="AG3907" s="10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11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250</v>
      </c>
      <c r="AA3908" s="11">
        <f t="shared" si="81"/>
        <v>12.5</v>
      </c>
      <c r="AB3908" s="11">
        <f>IFERROR(VLOOKUP(AD3908,[2]Sheet2!$M:$O,2,FALSE),0)</f>
        <v>0</v>
      </c>
      <c r="AC3908" s="11">
        <f>IFERROR(VLOOKUP(AD3908,[2]Sheet2!$M:$O,3,FALSE),0)</f>
        <v>0</v>
      </c>
      <c r="AD3908" s="10" t="str">
        <f t="shared" si="80"/>
        <v>79/80SPDL</v>
      </c>
      <c r="AE3908" s="10"/>
      <c r="AF3908" s="10"/>
      <c r="AG3908" s="10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11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466</v>
      </c>
      <c r="AA3909" s="11">
        <f t="shared" si="81"/>
        <v>31.066666666666666</v>
      </c>
      <c r="AB3909" s="11">
        <f>IFERROR(VLOOKUP(AD3909,[2]Sheet2!$M:$O,2,FALSE),0)</f>
        <v>0</v>
      </c>
      <c r="AC3909" s="11">
        <f>IFERROR(VLOOKUP(AD3909,[2]Sheet2!$M:$O,3,FALSE),0)</f>
        <v>0</v>
      </c>
      <c r="AD3909" s="10" t="str">
        <f t="shared" si="80"/>
        <v>79/80MKJC</v>
      </c>
      <c r="AE3909" s="10"/>
      <c r="AF3909" s="10"/>
      <c r="AG3909" s="10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11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531.29999999999995</v>
      </c>
      <c r="AA3910" s="11">
        <f t="shared" si="81"/>
        <v>44.274999999999999</v>
      </c>
      <c r="AB3910" s="11">
        <f>IFERROR(VLOOKUP(AD3910,[2]Sheet2!$M:$O,2,FALSE),0)</f>
        <v>0</v>
      </c>
      <c r="AC3910" s="11">
        <f>IFERROR(VLOOKUP(AD3910,[2]Sheet2!$M:$O,3,FALSE),0)</f>
        <v>0</v>
      </c>
      <c r="AD3910" s="10" t="str">
        <f t="shared" si="80"/>
        <v>79/80SAHAS</v>
      </c>
      <c r="AE3910" s="10"/>
      <c r="AF3910" s="10"/>
      <c r="AG3910" s="10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11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246.5</v>
      </c>
      <c r="AA3911" s="11">
        <f t="shared" si="81"/>
        <v>11.204545454545455</v>
      </c>
      <c r="AB3911" s="11">
        <f>IFERROR(VLOOKUP(AD3911,[2]Sheet2!$M:$O,2,FALSE),0)</f>
        <v>0</v>
      </c>
      <c r="AC3911" s="11">
        <f>IFERROR(VLOOKUP(AD3911,[2]Sheet2!$M:$O,3,FALSE),0)</f>
        <v>0</v>
      </c>
      <c r="AD3911" s="10" t="str">
        <f t="shared" si="80"/>
        <v>79/80KKHC</v>
      </c>
      <c r="AE3911" s="10"/>
      <c r="AF3911" s="10"/>
      <c r="AG3911" s="10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11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275</v>
      </c>
      <c r="AA3912" s="11">
        <f t="shared" si="81"/>
        <v>-39.285714285714285</v>
      </c>
      <c r="AB3912" s="11">
        <f>IFERROR(VLOOKUP(AD3912,[2]Sheet2!$M:$O,2,FALSE),0)</f>
        <v>0</v>
      </c>
      <c r="AC3912" s="11">
        <f>IFERROR(VLOOKUP(AD3912,[2]Sheet2!$M:$O,3,FALSE),0)</f>
        <v>0</v>
      </c>
      <c r="AD3912" s="10" t="str">
        <f t="shared" si="80"/>
        <v>79/80HPPL</v>
      </c>
      <c r="AE3912" s="10"/>
      <c r="AF3912" s="10"/>
      <c r="AG3912" s="10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11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202.5</v>
      </c>
      <c r="AA3913" s="11">
        <f t="shared" si="81"/>
        <v>202.5</v>
      </c>
      <c r="AB3913" s="11">
        <f>IFERROR(VLOOKUP(AD3913,[2]Sheet2!$M:$O,2,FALSE),0)</f>
        <v>0</v>
      </c>
      <c r="AC3913" s="11">
        <f>IFERROR(VLOOKUP(AD3913,[2]Sheet2!$M:$O,3,FALSE),0)</f>
        <v>0</v>
      </c>
      <c r="AD3913" s="10" t="str">
        <f t="shared" si="80"/>
        <v>79/80DHPL</v>
      </c>
      <c r="AE3913" s="10"/>
      <c r="AF3913" s="10"/>
      <c r="AG3913" s="10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11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247</v>
      </c>
      <c r="AA3914" s="11">
        <f t="shared" si="81"/>
        <v>6.333333333333333</v>
      </c>
      <c r="AB3914" s="11">
        <f>IFERROR(VLOOKUP(AD3914,[2]Sheet2!$M:$O,2,FALSE),0)</f>
        <v>0</v>
      </c>
      <c r="AC3914" s="11">
        <f>IFERROR(VLOOKUP(AD3914,[2]Sheet2!$M:$O,3,FALSE),0)</f>
        <v>0</v>
      </c>
      <c r="AD3914" s="10" t="str">
        <f t="shared" si="80"/>
        <v>79/80MHNL</v>
      </c>
      <c r="AE3914" s="10"/>
      <c r="AF3914" s="10"/>
      <c r="AG3914" s="10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11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292.5</v>
      </c>
      <c r="AA3915" s="11">
        <f t="shared" si="81"/>
        <v>146.25</v>
      </c>
      <c r="AB3915" s="11">
        <f>IFERROR(VLOOKUP(AD3915,[2]Sheet2!$M:$O,2,FALSE),0)</f>
        <v>0</v>
      </c>
      <c r="AC3915" s="11">
        <f>IFERROR(VLOOKUP(AD3915,[2]Sheet2!$M:$O,3,FALSE),0)</f>
        <v>0</v>
      </c>
      <c r="AD3915" s="10" t="str">
        <f t="shared" si="80"/>
        <v>79/80CHL</v>
      </c>
      <c r="AE3915" s="10"/>
      <c r="AF3915" s="10"/>
      <c r="AG3915" s="10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11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473.9</v>
      </c>
      <c r="AA3916" s="11">
        <f t="shared" si="81"/>
        <v>23.695</v>
      </c>
      <c r="AB3916" s="11">
        <f>IFERROR(VLOOKUP(AD3916,[2]Sheet2!$M:$O,2,FALSE),0)</f>
        <v>0</v>
      </c>
      <c r="AC3916" s="11">
        <f>IFERROR(VLOOKUP(AD3916,[2]Sheet2!$M:$O,3,FALSE),0)</f>
        <v>0</v>
      </c>
      <c r="AD3916" s="10" t="str">
        <f t="shared" si="80"/>
        <v>79/80SPHL</v>
      </c>
      <c r="AE3916" s="10"/>
      <c r="AF3916" s="10"/>
      <c r="AG3916" s="10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11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430.1</v>
      </c>
      <c r="AA3917" s="11">
        <f t="shared" si="81"/>
        <v>16.542307692307695</v>
      </c>
      <c r="AB3917" s="11">
        <f>IFERROR(VLOOKUP(AD3917,[2]Sheet2!$M:$O,2,FALSE),0)</f>
        <v>0.37</v>
      </c>
      <c r="AC3917" s="11">
        <f>IFERROR(VLOOKUP(AD3917,[2]Sheet2!$M:$O,3,FALSE),0)</f>
        <v>7</v>
      </c>
      <c r="AD3917" s="10" t="str">
        <f t="shared" si="80"/>
        <v>79/80NHDL</v>
      </c>
      <c r="AE3917" s="10"/>
      <c r="AF3917" s="10"/>
      <c r="AG3917" s="10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11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246.1</v>
      </c>
      <c r="AA3918" s="11">
        <f t="shared" si="81"/>
        <v>49.22</v>
      </c>
      <c r="AB3918" s="11">
        <f>IFERROR(VLOOKUP(AD3918,[2]Sheet2!$M:$O,2,FALSE),0)</f>
        <v>0.25</v>
      </c>
      <c r="AC3918" s="11">
        <f>IFERROR(VLOOKUP(AD3918,[2]Sheet2!$M:$O,3,FALSE),0)</f>
        <v>4.75</v>
      </c>
      <c r="AD3918" s="10" t="str">
        <f t="shared" si="80"/>
        <v>79/80RADHI</v>
      </c>
      <c r="AE3918" s="10"/>
      <c r="AF3918" s="10"/>
      <c r="AG3918" s="10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11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550</v>
      </c>
      <c r="AA3919" s="11">
        <f t="shared" si="81"/>
        <v>0</v>
      </c>
      <c r="AB3919" s="11">
        <f>IFERROR(VLOOKUP(AD3919,[2]Sheet2!$M:$O,2,FALSE),0)</f>
        <v>0</v>
      </c>
      <c r="AC3919" s="11">
        <f>IFERROR(VLOOKUP(AD3919,[2]Sheet2!$M:$O,3,FALSE),0)</f>
        <v>0</v>
      </c>
      <c r="AD3919" s="10" t="str">
        <f t="shared" si="80"/>
        <v>79/80BNHC</v>
      </c>
      <c r="AE3919" s="10"/>
      <c r="AF3919" s="10"/>
      <c r="AG3919" s="10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11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301</v>
      </c>
      <c r="AA3920" s="11">
        <f t="shared" si="81"/>
        <v>0</v>
      </c>
      <c r="AB3920" s="11">
        <f>IFERROR(VLOOKUP(AD3920,[2]Sheet2!$M:$O,2,FALSE),0)</f>
        <v>0</v>
      </c>
      <c r="AC3920" s="11">
        <f>IFERROR(VLOOKUP(AD3920,[2]Sheet2!$M:$O,3,FALSE),0)</f>
        <v>0</v>
      </c>
      <c r="AD3920" s="10" t="str">
        <f t="shared" si="80"/>
        <v>79/80RHGCL</v>
      </c>
      <c r="AE3920" s="10"/>
      <c r="AF3920" s="10"/>
      <c r="AG3920" s="10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11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411</v>
      </c>
      <c r="AA3921" s="11">
        <f t="shared" si="81"/>
        <v>22.833333333333332</v>
      </c>
      <c r="AB3921" s="11">
        <f>IFERROR(VLOOKUP(AD3921,[2]Sheet2!$M:$O,2,FALSE),0)</f>
        <v>0.52629999999999999</v>
      </c>
      <c r="AC3921" s="11">
        <f>IFERROR(VLOOKUP(AD3921,[2]Sheet2!$M:$O,3,FALSE),0)</f>
        <v>10</v>
      </c>
      <c r="AD3921" s="10" t="str">
        <f t="shared" si="80"/>
        <v>79/80KPCL</v>
      </c>
      <c r="AE3921" s="10"/>
      <c r="AF3921" s="10"/>
      <c r="AG3921" s="10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11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160.5</v>
      </c>
      <c r="AA3922" s="11">
        <f t="shared" si="81"/>
        <v>-6.6875</v>
      </c>
      <c r="AB3922" s="11">
        <f>IFERROR(VLOOKUP(AD3922,[2]Sheet2!$M:$O,2,FALSE),0)</f>
        <v>0</v>
      </c>
      <c r="AC3922" s="11">
        <f>IFERROR(VLOOKUP(AD3922,[2]Sheet2!$M:$O,3,FALSE),0)</f>
        <v>0</v>
      </c>
      <c r="AD3922" s="10" t="str">
        <f t="shared" si="80"/>
        <v>79/80GHL</v>
      </c>
      <c r="AE3922" s="10"/>
      <c r="AF3922" s="10"/>
      <c r="AG3922" s="10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11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248.5</v>
      </c>
      <c r="AA3923" s="11">
        <f t="shared" si="81"/>
        <v>12.425000000000001</v>
      </c>
      <c r="AB3923" s="11">
        <f>IFERROR(VLOOKUP(AD3923,[2]Sheet2!$M:$O,2,FALSE),0)</f>
        <v>0</v>
      </c>
      <c r="AC3923" s="11">
        <f>IFERROR(VLOOKUP(AD3923,[2]Sheet2!$M:$O,3,FALSE),0)</f>
        <v>0</v>
      </c>
      <c r="AD3923" s="10" t="str">
        <f t="shared" si="80"/>
        <v>79/80PMHPL</v>
      </c>
      <c r="AE3923" s="10"/>
      <c r="AF3923" s="10"/>
      <c r="AG3923" s="10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11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316</v>
      </c>
      <c r="AA3924" s="11">
        <f t="shared" si="81"/>
        <v>-316</v>
      </c>
      <c r="AB3924" s="11">
        <f>IFERROR(VLOOKUP(AD3924,[2]Sheet2!$M:$O,2,FALSE),0)</f>
        <v>0</v>
      </c>
      <c r="AC3924" s="11">
        <f>IFERROR(VLOOKUP(AD3924,[2]Sheet2!$M:$O,3,FALSE),0)</f>
        <v>0</v>
      </c>
      <c r="AD3924" s="10" t="str">
        <f t="shared" si="80"/>
        <v>79/80MBJC</v>
      </c>
      <c r="AE3924" s="10"/>
      <c r="AF3924" s="10"/>
      <c r="AG3924" s="10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11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222.3</v>
      </c>
      <c r="AA3925" s="11">
        <f t="shared" si="81"/>
        <v>0</v>
      </c>
      <c r="AB3925" s="11">
        <f>IFERROR(VLOOKUP(AD3925,[2]Sheet2!$M:$O,2,FALSE),0)</f>
        <v>0</v>
      </c>
      <c r="AC3925" s="11">
        <f>IFERROR(VLOOKUP(AD3925,[2]Sheet2!$M:$O,3,FALSE),0)</f>
        <v>0</v>
      </c>
      <c r="AD3925" s="10" t="str">
        <f t="shared" si="80"/>
        <v>79/80GLH</v>
      </c>
      <c r="AE3925" s="10"/>
      <c r="AF3925" s="10"/>
      <c r="AG3925" s="10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11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360</v>
      </c>
      <c r="AA3926" s="11">
        <f t="shared" si="81"/>
        <v>25.714285714285715</v>
      </c>
      <c r="AB3926" s="11">
        <f>IFERROR(VLOOKUP(AD3926,[2]Sheet2!$M:$O,2,FALSE),0)</f>
        <v>0</v>
      </c>
      <c r="AC3926" s="11">
        <f>IFERROR(VLOOKUP(AD3926,[2]Sheet2!$M:$O,3,FALSE),0)</f>
        <v>0</v>
      </c>
      <c r="AD3926" s="10" t="str">
        <f t="shared" si="80"/>
        <v>79/80USHEC</v>
      </c>
      <c r="AE3926" s="10"/>
      <c r="AF3926" s="10"/>
      <c r="AG3926" s="10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11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222</v>
      </c>
      <c r="AA3927" s="11">
        <f t="shared" si="81"/>
        <v>22.2</v>
      </c>
      <c r="AB3927" s="11">
        <f>IFERROR(VLOOKUP(AD3927,[2]Sheet2!$M:$O,2,FALSE),0)</f>
        <v>0</v>
      </c>
      <c r="AC3927" s="11">
        <f>IFERROR(VLOOKUP(AD3927,[2]Sheet2!$M:$O,3,FALSE),0)</f>
        <v>0</v>
      </c>
      <c r="AD3927" s="10" t="str">
        <f t="shared" si="80"/>
        <v>79/80AKJCL</v>
      </c>
      <c r="AE3927" s="10"/>
      <c r="AF3927" s="10"/>
      <c r="AG3927" s="10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11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187</v>
      </c>
      <c r="AA3928" s="11">
        <f t="shared" si="81"/>
        <v>-93.5</v>
      </c>
      <c r="AB3928" s="11">
        <f>IFERROR(VLOOKUP(AD3928,[2]Sheet2!$M:$O,2,FALSE),0)</f>
        <v>0</v>
      </c>
      <c r="AC3928" s="11">
        <f>IFERROR(VLOOKUP(AD3928,[2]Sheet2!$M:$O,3,FALSE),0)</f>
        <v>0</v>
      </c>
      <c r="AD3928" s="10" t="str">
        <f t="shared" si="80"/>
        <v>79/80LEC</v>
      </c>
      <c r="AE3928" s="10"/>
      <c r="AF3928" s="10"/>
      <c r="AG3928" s="10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11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528</v>
      </c>
      <c r="AA3929" s="11">
        <f t="shared" si="81"/>
        <v>31.058823529411764</v>
      </c>
      <c r="AB3929" s="11">
        <f>IFERROR(VLOOKUP(AD3929,[2]Sheet2!$M:$O,2,FALSE),0)</f>
        <v>0</v>
      </c>
      <c r="AC3929" s="11">
        <f>IFERROR(VLOOKUP(AD3929,[2]Sheet2!$M:$O,3,FALSE),0)</f>
        <v>0</v>
      </c>
      <c r="AD3929" s="10" t="str">
        <f t="shared" si="80"/>
        <v>79/80TPC</v>
      </c>
      <c r="AE3929" s="10"/>
      <c r="AF3929" s="10"/>
      <c r="AG3929" s="10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11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Non Converted</v>
      </c>
      <c r="Z3930">
        <f>IFERROR(VLOOKUP(C3930,[1]LP!$B:$C,2,FALSE),0)</f>
        <v>207</v>
      </c>
      <c r="AA3930" s="11">
        <f t="shared" si="81"/>
        <v>17.25</v>
      </c>
      <c r="AB3930" s="11">
        <f>IFERROR(VLOOKUP(AD3930,[2]Sheet2!$M:$O,2,FALSE),0)</f>
        <v>0</v>
      </c>
      <c r="AC3930" s="11">
        <f>IFERROR(VLOOKUP(AD3930,[2]Sheet2!$M:$O,3,FALSE),0)</f>
        <v>0</v>
      </c>
      <c r="AD3930" s="10" t="str">
        <f t="shared" si="80"/>
        <v>79/80SHEL</v>
      </c>
      <c r="AE3930" s="10"/>
      <c r="AF3930" s="10"/>
      <c r="AG3930" s="10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11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258.89999999999998</v>
      </c>
      <c r="AA3931" s="11">
        <f t="shared" si="81"/>
        <v>7.1916666666666664</v>
      </c>
      <c r="AB3931" s="11">
        <f>IFERROR(VLOOKUP(AD3931,[2]Sheet2!$M:$O,2,FALSE),0)</f>
        <v>0</v>
      </c>
      <c r="AC3931" s="11">
        <f>IFERROR(VLOOKUP(AD3931,[2]Sheet2!$M:$O,3,FALSE),0)</f>
        <v>0</v>
      </c>
      <c r="AD3931" s="10" t="str">
        <f t="shared" si="80"/>
        <v>79/80PPCL</v>
      </c>
      <c r="AE3931" s="10"/>
      <c r="AF3931" s="10"/>
      <c r="AG3931" s="10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11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167.8</v>
      </c>
      <c r="AA3932" s="11">
        <f t="shared" si="81"/>
        <v>-18.644444444444446</v>
      </c>
      <c r="AB3932" s="11">
        <f>IFERROR(VLOOKUP(AD3932,[2]Sheet2!$M:$O,2,FALSE),0)</f>
        <v>0</v>
      </c>
      <c r="AC3932" s="11">
        <f>IFERROR(VLOOKUP(AD3932,[2]Sheet2!$M:$O,3,FALSE),0)</f>
        <v>0</v>
      </c>
      <c r="AD3932" s="10" t="str">
        <f t="shared" si="80"/>
        <v>79/80SSHL</v>
      </c>
      <c r="AE3932" s="10"/>
      <c r="AF3932" s="10"/>
      <c r="AG3932" s="10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11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180.8</v>
      </c>
      <c r="AA3933" s="11">
        <f t="shared" si="81"/>
        <v>6.0266666666666673</v>
      </c>
      <c r="AB3933" s="11">
        <f>IFERROR(VLOOKUP(AD3933,[2]Sheet2!$M:$O,2,FALSE),0)</f>
        <v>0</v>
      </c>
      <c r="AC3933" s="11">
        <f>IFERROR(VLOOKUP(AD3933,[2]Sheet2!$M:$O,3,FALSE),0)</f>
        <v>0</v>
      </c>
      <c r="AD3933" s="10" t="str">
        <f t="shared" si="80"/>
        <v>79/80UPPER</v>
      </c>
      <c r="AE3933" s="10"/>
      <c r="AF3933" s="10"/>
      <c r="AG3933" s="10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11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238</v>
      </c>
      <c r="AA3934" s="11">
        <f t="shared" si="81"/>
        <v>29.75</v>
      </c>
      <c r="AB3934" s="11">
        <f>IFERROR(VLOOKUP(AD3934,[2]Sheet2!$M:$O,2,FALSE),0)</f>
        <v>0</v>
      </c>
      <c r="AC3934" s="11">
        <f>IFERROR(VLOOKUP(AD3934,[2]Sheet2!$M:$O,3,FALSE),0)</f>
        <v>0</v>
      </c>
      <c r="AD3934" s="10" t="str">
        <f t="shared" si="80"/>
        <v>79/80UNHPL</v>
      </c>
      <c r="AE3934" s="10"/>
      <c r="AF3934" s="10"/>
      <c r="AG3934" s="10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11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558</v>
      </c>
      <c r="AA3935" s="11">
        <f t="shared" si="81"/>
        <v>25.363636363636363</v>
      </c>
      <c r="AB3935" s="11">
        <f>IFERROR(VLOOKUP(AD3935,[2]Sheet2!$M:$O,2,FALSE),0)</f>
        <v>0</v>
      </c>
      <c r="AC3935" s="11">
        <f>IFERROR(VLOOKUP(AD3935,[2]Sheet2!$M:$O,3,FALSE),0)</f>
        <v>0</v>
      </c>
      <c r="AD3935" s="10" t="str">
        <f t="shared" si="80"/>
        <v>79/80SPC</v>
      </c>
      <c r="AE3935" s="10"/>
      <c r="AF3935" s="10"/>
      <c r="AG3935" s="10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11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312.8</v>
      </c>
      <c r="AA3936" s="11">
        <f t="shared" si="81"/>
        <v>-312.8</v>
      </c>
      <c r="AB3936" s="11">
        <f>IFERROR(VLOOKUP(AD3936,[2]Sheet2!$M:$O,2,FALSE),0)</f>
        <v>0</v>
      </c>
      <c r="AC3936" s="11">
        <f>IFERROR(VLOOKUP(AD3936,[2]Sheet2!$M:$O,3,FALSE),0)</f>
        <v>0</v>
      </c>
      <c r="AD3936" s="10" t="str">
        <f t="shared" si="80"/>
        <v>79/80SGHC</v>
      </c>
      <c r="AE3936" s="10"/>
      <c r="AF3936" s="10"/>
      <c r="AG3936" s="10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11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469</v>
      </c>
      <c r="AA3937" s="11">
        <f t="shared" si="81"/>
        <v>33.5</v>
      </c>
      <c r="AB3937" s="11">
        <f>IFERROR(VLOOKUP(AD3937,[2]Sheet2!$M:$O,2,FALSE),0)</f>
        <v>5.2632000000000003</v>
      </c>
      <c r="AC3937" s="11">
        <f>IFERROR(VLOOKUP(AD3937,[2]Sheet2!$M:$O,3,FALSE),0)</f>
        <v>0</v>
      </c>
      <c r="AD3937" s="10" t="str">
        <f t="shared" si="80"/>
        <v>79/80BHDC</v>
      </c>
      <c r="AE3937" s="10"/>
      <c r="AF3937" s="10"/>
      <c r="AG3937" s="10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11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140.5</v>
      </c>
      <c r="AA3938" s="11">
        <f t="shared" si="81"/>
        <v>-8.78125</v>
      </c>
      <c r="AB3938" s="11">
        <f>IFERROR(VLOOKUP(AD3938,[2]Sheet2!$M:$O,2,FALSE),0)</f>
        <v>0</v>
      </c>
      <c r="AC3938" s="11">
        <f>IFERROR(VLOOKUP(AD3938,[2]Sheet2!$M:$O,3,FALSE),0)</f>
        <v>0</v>
      </c>
      <c r="AD3938" s="10" t="str">
        <f t="shared" si="80"/>
        <v>79/80HDHPC</v>
      </c>
      <c r="AE3938" s="10"/>
      <c r="AF3938" s="10"/>
      <c r="AG3938" s="10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11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379</v>
      </c>
      <c r="AA3939" s="11">
        <f t="shared" si="81"/>
        <v>-126.33333333333333</v>
      </c>
      <c r="AB3939" s="11">
        <f>IFERROR(VLOOKUP(AD3939,[2]Sheet2!$M:$O,2,FALSE),0)</f>
        <v>0</v>
      </c>
      <c r="AC3939" s="11">
        <f>IFERROR(VLOOKUP(AD3939,[2]Sheet2!$M:$O,3,FALSE),0)</f>
        <v>0</v>
      </c>
      <c r="AD3939" s="10" t="str">
        <f t="shared" si="80"/>
        <v>79/80RFPL</v>
      </c>
      <c r="AE3939" s="10"/>
      <c r="AF3939" s="10"/>
      <c r="AG3939" s="10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11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553.1</v>
      </c>
      <c r="AA3940" s="11">
        <f t="shared" si="81"/>
        <v>9.8767857142857149</v>
      </c>
      <c r="AB3940" s="11">
        <f>IFERROR(VLOOKUP(AD3940,[2]Sheet2!$M:$O,2,FALSE),0)</f>
        <v>0.78949999999999998</v>
      </c>
      <c r="AC3940" s="11">
        <f>IFERROR(VLOOKUP(AD3940,[2]Sheet2!$M:$O,3,FALSE),0)</f>
        <v>15</v>
      </c>
      <c r="AD3940" s="10" t="str">
        <f t="shared" si="80"/>
        <v>79/80MEN</v>
      </c>
      <c r="AE3940" s="10"/>
      <c r="AF3940" s="10"/>
      <c r="AG3940" s="10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11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354.7</v>
      </c>
      <c r="AA3941" s="11">
        <f t="shared" si="81"/>
        <v>12.23103448275862</v>
      </c>
      <c r="AB3941" s="11">
        <f>IFERROR(VLOOKUP(AD3941,[2]Sheet2!$M:$O,2,FALSE),0)</f>
        <v>0</v>
      </c>
      <c r="AC3941" s="11">
        <f>IFERROR(VLOOKUP(AD3941,[2]Sheet2!$M:$O,3,FALSE),0)</f>
        <v>0</v>
      </c>
      <c r="AD3941" s="10" t="str">
        <f t="shared" si="80"/>
        <v>79/80UHEWA</v>
      </c>
      <c r="AE3941" s="10"/>
      <c r="AF3941" s="10"/>
      <c r="AG3941" s="10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11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337.9</v>
      </c>
      <c r="AA3942" s="11">
        <f t="shared" si="81"/>
        <v>-5.5393442622950815</v>
      </c>
      <c r="AB3942" s="11">
        <f>IFERROR(VLOOKUP(AD3942,[2]Sheet2!$M:$O,2,FALSE),0)</f>
        <v>0</v>
      </c>
      <c r="AC3942" s="11">
        <f>IFERROR(VLOOKUP(AD3942,[2]Sheet2!$M:$O,3,FALSE),0)</f>
        <v>0</v>
      </c>
      <c r="AD3942" s="10" t="str">
        <f t="shared" si="80"/>
        <v>79/80HHL</v>
      </c>
      <c r="AE3942" s="10"/>
      <c r="AF3942" s="10"/>
      <c r="AG3942" s="10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11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360</v>
      </c>
      <c r="AA3943" s="11">
        <f t="shared" si="81"/>
        <v>16.363636363636363</v>
      </c>
      <c r="AB3943" s="11">
        <f>IFERROR(VLOOKUP(AD3943,[2]Sheet2!$M:$O,2,FALSE),0)</f>
        <v>0</v>
      </c>
      <c r="AC3943" s="11">
        <f>IFERROR(VLOOKUP(AD3943,[2]Sheet2!$M:$O,3,FALSE),0)</f>
        <v>0</v>
      </c>
      <c r="AD3943" s="10" t="str">
        <f t="shared" si="80"/>
        <v>79/80UMRH</v>
      </c>
      <c r="AE3943" s="10"/>
      <c r="AF3943" s="10"/>
      <c r="AG3943" s="10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11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485</v>
      </c>
      <c r="AA3944" s="11">
        <f t="shared" si="81"/>
        <v>17.321428571428573</v>
      </c>
      <c r="AB3944" s="11">
        <f>IFERROR(VLOOKUP(AD3944,[2]Sheet2!$M:$O,2,FALSE),0)</f>
        <v>6</v>
      </c>
      <c r="AC3944" s="11">
        <f>IFERROR(VLOOKUP(AD3944,[2]Sheet2!$M:$O,3,FALSE),0)</f>
        <v>0</v>
      </c>
      <c r="AD3944" s="10" t="str">
        <f t="shared" si="80"/>
        <v>79/80SIKLES</v>
      </c>
      <c r="AE3944" s="10"/>
      <c r="AF3944" s="10"/>
      <c r="AG3944" s="10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11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699</v>
      </c>
      <c r="AA3945" s="11">
        <f t="shared" si="81"/>
        <v>24.964285714285715</v>
      </c>
      <c r="AB3945" s="11">
        <f>IFERROR(VLOOKUP(AD3945,[2]Sheet2!$M:$O,2,FALSE),0)</f>
        <v>10.526300000000001</v>
      </c>
      <c r="AC3945" s="11">
        <f>IFERROR(VLOOKUP(AD3945,[2]Sheet2!$M:$O,3,FALSE),0)</f>
        <v>0</v>
      </c>
      <c r="AD3945" s="10" t="str">
        <f t="shared" si="80"/>
        <v>79/80RURU</v>
      </c>
      <c r="AE3945" s="10"/>
      <c r="AF3945" s="10"/>
      <c r="AG3945" s="10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11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347.4</v>
      </c>
      <c r="AA3946" s="11">
        <f t="shared" si="81"/>
        <v>0</v>
      </c>
      <c r="AB3946" s="11">
        <f>IFERROR(VLOOKUP(AD3946,[2]Sheet2!$M:$O,2,FALSE),0)</f>
        <v>0</v>
      </c>
      <c r="AC3946" s="11">
        <f>IFERROR(VLOOKUP(AD3946,[2]Sheet2!$M:$O,3,FALSE),0)</f>
        <v>0</v>
      </c>
      <c r="AD3946" s="10" t="str">
        <f t="shared" si="80"/>
        <v>79/80BHL</v>
      </c>
      <c r="AE3946" s="10"/>
      <c r="AF3946" s="10"/>
      <c r="AG3946" s="10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11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440</v>
      </c>
      <c r="AA3947" s="11">
        <f t="shared" si="81"/>
        <v>17.600000000000001</v>
      </c>
      <c r="AB3947" s="11">
        <f>IFERROR(VLOOKUP(AD3947,[2]Sheet2!$M:$O,2,FALSE),0)</f>
        <v>0</v>
      </c>
      <c r="AC3947" s="11">
        <f>IFERROR(VLOOKUP(AD3947,[2]Sheet2!$M:$O,3,FALSE),0)</f>
        <v>0</v>
      </c>
      <c r="AD3947" s="10" t="str">
        <f t="shared" si="80"/>
        <v>79/80GVL</v>
      </c>
      <c r="AE3947" s="10"/>
      <c r="AF3947" s="10"/>
      <c r="AG3947" s="10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11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189.8</v>
      </c>
      <c r="AA3948" s="11">
        <f t="shared" si="81"/>
        <v>47.45</v>
      </c>
      <c r="AB3948" s="11">
        <f>IFERROR(VLOOKUP(AD3948,[2]Sheet2!$M:$O,2,FALSE),0)</f>
        <v>0</v>
      </c>
      <c r="AC3948" s="11">
        <f>IFERROR(VLOOKUP(AD3948,[2]Sheet2!$M:$O,3,FALSE),0)</f>
        <v>0</v>
      </c>
      <c r="AD3948" s="10" t="str">
        <f t="shared" si="80"/>
        <v>79/80RIDI</v>
      </c>
      <c r="AE3948" s="10"/>
      <c r="AF3948" s="10"/>
      <c r="AG3948" s="10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11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578</v>
      </c>
      <c r="AA3949" s="11">
        <f t="shared" si="81"/>
        <v>64.222222222222229</v>
      </c>
      <c r="AB3949" s="11">
        <v>4</v>
      </c>
      <c r="AC3949" s="11">
        <v>0.21</v>
      </c>
      <c r="AD3949" s="10" t="str">
        <f t="shared" si="80"/>
        <v>73/74ALICL</v>
      </c>
      <c r="AE3949" s="10"/>
      <c r="AF3949" s="10"/>
      <c r="AG3949" s="10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11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11">
        <v>8</v>
      </c>
      <c r="AC3950" s="11">
        <v>0.42099999999999999</v>
      </c>
      <c r="AD3950" s="10" t="str">
        <f t="shared" si="80"/>
        <v>73/74GLICL</v>
      </c>
      <c r="AE3950" s="10"/>
      <c r="AF3950" s="10"/>
      <c r="AG3950" s="10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11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1370</v>
      </c>
      <c r="AA3951" s="11">
        <f t="shared" si="81"/>
        <v>456.66666666666669</v>
      </c>
      <c r="AB3951" s="11">
        <v>12</v>
      </c>
      <c r="AC3951" s="11">
        <v>0.63</v>
      </c>
      <c r="AD3951" s="10" t="str">
        <f t="shared" si="80"/>
        <v>73/74LICN</v>
      </c>
      <c r="AE3951" s="10"/>
      <c r="AF3951" s="10"/>
      <c r="AG3951" s="10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11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610</v>
      </c>
      <c r="AA3952" s="11">
        <f t="shared" si="81"/>
        <v>55.454545454545453</v>
      </c>
      <c r="AB3952" s="11">
        <v>42</v>
      </c>
      <c r="AC3952" s="11">
        <v>28.5</v>
      </c>
      <c r="AD3952" s="10" t="str">
        <f t="shared" si="80"/>
        <v>73/74NLIC</v>
      </c>
      <c r="AE3952" s="10"/>
      <c r="AF3952" s="10"/>
      <c r="AG3952" s="10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11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569</v>
      </c>
      <c r="AA3953" s="11">
        <f t="shared" si="81"/>
        <v>28.45</v>
      </c>
      <c r="AB3953" s="11">
        <v>13.5</v>
      </c>
      <c r="AC3953" s="11">
        <v>0</v>
      </c>
      <c r="AD3953" s="10" t="str">
        <f t="shared" si="80"/>
        <v>73/74NLICL</v>
      </c>
      <c r="AE3953" s="10"/>
      <c r="AF3953" s="10"/>
      <c r="AG3953" s="10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11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11">
        <v>12.5</v>
      </c>
      <c r="AC3954" s="11">
        <v>0</v>
      </c>
      <c r="AD3954" s="10" t="str">
        <f t="shared" si="80"/>
        <v>73/74PLIC</v>
      </c>
      <c r="AE3954" s="10"/>
      <c r="AF3954" s="10"/>
      <c r="AG3954" s="10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11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11">
        <v>12</v>
      </c>
      <c r="AC3955" s="11">
        <v>0.63</v>
      </c>
      <c r="AD3955" s="10" t="str">
        <f t="shared" si="80"/>
        <v>73/74SLICL</v>
      </c>
      <c r="AE3955" s="10"/>
      <c r="AF3955" s="10"/>
      <c r="AG3955" s="10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11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578</v>
      </c>
      <c r="AA3956" s="11">
        <f t="shared" si="81"/>
        <v>96.333333333333329</v>
      </c>
      <c r="AB3956" s="11">
        <v>4</v>
      </c>
      <c r="AC3956" s="11">
        <v>0.21</v>
      </c>
      <c r="AD3956" s="10" t="str">
        <f t="shared" si="80"/>
        <v>73/74ALICL</v>
      </c>
      <c r="AE3956" s="10"/>
      <c r="AF3956" s="10"/>
      <c r="AG3956" s="10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11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11">
        <v>8</v>
      </c>
      <c r="AC3957" s="11">
        <v>0.42099999999999999</v>
      </c>
      <c r="AD3957" s="10" t="str">
        <f t="shared" si="80"/>
        <v>73/74GLICL</v>
      </c>
      <c r="AE3957" s="10"/>
      <c r="AF3957" s="10"/>
      <c r="AG3957" s="10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11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1370</v>
      </c>
      <c r="AA3958" s="11">
        <f t="shared" si="81"/>
        <v>685</v>
      </c>
      <c r="AB3958" s="11">
        <v>12</v>
      </c>
      <c r="AC3958" s="11">
        <v>0.63</v>
      </c>
      <c r="AD3958" s="10" t="str">
        <f t="shared" si="80"/>
        <v>73/74LICN</v>
      </c>
      <c r="AE3958" s="10"/>
      <c r="AF3958" s="10"/>
      <c r="AG3958" s="10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11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610</v>
      </c>
      <c r="AA3959" s="11">
        <f t="shared" si="81"/>
        <v>43.571428571428569</v>
      </c>
      <c r="AB3959" s="11">
        <v>42</v>
      </c>
      <c r="AC3959" s="11">
        <v>28.5</v>
      </c>
      <c r="AD3959" s="10" t="str">
        <f t="shared" si="80"/>
        <v>73/74NLIC</v>
      </c>
      <c r="AE3959" s="10"/>
      <c r="AF3959" s="10"/>
      <c r="AG3959" s="10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11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569</v>
      </c>
      <c r="AA3960" s="11">
        <f t="shared" si="81"/>
        <v>43.769230769230766</v>
      </c>
      <c r="AB3960" s="11">
        <v>13.5</v>
      </c>
      <c r="AC3960" s="11">
        <v>0</v>
      </c>
      <c r="AD3960" s="10" t="str">
        <f t="shared" si="80"/>
        <v>73/74NLICL</v>
      </c>
      <c r="AE3960" s="10"/>
      <c r="AF3960" s="10"/>
      <c r="AG3960" s="10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11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11">
        <v>12.5</v>
      </c>
      <c r="AC3961" s="11">
        <v>0</v>
      </c>
      <c r="AD3961" s="10" t="str">
        <f t="shared" si="80"/>
        <v>73/74PLIC</v>
      </c>
      <c r="AE3961" s="10"/>
      <c r="AF3961" s="10"/>
      <c r="AG3961" s="10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11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11">
        <v>12</v>
      </c>
      <c r="AC3962" s="11">
        <v>0.63</v>
      </c>
      <c r="AD3962" s="10" t="str">
        <f t="shared" si="80"/>
        <v>73/74SLICL</v>
      </c>
      <c r="AE3962" s="10"/>
      <c r="AF3962" s="10"/>
      <c r="AG3962" s="10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11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578</v>
      </c>
      <c r="AA3963" s="11">
        <f t="shared" si="81"/>
        <v>115.6</v>
      </c>
      <c r="AB3963" s="11">
        <v>4</v>
      </c>
      <c r="AC3963" s="11">
        <v>0.21</v>
      </c>
      <c r="AD3963" s="10" t="str">
        <f t="shared" si="80"/>
        <v>73/74ALICL</v>
      </c>
      <c r="AE3963" s="10"/>
      <c r="AF3963" s="10"/>
      <c r="AG3963" s="10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11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11">
        <v>8</v>
      </c>
      <c r="AC3964" s="11">
        <v>0.42099999999999999</v>
      </c>
      <c r="AD3964" s="10" t="str">
        <f t="shared" si="80"/>
        <v>73/74GLICL</v>
      </c>
      <c r="AE3964" s="10"/>
      <c r="AF3964" s="10"/>
      <c r="AG3964" s="10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11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1370</v>
      </c>
      <c r="AA3965" s="11">
        <f t="shared" si="81"/>
        <v>228.33333333333334</v>
      </c>
      <c r="AB3965" s="11">
        <v>12</v>
      </c>
      <c r="AC3965" s="11">
        <v>0.63</v>
      </c>
      <c r="AD3965" s="10" t="str">
        <f t="shared" si="80"/>
        <v>73/74LICN</v>
      </c>
      <c r="AE3965" s="10"/>
      <c r="AF3965" s="10"/>
      <c r="AG3965" s="10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11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610</v>
      </c>
      <c r="AA3966" s="11">
        <f t="shared" si="81"/>
        <v>33.888888888888886</v>
      </c>
      <c r="AB3966" s="11">
        <v>42</v>
      </c>
      <c r="AC3966" s="11">
        <v>28.5</v>
      </c>
      <c r="AD3966" s="10" t="str">
        <f t="shared" ref="AD3966:AD4029" si="82">B3966&amp;C3966</f>
        <v>73/74NLIC</v>
      </c>
      <c r="AE3966" s="10"/>
      <c r="AF3966" s="10"/>
      <c r="AG3966" s="10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11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569</v>
      </c>
      <c r="AA3967" s="11">
        <f t="shared" si="81"/>
        <v>31.611111111111111</v>
      </c>
      <c r="AB3967" s="11">
        <v>13.5</v>
      </c>
      <c r="AC3967" s="11">
        <v>0</v>
      </c>
      <c r="AD3967" s="10" t="str">
        <f t="shared" si="82"/>
        <v>73/74NLICL</v>
      </c>
      <c r="AE3967" s="10"/>
      <c r="AF3967" s="10"/>
      <c r="AG3967" s="10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11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11">
        <v>12.5</v>
      </c>
      <c r="AC3968" s="11">
        <v>0</v>
      </c>
      <c r="AD3968" s="10" t="str">
        <f t="shared" si="82"/>
        <v>73/74PLIC</v>
      </c>
      <c r="AE3968" s="10"/>
      <c r="AF3968" s="10"/>
      <c r="AG3968" s="10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11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11">
        <v>12</v>
      </c>
      <c r="AC3969" s="11">
        <v>0.63</v>
      </c>
      <c r="AD3969" s="10" t="str">
        <f t="shared" si="82"/>
        <v>73/74SLICL</v>
      </c>
      <c r="AE3969" s="10"/>
      <c r="AF3969" s="10"/>
      <c r="AG3969" s="10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11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578</v>
      </c>
      <c r="AA3970" s="11">
        <f t="shared" si="81"/>
        <v>115.6</v>
      </c>
      <c r="AB3970" s="11">
        <v>4</v>
      </c>
      <c r="AC3970" s="11">
        <v>0.21</v>
      </c>
      <c r="AD3970" s="10" t="str">
        <f t="shared" si="82"/>
        <v>73/74ALICL</v>
      </c>
      <c r="AE3970" s="10"/>
      <c r="AF3970" s="10"/>
      <c r="AG3970" s="10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11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IFERROR(Z3971/M3971,0)</f>
        <v>0</v>
      </c>
      <c r="AB3971" s="11">
        <v>8</v>
      </c>
      <c r="AC3971" s="11">
        <v>0.42099999999999999</v>
      </c>
      <c r="AD3971" s="10" t="str">
        <f t="shared" si="82"/>
        <v>73/74GLICL</v>
      </c>
      <c r="AE3971" s="10"/>
      <c r="AF3971" s="10"/>
      <c r="AG3971" s="10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11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1370</v>
      </c>
      <c r="AA3972" s="11">
        <f t="shared" si="83"/>
        <v>152.22222222222223</v>
      </c>
      <c r="AB3972" s="11">
        <v>12</v>
      </c>
      <c r="AC3972" s="11">
        <v>0.63</v>
      </c>
      <c r="AD3972" s="10" t="str">
        <f t="shared" si="82"/>
        <v>73/74LICN</v>
      </c>
      <c r="AE3972" s="10"/>
      <c r="AF3972" s="10"/>
      <c r="AG3972" s="10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11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610</v>
      </c>
      <c r="AA3973" s="11">
        <f t="shared" si="83"/>
        <v>46.92307692307692</v>
      </c>
      <c r="AB3973" s="11">
        <v>42</v>
      </c>
      <c r="AC3973" s="11">
        <v>28.5</v>
      </c>
      <c r="AD3973" s="10" t="str">
        <f t="shared" si="82"/>
        <v>73/74NLIC</v>
      </c>
      <c r="AE3973" s="10"/>
      <c r="AF3973" s="10"/>
      <c r="AG3973" s="10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11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569</v>
      </c>
      <c r="AA3974" s="11">
        <f t="shared" si="83"/>
        <v>40.642857142857146</v>
      </c>
      <c r="AB3974" s="11">
        <v>13.5</v>
      </c>
      <c r="AC3974" s="11">
        <v>0</v>
      </c>
      <c r="AD3974" s="10" t="str">
        <f t="shared" si="82"/>
        <v>73/74NLICL</v>
      </c>
      <c r="AE3974" s="10"/>
      <c r="AF3974" s="10"/>
      <c r="AG3974" s="10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11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11">
        <v>12.5</v>
      </c>
      <c r="AC3975" s="11">
        <v>0</v>
      </c>
      <c r="AD3975" s="10" t="str">
        <f t="shared" si="82"/>
        <v>73/74PLIC</v>
      </c>
      <c r="AE3975" s="10"/>
      <c r="AF3975" s="10"/>
      <c r="AG3975" s="10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11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11">
        <v>12</v>
      </c>
      <c r="AC3976" s="11">
        <v>0.63</v>
      </c>
      <c r="AD3976" s="10" t="str">
        <f t="shared" si="82"/>
        <v>73/74SLICL</v>
      </c>
      <c r="AE3976" s="10"/>
      <c r="AF3976" s="10"/>
      <c r="AG3976" s="10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11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578</v>
      </c>
      <c r="AA3977" s="11">
        <f t="shared" si="83"/>
        <v>72.25</v>
      </c>
      <c r="AB3977" s="11">
        <v>0</v>
      </c>
      <c r="AC3977" s="11">
        <v>0</v>
      </c>
      <c r="AD3977" s="10" t="str">
        <f t="shared" si="82"/>
        <v>74/75ALICL</v>
      </c>
      <c r="AE3977" s="10"/>
      <c r="AF3977" s="10"/>
      <c r="AG3977" s="10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11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11">
        <v>5.25</v>
      </c>
      <c r="AC3978" s="11">
        <v>0</v>
      </c>
      <c r="AD3978" s="10" t="str">
        <f t="shared" si="82"/>
        <v>74/75GLICL</v>
      </c>
      <c r="AE3978" s="10"/>
      <c r="AF3978" s="10"/>
      <c r="AG3978" s="10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11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1370</v>
      </c>
      <c r="AA3979" s="11">
        <f t="shared" si="83"/>
        <v>124.54545454545455</v>
      </c>
      <c r="AB3979" s="11">
        <v>34.46</v>
      </c>
      <c r="AC3979" s="11">
        <v>35.53</v>
      </c>
      <c r="AD3979" s="10" t="str">
        <f t="shared" si="82"/>
        <v>74/75LICN</v>
      </c>
      <c r="AE3979" s="10"/>
      <c r="AF3979" s="10"/>
      <c r="AG3979" s="10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11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610</v>
      </c>
      <c r="AA3980" s="11">
        <f t="shared" si="83"/>
        <v>26.521739130434781</v>
      </c>
      <c r="AB3980" s="11">
        <v>25</v>
      </c>
      <c r="AC3980" s="11">
        <v>23.5</v>
      </c>
      <c r="AD3980" s="10" t="str">
        <f t="shared" si="82"/>
        <v>74/75NLIC</v>
      </c>
      <c r="AE3980" s="10"/>
      <c r="AF3980" s="10"/>
      <c r="AG3980" s="10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11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569</v>
      </c>
      <c r="AA3981" s="11">
        <f t="shared" si="83"/>
        <v>28.45</v>
      </c>
      <c r="AB3981" s="11">
        <v>2.5</v>
      </c>
      <c r="AC3981" s="11">
        <v>12</v>
      </c>
      <c r="AD3981" s="10" t="str">
        <f t="shared" si="82"/>
        <v>74/75NLICL</v>
      </c>
      <c r="AE3981" s="10"/>
      <c r="AF3981" s="10"/>
      <c r="AG3981" s="10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11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11">
        <v>12.5</v>
      </c>
      <c r="AC3982" s="11">
        <v>0</v>
      </c>
      <c r="AD3982" s="10" t="str">
        <f t="shared" si="82"/>
        <v>74/75PLIC</v>
      </c>
      <c r="AE3982" s="10"/>
      <c r="AF3982" s="10"/>
      <c r="AG3982" s="10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11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11">
        <v>12</v>
      </c>
      <c r="AC3983" s="11">
        <v>0</v>
      </c>
      <c r="AD3983" s="10" t="str">
        <f t="shared" si="82"/>
        <v>74/75SLICL</v>
      </c>
      <c r="AE3983" s="10"/>
      <c r="AF3983" s="10"/>
      <c r="AG3983" s="10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11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578</v>
      </c>
      <c r="AA3984" s="11">
        <f t="shared" si="83"/>
        <v>96.333333333333329</v>
      </c>
      <c r="AB3984" s="11">
        <v>0</v>
      </c>
      <c r="AC3984" s="11">
        <v>0</v>
      </c>
      <c r="AD3984" s="10" t="str">
        <f t="shared" si="82"/>
        <v>74/75ALICL</v>
      </c>
      <c r="AE3984" s="10"/>
      <c r="AF3984" s="10"/>
      <c r="AG3984" s="10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11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11">
        <v>5.25</v>
      </c>
      <c r="AC3985" s="11">
        <v>0</v>
      </c>
      <c r="AD3985" s="10" t="str">
        <f t="shared" si="82"/>
        <v>74/75GLICL</v>
      </c>
      <c r="AE3985" s="10"/>
      <c r="AF3985" s="10"/>
      <c r="AG3985" s="10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11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1370</v>
      </c>
      <c r="AA3986" s="11">
        <f t="shared" si="83"/>
        <v>137</v>
      </c>
      <c r="AB3986" s="11">
        <v>34.46</v>
      </c>
      <c r="AC3986" s="11">
        <v>35.53</v>
      </c>
      <c r="AD3986" s="10" t="str">
        <f t="shared" si="82"/>
        <v>74/75LICN</v>
      </c>
      <c r="AE3986" s="10"/>
      <c r="AF3986" s="10"/>
      <c r="AG3986" s="10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11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610</v>
      </c>
      <c r="AA3987" s="11">
        <f t="shared" si="83"/>
        <v>46.92307692307692</v>
      </c>
      <c r="AB3987" s="11">
        <v>25</v>
      </c>
      <c r="AC3987" s="11">
        <v>23.5</v>
      </c>
      <c r="AD3987" s="10" t="str">
        <f t="shared" si="82"/>
        <v>74/75NLIC</v>
      </c>
      <c r="AE3987" s="10"/>
      <c r="AF3987" s="10"/>
      <c r="AG3987" s="10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11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569</v>
      </c>
      <c r="AA3988" s="11">
        <f t="shared" si="83"/>
        <v>27.095238095238095</v>
      </c>
      <c r="AB3988" s="11">
        <v>2.5</v>
      </c>
      <c r="AC3988" s="11">
        <v>12</v>
      </c>
      <c r="AD3988" s="10" t="str">
        <f t="shared" si="82"/>
        <v>74/75NLICL</v>
      </c>
      <c r="AE3988" s="10"/>
      <c r="AF3988" s="10"/>
      <c r="AG3988" s="10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11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11">
        <v>12.5</v>
      </c>
      <c r="AC3989" s="11">
        <v>0</v>
      </c>
      <c r="AD3989" s="10" t="str">
        <f t="shared" si="82"/>
        <v>74/75PLIC</v>
      </c>
      <c r="AE3989" s="10"/>
      <c r="AF3989" s="10"/>
      <c r="AG3989" s="10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11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11">
        <v>12</v>
      </c>
      <c r="AC3990" s="11">
        <v>0</v>
      </c>
      <c r="AD3990" s="10" t="str">
        <f t="shared" si="82"/>
        <v>74/75SLICL</v>
      </c>
      <c r="AE3990" s="10"/>
      <c r="AF3990" s="10"/>
      <c r="AG3990" s="10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11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578</v>
      </c>
      <c r="AA3991" s="11">
        <f t="shared" si="83"/>
        <v>144.5</v>
      </c>
      <c r="AB3991" s="11">
        <v>0</v>
      </c>
      <c r="AC3991" s="11">
        <v>0</v>
      </c>
      <c r="AD3991" s="10" t="str">
        <f t="shared" si="82"/>
        <v>74/75ALICL</v>
      </c>
      <c r="AE3991" s="10"/>
      <c r="AF3991" s="10"/>
      <c r="AG3991" s="10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11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11">
        <v>5.25</v>
      </c>
      <c r="AC3992" s="11">
        <v>0</v>
      </c>
      <c r="AD3992" s="10" t="str">
        <f t="shared" si="82"/>
        <v>74/75GLICL</v>
      </c>
      <c r="AE3992" s="10"/>
      <c r="AF3992" s="10"/>
      <c r="AG3992" s="10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11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1370</v>
      </c>
      <c r="AA3993" s="11">
        <f t="shared" si="83"/>
        <v>137</v>
      </c>
      <c r="AB3993" s="11">
        <v>34.46</v>
      </c>
      <c r="AC3993" s="11">
        <v>35.53</v>
      </c>
      <c r="AD3993" s="10" t="str">
        <f t="shared" si="82"/>
        <v>74/75LICN</v>
      </c>
      <c r="AE3993" s="10"/>
      <c r="AF3993" s="10"/>
      <c r="AG3993" s="10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11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610</v>
      </c>
      <c r="AA3994" s="11">
        <f t="shared" si="83"/>
        <v>46.92307692307692</v>
      </c>
      <c r="AB3994" s="11">
        <v>25</v>
      </c>
      <c r="AC3994" s="11">
        <v>23.5</v>
      </c>
      <c r="AD3994" s="10" t="str">
        <f t="shared" si="82"/>
        <v>74/75NLIC</v>
      </c>
      <c r="AE3994" s="10"/>
      <c r="AF3994" s="10"/>
      <c r="AG3994" s="10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11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569</v>
      </c>
      <c r="AA3995" s="11">
        <f t="shared" si="83"/>
        <v>31.611111111111111</v>
      </c>
      <c r="AB3995" s="11">
        <v>2.5</v>
      </c>
      <c r="AC3995" s="11">
        <v>12</v>
      </c>
      <c r="AD3995" s="10" t="str">
        <f t="shared" si="82"/>
        <v>74/75NLICL</v>
      </c>
      <c r="AE3995" s="10"/>
      <c r="AF3995" s="10"/>
      <c r="AG3995" s="10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11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11">
        <v>12.5</v>
      </c>
      <c r="AC3996" s="11">
        <v>0</v>
      </c>
      <c r="AD3996" s="10" t="str">
        <f t="shared" si="82"/>
        <v>74/75PLIC</v>
      </c>
      <c r="AE3996" s="10"/>
      <c r="AF3996" s="10"/>
      <c r="AG3996" s="10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11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11">
        <v>12</v>
      </c>
      <c r="AC3997" s="11">
        <v>0</v>
      </c>
      <c r="AD3997" s="10" t="str">
        <f t="shared" si="82"/>
        <v>74/75SLICL</v>
      </c>
      <c r="AE3997" s="10"/>
      <c r="AF3997" s="10"/>
      <c r="AG3997" s="10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11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11">
        <v>0</v>
      </c>
      <c r="AC3998" s="11">
        <v>0</v>
      </c>
      <c r="AD3998" s="10" t="str">
        <f t="shared" si="82"/>
        <v>74/75JLI</v>
      </c>
      <c r="AE3998" s="10"/>
      <c r="AF3998" s="10"/>
      <c r="AG3998" s="10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11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578</v>
      </c>
      <c r="AA3999" s="11">
        <f t="shared" si="83"/>
        <v>144.5</v>
      </c>
      <c r="AB3999" s="11">
        <v>0</v>
      </c>
      <c r="AC3999" s="11">
        <v>0</v>
      </c>
      <c r="AD3999" s="10" t="str">
        <f t="shared" si="82"/>
        <v>74/75ALICL</v>
      </c>
      <c r="AE3999" s="10"/>
      <c r="AF3999" s="10"/>
      <c r="AG3999" s="10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11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11">
        <v>5.25</v>
      </c>
      <c r="AC4000" s="11">
        <v>0</v>
      </c>
      <c r="AD4000" s="10" t="str">
        <f t="shared" si="82"/>
        <v>74/75GLICL</v>
      </c>
      <c r="AE4000" s="10"/>
      <c r="AF4000" s="10"/>
      <c r="AG4000" s="10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11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1370</v>
      </c>
      <c r="AA4001" s="11">
        <f t="shared" si="83"/>
        <v>171.25</v>
      </c>
      <c r="AB4001" s="11">
        <v>34.46</v>
      </c>
      <c r="AC4001" s="11">
        <v>35.53</v>
      </c>
      <c r="AD4001" s="10" t="str">
        <f t="shared" si="82"/>
        <v>74/75LICN</v>
      </c>
      <c r="AE4001" s="10"/>
      <c r="AF4001" s="10"/>
      <c r="AG4001" s="10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11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610</v>
      </c>
      <c r="AA4002" s="11">
        <f t="shared" si="83"/>
        <v>55.454545454545453</v>
      </c>
      <c r="AB4002" s="11">
        <v>25</v>
      </c>
      <c r="AC4002" s="11">
        <v>23.5</v>
      </c>
      <c r="AD4002" s="10" t="str">
        <f t="shared" si="82"/>
        <v>74/75NLIC</v>
      </c>
      <c r="AE4002" s="10"/>
      <c r="AF4002" s="10"/>
      <c r="AG4002" s="10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11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569</v>
      </c>
      <c r="AA4003" s="11">
        <f t="shared" si="83"/>
        <v>31.611111111111111</v>
      </c>
      <c r="AB4003" s="11">
        <v>2.5</v>
      </c>
      <c r="AC4003" s="11">
        <v>12</v>
      </c>
      <c r="AD4003" s="10" t="str">
        <f t="shared" si="82"/>
        <v>74/75NLICL</v>
      </c>
      <c r="AE4003" s="10"/>
      <c r="AF4003" s="10"/>
      <c r="AG4003" s="10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11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11">
        <v>12.5</v>
      </c>
      <c r="AC4004" s="11">
        <v>0</v>
      </c>
      <c r="AD4004" s="10" t="str">
        <f t="shared" si="82"/>
        <v>74/75PLIC</v>
      </c>
      <c r="AE4004" s="10"/>
      <c r="AF4004" s="10"/>
      <c r="AG4004" s="10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11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11">
        <v>12</v>
      </c>
      <c r="AC4005" s="11">
        <v>0</v>
      </c>
      <c r="AD4005" s="10" t="str">
        <f t="shared" si="82"/>
        <v>74/75SLICL</v>
      </c>
      <c r="AE4005" s="10"/>
      <c r="AF4005" s="10"/>
      <c r="AG4005" s="10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11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11">
        <v>0</v>
      </c>
      <c r="AC4006" s="11">
        <v>0</v>
      </c>
      <c r="AD4006" s="10" t="str">
        <f t="shared" si="82"/>
        <v>74/75JLI</v>
      </c>
      <c r="AE4006" s="10"/>
      <c r="AF4006" s="10"/>
      <c r="AG4006" s="10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11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578</v>
      </c>
      <c r="AA4007" s="11">
        <f t="shared" si="83"/>
        <v>144.5</v>
      </c>
      <c r="AB4007" s="11">
        <v>0</v>
      </c>
      <c r="AC4007" s="11">
        <v>0</v>
      </c>
      <c r="AD4007" s="10" t="str">
        <f t="shared" si="82"/>
        <v>75/76ALICL</v>
      </c>
      <c r="AE4007" s="10"/>
      <c r="AF4007" s="10"/>
      <c r="AG4007" s="10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11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11">
        <v>5.5004</v>
      </c>
      <c r="AC4008" s="11">
        <v>0.28949999999999998</v>
      </c>
      <c r="AD4008" s="10" t="str">
        <f t="shared" si="82"/>
        <v>75/76GLICL</v>
      </c>
      <c r="AE4008" s="10"/>
      <c r="AF4008" s="10"/>
      <c r="AG4008" s="10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11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1370</v>
      </c>
      <c r="AA4009" s="11">
        <f t="shared" si="83"/>
        <v>171.25</v>
      </c>
      <c r="AB4009" s="11">
        <v>10</v>
      </c>
      <c r="AC4009" s="11">
        <v>0.52629999999999999</v>
      </c>
      <c r="AD4009" s="10" t="str">
        <f t="shared" si="82"/>
        <v>75/76LICN</v>
      </c>
      <c r="AE4009" s="10"/>
      <c r="AF4009" s="10"/>
      <c r="AG4009" s="10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11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610</v>
      </c>
      <c r="AA4010" s="11">
        <f t="shared" si="83"/>
        <v>55.454545454545453</v>
      </c>
      <c r="AB4010" s="11">
        <v>31</v>
      </c>
      <c r="AC4010" s="11">
        <v>20</v>
      </c>
      <c r="AD4010" s="10" t="str">
        <f t="shared" si="82"/>
        <v>75/76NLIC</v>
      </c>
      <c r="AE4010" s="10"/>
      <c r="AF4010" s="10"/>
      <c r="AG4010" s="10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11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569</v>
      </c>
      <c r="AA4011" s="11">
        <f t="shared" si="83"/>
        <v>31.611111111111111</v>
      </c>
      <c r="AB4011" s="11">
        <v>10</v>
      </c>
      <c r="AC4011" s="11">
        <v>0.53</v>
      </c>
      <c r="AD4011" s="10" t="str">
        <f t="shared" si="82"/>
        <v>75/76NLICL</v>
      </c>
      <c r="AE4011" s="10"/>
      <c r="AF4011" s="10"/>
      <c r="AG4011" s="10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11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11">
        <v>7</v>
      </c>
      <c r="AC4012" s="11">
        <v>8</v>
      </c>
      <c r="AD4012" s="10" t="str">
        <f t="shared" si="82"/>
        <v>75/76PLIC</v>
      </c>
      <c r="AE4012" s="10"/>
      <c r="AF4012" s="10"/>
      <c r="AG4012" s="10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11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11">
        <v>5</v>
      </c>
      <c r="AC4013" s="11">
        <v>5.5259999999999998</v>
      </c>
      <c r="AD4013" s="10" t="str">
        <f t="shared" si="82"/>
        <v>75/76SLICL</v>
      </c>
      <c r="AE4013" s="10"/>
      <c r="AF4013" s="10"/>
      <c r="AG4013" s="10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11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11">
        <v>0</v>
      </c>
      <c r="AC4014" s="11">
        <v>0</v>
      </c>
      <c r="AD4014" s="10" t="str">
        <f t="shared" si="82"/>
        <v>75/76JLI</v>
      </c>
      <c r="AE4014" s="10"/>
      <c r="AF4014" s="10"/>
      <c r="AG4014" s="10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11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578</v>
      </c>
      <c r="AA4015" s="11">
        <f t="shared" si="83"/>
        <v>115.6</v>
      </c>
      <c r="AB4015" s="11">
        <v>0</v>
      </c>
      <c r="AC4015" s="11">
        <v>0</v>
      </c>
      <c r="AD4015" s="10" t="str">
        <f t="shared" si="82"/>
        <v>75/76ALICL</v>
      </c>
      <c r="AE4015" s="10"/>
      <c r="AF4015" s="10"/>
      <c r="AG4015" s="10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11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11">
        <v>5.5004</v>
      </c>
      <c r="AC4016" s="11">
        <v>0.28949999999999998</v>
      </c>
      <c r="AD4016" s="10" t="str">
        <f t="shared" si="82"/>
        <v>75/76GLICL</v>
      </c>
      <c r="AE4016" s="10"/>
      <c r="AF4016" s="10"/>
      <c r="AG4016" s="10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11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1370</v>
      </c>
      <c r="AA4017" s="11">
        <f t="shared" si="83"/>
        <v>137</v>
      </c>
      <c r="AB4017" s="11">
        <v>10</v>
      </c>
      <c r="AC4017" s="11">
        <v>0.52629999999999999</v>
      </c>
      <c r="AD4017" s="10" t="str">
        <f t="shared" si="82"/>
        <v>75/76LICN</v>
      </c>
      <c r="AE4017" s="10"/>
      <c r="AF4017" s="10"/>
      <c r="AG4017" s="10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11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610</v>
      </c>
      <c r="AA4018" s="11">
        <f t="shared" si="83"/>
        <v>46.92307692307692</v>
      </c>
      <c r="AB4018" s="11">
        <v>31</v>
      </c>
      <c r="AC4018" s="11">
        <v>20</v>
      </c>
      <c r="AD4018" s="10" t="str">
        <f t="shared" si="82"/>
        <v>75/76NLIC</v>
      </c>
      <c r="AE4018" s="10"/>
      <c r="AF4018" s="10"/>
      <c r="AG4018" s="10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11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569</v>
      </c>
      <c r="AA4019" s="11">
        <f t="shared" si="83"/>
        <v>51.727272727272727</v>
      </c>
      <c r="AB4019" s="11">
        <v>10</v>
      </c>
      <c r="AC4019" s="11">
        <v>0.53</v>
      </c>
      <c r="AD4019" s="10" t="str">
        <f t="shared" si="82"/>
        <v>75/76NLICL</v>
      </c>
      <c r="AE4019" s="10"/>
      <c r="AF4019" s="10"/>
      <c r="AG4019" s="10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11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11">
        <v>7</v>
      </c>
      <c r="AC4020" s="11">
        <v>8</v>
      </c>
      <c r="AD4020" s="10" t="str">
        <f t="shared" si="82"/>
        <v>75/76PLIC</v>
      </c>
      <c r="AE4020" s="10"/>
      <c r="AF4020" s="10"/>
      <c r="AG4020" s="10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11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11">
        <v>5</v>
      </c>
      <c r="AC4021" s="11">
        <v>5.5259999999999998</v>
      </c>
      <c r="AD4021" s="10" t="str">
        <f t="shared" si="82"/>
        <v>75/76SLICL</v>
      </c>
      <c r="AE4021" s="10"/>
      <c r="AF4021" s="10"/>
      <c r="AG4021" s="10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11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11">
        <v>0</v>
      </c>
      <c r="AC4022" s="11">
        <v>0</v>
      </c>
      <c r="AD4022" s="10" t="str">
        <f t="shared" si="82"/>
        <v>75/76JLI</v>
      </c>
      <c r="AE4022" s="10"/>
      <c r="AF4022" s="10"/>
      <c r="AG4022" s="10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11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578</v>
      </c>
      <c r="AA4023" s="11">
        <f t="shared" si="83"/>
        <v>144.5</v>
      </c>
      <c r="AB4023" s="11">
        <v>0</v>
      </c>
      <c r="AC4023" s="11">
        <v>0</v>
      </c>
      <c r="AD4023" s="10" t="str">
        <f t="shared" si="82"/>
        <v>75/76ALICL</v>
      </c>
      <c r="AE4023" s="10"/>
      <c r="AF4023" s="10"/>
      <c r="AG4023" s="10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11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11">
        <v>5.5004</v>
      </c>
      <c r="AC4024" s="11">
        <v>0.28949999999999998</v>
      </c>
      <c r="AD4024" s="10" t="str">
        <f t="shared" si="82"/>
        <v>75/76GLICL</v>
      </c>
      <c r="AE4024" s="10"/>
      <c r="AF4024" s="10"/>
      <c r="AG4024" s="10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11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1370</v>
      </c>
      <c r="AA4025" s="11">
        <f t="shared" si="83"/>
        <v>137</v>
      </c>
      <c r="AB4025" s="11">
        <v>10</v>
      </c>
      <c r="AC4025" s="11">
        <v>0.52629999999999999</v>
      </c>
      <c r="AD4025" s="10" t="str">
        <f t="shared" si="82"/>
        <v>75/76LICN</v>
      </c>
      <c r="AE4025" s="10"/>
      <c r="AF4025" s="10"/>
      <c r="AG4025" s="10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11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610</v>
      </c>
      <c r="AA4026" s="11">
        <f t="shared" si="83"/>
        <v>55.454545454545453</v>
      </c>
      <c r="AB4026" s="11">
        <v>31</v>
      </c>
      <c r="AC4026" s="11">
        <v>20</v>
      </c>
      <c r="AD4026" s="10" t="str">
        <f t="shared" si="82"/>
        <v>75/76NLIC</v>
      </c>
      <c r="AE4026" s="10"/>
      <c r="AF4026" s="10"/>
      <c r="AG4026" s="10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11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569</v>
      </c>
      <c r="AA4027" s="11">
        <f t="shared" si="83"/>
        <v>40.642857142857146</v>
      </c>
      <c r="AB4027" s="11">
        <v>10</v>
      </c>
      <c r="AC4027" s="11">
        <v>0.53</v>
      </c>
      <c r="AD4027" s="10" t="str">
        <f t="shared" si="82"/>
        <v>75/76NLICL</v>
      </c>
      <c r="AE4027" s="10"/>
      <c r="AF4027" s="10"/>
      <c r="AG4027" s="10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11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11">
        <v>7</v>
      </c>
      <c r="AC4028" s="11">
        <v>8</v>
      </c>
      <c r="AD4028" s="10" t="str">
        <f t="shared" si="82"/>
        <v>75/76PLIC</v>
      </c>
      <c r="AE4028" s="10"/>
      <c r="AF4028" s="10"/>
      <c r="AG4028" s="10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11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11">
        <v>5</v>
      </c>
      <c r="AC4029" s="11">
        <v>5.5259999999999998</v>
      </c>
      <c r="AD4029" s="10" t="str">
        <f t="shared" si="82"/>
        <v>75/76SLICL</v>
      </c>
      <c r="AE4029" s="10"/>
      <c r="AF4029" s="10"/>
      <c r="AG4029" s="10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11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11">
        <v>0</v>
      </c>
      <c r="AC4030" s="11">
        <v>0</v>
      </c>
      <c r="AD4030" s="10" t="str">
        <f t="shared" ref="AD4030:AD4093" si="84">B4030&amp;C4030</f>
        <v>75/76JLI</v>
      </c>
      <c r="AE4030" s="10"/>
      <c r="AF4030" s="10"/>
      <c r="AG4030" s="10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11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578</v>
      </c>
      <c r="AA4031" s="11">
        <f t="shared" si="83"/>
        <v>192.66666666666666</v>
      </c>
      <c r="AB4031" s="11">
        <v>0</v>
      </c>
      <c r="AC4031" s="11">
        <v>0</v>
      </c>
      <c r="AD4031" s="10" t="str">
        <f t="shared" si="84"/>
        <v>75/76ALICL</v>
      </c>
      <c r="AE4031" s="10"/>
      <c r="AF4031" s="10"/>
      <c r="AG4031" s="10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11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11">
        <v>5.5004</v>
      </c>
      <c r="AC4032" s="11">
        <v>0.28949999999999998</v>
      </c>
      <c r="AD4032" s="10" t="str">
        <f t="shared" si="84"/>
        <v>75/76GLICL</v>
      </c>
      <c r="AE4032" s="10"/>
      <c r="AF4032" s="10"/>
      <c r="AG4032" s="10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11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1370</v>
      </c>
      <c r="AA4033" s="11">
        <f t="shared" si="83"/>
        <v>124.54545454545455</v>
      </c>
      <c r="AB4033" s="11">
        <v>10</v>
      </c>
      <c r="AC4033" s="11">
        <v>0.52629999999999999</v>
      </c>
      <c r="AD4033" s="10" t="str">
        <f t="shared" si="84"/>
        <v>75/76LICN</v>
      </c>
      <c r="AE4033" s="10"/>
      <c r="AF4033" s="10"/>
      <c r="AG4033" s="10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11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610</v>
      </c>
      <c r="AA4034" s="11">
        <f t="shared" si="83"/>
        <v>61</v>
      </c>
      <c r="AB4034" s="11">
        <v>31</v>
      </c>
      <c r="AC4034" s="11">
        <v>20</v>
      </c>
      <c r="AD4034" s="10" t="str">
        <f t="shared" si="84"/>
        <v>75/76NLIC</v>
      </c>
      <c r="AE4034" s="10"/>
      <c r="AF4034" s="10"/>
      <c r="AG4034" s="10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11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569</v>
      </c>
      <c r="AA4035" s="11">
        <f t="shared" ref="AA4035:AA4098" si="85">IFERROR(Z4035/M4035,0)</f>
        <v>51.727272727272727</v>
      </c>
      <c r="AB4035" s="11">
        <v>10</v>
      </c>
      <c r="AC4035" s="11">
        <v>0.53</v>
      </c>
      <c r="AD4035" s="10" t="str">
        <f t="shared" si="84"/>
        <v>75/76NLICL</v>
      </c>
      <c r="AE4035" s="10"/>
      <c r="AF4035" s="10"/>
      <c r="AG4035" s="10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11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11">
        <v>7</v>
      </c>
      <c r="AC4036" s="11">
        <v>8</v>
      </c>
      <c r="AD4036" s="10" t="str">
        <f t="shared" si="84"/>
        <v>75/76PLIC</v>
      </c>
      <c r="AE4036" s="10"/>
      <c r="AF4036" s="10"/>
      <c r="AG4036" s="10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11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11">
        <v>5</v>
      </c>
      <c r="AC4037" s="11">
        <v>5.5259999999999998</v>
      </c>
      <c r="AD4037" s="10" t="str">
        <f t="shared" si="84"/>
        <v>75/76SLICL</v>
      </c>
      <c r="AE4037" s="10"/>
      <c r="AF4037" s="10"/>
      <c r="AG4037" s="10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11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11">
        <v>0</v>
      </c>
      <c r="AC4038" s="11">
        <v>0</v>
      </c>
      <c r="AD4038" s="10" t="str">
        <f t="shared" si="84"/>
        <v>75/76JLI</v>
      </c>
      <c r="AE4038" s="10"/>
      <c r="AF4038" s="10"/>
      <c r="AG4038" s="10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11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11">
        <v>0</v>
      </c>
      <c r="AC4039" s="11">
        <v>0</v>
      </c>
      <c r="AD4039" s="10" t="str">
        <f t="shared" si="84"/>
        <v>75/76RLI</v>
      </c>
      <c r="AE4039" s="10"/>
      <c r="AF4039" s="10"/>
      <c r="AG4039" s="10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11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578</v>
      </c>
      <c r="AA4040" s="11">
        <f t="shared" si="85"/>
        <v>72.25</v>
      </c>
      <c r="AB4040" s="11">
        <v>25</v>
      </c>
      <c r="AC4040" s="11">
        <v>2</v>
      </c>
      <c r="AD4040" s="10" t="str">
        <f t="shared" si="84"/>
        <v>76/77ALICL</v>
      </c>
      <c r="AE4040" s="10"/>
      <c r="AF4040" s="10"/>
      <c r="AG4040" s="10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11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11">
        <v>7.4424999999999999</v>
      </c>
      <c r="AC4041" s="11">
        <v>0.39169999999999999</v>
      </c>
      <c r="AD4041" s="10" t="str">
        <f t="shared" si="84"/>
        <v>76/77GLICL</v>
      </c>
      <c r="AE4041" s="10"/>
      <c r="AF4041" s="10"/>
      <c r="AG4041" s="10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11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1370</v>
      </c>
      <c r="AA4042" s="11">
        <f t="shared" si="85"/>
        <v>274</v>
      </c>
      <c r="AB4042" s="11">
        <v>20</v>
      </c>
      <c r="AC4042" s="11">
        <v>1.0526</v>
      </c>
      <c r="AD4042" s="10" t="str">
        <f t="shared" si="84"/>
        <v>76/77LICN</v>
      </c>
      <c r="AE4042" s="10"/>
      <c r="AF4042" s="10"/>
      <c r="AG4042" s="10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11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610</v>
      </c>
      <c r="AA4043" s="11">
        <f t="shared" si="85"/>
        <v>40.666666666666664</v>
      </c>
      <c r="AB4043" s="11">
        <v>14</v>
      </c>
      <c r="AC4043" s="11">
        <v>0.73680000000000001</v>
      </c>
      <c r="AD4043" s="10" t="str">
        <f t="shared" si="84"/>
        <v>76/77NLIC</v>
      </c>
      <c r="AE4043" s="10"/>
      <c r="AF4043" s="10"/>
      <c r="AG4043" s="10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11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569</v>
      </c>
      <c r="AA4044" s="11">
        <f t="shared" si="85"/>
        <v>37.93333333333333</v>
      </c>
      <c r="AB4044" s="11">
        <v>19</v>
      </c>
      <c r="AC4044" s="11">
        <v>1</v>
      </c>
      <c r="AD4044" s="10" t="str">
        <f t="shared" si="84"/>
        <v>76/77NLICL</v>
      </c>
      <c r="AE4044" s="10"/>
      <c r="AF4044" s="10"/>
      <c r="AG4044" s="10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11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11">
        <v>15</v>
      </c>
      <c r="AC4045" s="11">
        <v>0.87</v>
      </c>
      <c r="AD4045" s="10" t="str">
        <f t="shared" si="84"/>
        <v>76/77PLIC</v>
      </c>
      <c r="AE4045" s="10"/>
      <c r="AF4045" s="10"/>
      <c r="AG4045" s="10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11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11">
        <v>12.7</v>
      </c>
      <c r="AC4046" s="11">
        <v>0.66839999999999999</v>
      </c>
      <c r="AD4046" s="10" t="str">
        <f t="shared" si="84"/>
        <v>76/77SLICL</v>
      </c>
      <c r="AE4046" s="10"/>
      <c r="AF4046" s="10"/>
      <c r="AG4046" s="10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11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11">
        <v>4.2</v>
      </c>
      <c r="AC4047" s="11">
        <v>0.22</v>
      </c>
      <c r="AD4047" s="10" t="str">
        <f t="shared" si="84"/>
        <v>76/77SLI</v>
      </c>
      <c r="AE4047" s="10"/>
      <c r="AF4047" s="10"/>
      <c r="AG4047" s="10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11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11">
        <v>10</v>
      </c>
      <c r="AC4048" s="11">
        <v>0.52629999999999999</v>
      </c>
      <c r="AD4048" s="10" t="str">
        <f t="shared" si="84"/>
        <v>76/77JLI</v>
      </c>
      <c r="AE4048" s="10"/>
      <c r="AF4048" s="10"/>
      <c r="AG4048" s="10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11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11">
        <v>0</v>
      </c>
      <c r="AC4049" s="11">
        <v>5.2632000000000003</v>
      </c>
      <c r="AD4049" s="10" t="str">
        <f t="shared" si="84"/>
        <v>76/77RLI</v>
      </c>
      <c r="AE4049" s="10"/>
      <c r="AF4049" s="10"/>
      <c r="AG4049" s="10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11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11">
        <v>0</v>
      </c>
      <c r="AC4050" s="11">
        <v>0</v>
      </c>
      <c r="AD4050" s="10" t="str">
        <f t="shared" si="84"/>
        <v>76/77PLI</v>
      </c>
      <c r="AE4050" s="10"/>
      <c r="AF4050" s="10"/>
      <c r="AG4050" s="10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11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578</v>
      </c>
      <c r="AA4051" s="11">
        <f t="shared" si="85"/>
        <v>48.166666666666664</v>
      </c>
      <c r="AB4051" s="11">
        <v>25</v>
      </c>
      <c r="AC4051" s="11">
        <v>2</v>
      </c>
      <c r="AD4051" s="10" t="str">
        <f t="shared" si="84"/>
        <v>76/77ALICL</v>
      </c>
      <c r="AE4051" s="10"/>
      <c r="AF4051" s="10"/>
      <c r="AG4051" s="10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11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11">
        <v>7.4424999999999999</v>
      </c>
      <c r="AC4052" s="11">
        <v>0.39169999999999999</v>
      </c>
      <c r="AD4052" s="10" t="str">
        <f t="shared" si="84"/>
        <v>76/77GLICL</v>
      </c>
      <c r="AE4052" s="10"/>
      <c r="AF4052" s="10"/>
      <c r="AG4052" s="10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11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1370</v>
      </c>
      <c r="AA4053" s="11">
        <f t="shared" si="85"/>
        <v>171.25</v>
      </c>
      <c r="AB4053" s="11">
        <v>20</v>
      </c>
      <c r="AC4053" s="11">
        <v>1.0526</v>
      </c>
      <c r="AD4053" s="10" t="str">
        <f t="shared" si="84"/>
        <v>76/77LICN</v>
      </c>
      <c r="AE4053" s="10"/>
      <c r="AF4053" s="10"/>
      <c r="AG4053" s="10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11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610</v>
      </c>
      <c r="AA4054" s="11">
        <f t="shared" si="85"/>
        <v>46.92307692307692</v>
      </c>
      <c r="AB4054" s="11">
        <v>14</v>
      </c>
      <c r="AC4054" s="11">
        <v>0.73680000000000001</v>
      </c>
      <c r="AD4054" s="10" t="str">
        <f t="shared" si="84"/>
        <v>76/77NLIC</v>
      </c>
      <c r="AE4054" s="10"/>
      <c r="AF4054" s="10"/>
      <c r="AG4054" s="10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11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569</v>
      </c>
      <c r="AA4055" s="11">
        <f t="shared" si="85"/>
        <v>37.93333333333333</v>
      </c>
      <c r="AB4055" s="11">
        <v>19</v>
      </c>
      <c r="AC4055" s="11">
        <v>1</v>
      </c>
      <c r="AD4055" s="10" t="str">
        <f t="shared" si="84"/>
        <v>76/77NLICL</v>
      </c>
      <c r="AE4055" s="10"/>
      <c r="AF4055" s="10"/>
      <c r="AG4055" s="10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11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11">
        <v>15</v>
      </c>
      <c r="AC4056" s="11">
        <v>0.87</v>
      </c>
      <c r="AD4056" s="10" t="str">
        <f t="shared" si="84"/>
        <v>76/77PLIC</v>
      </c>
      <c r="AE4056" s="10"/>
      <c r="AF4056" s="10"/>
      <c r="AG4056" s="10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11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11">
        <v>12.7</v>
      </c>
      <c r="AC4057" s="11">
        <v>0.66839999999999999</v>
      </c>
      <c r="AD4057" s="10" t="str">
        <f t="shared" si="84"/>
        <v>76/77SLICL</v>
      </c>
      <c r="AE4057" s="10"/>
      <c r="AF4057" s="10"/>
      <c r="AG4057" s="10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11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11">
        <v>10</v>
      </c>
      <c r="AC4058" s="11">
        <v>0.52629999999999999</v>
      </c>
      <c r="AD4058" s="10" t="str">
        <f t="shared" si="84"/>
        <v>76/77JLI</v>
      </c>
      <c r="AE4058" s="10"/>
      <c r="AF4058" s="10"/>
      <c r="AG4058" s="10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11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11">
        <v>0</v>
      </c>
      <c r="AC4059" s="11">
        <v>5.2632000000000003</v>
      </c>
      <c r="AD4059" s="10" t="str">
        <f t="shared" si="84"/>
        <v>76/77RLI</v>
      </c>
      <c r="AE4059" s="10"/>
      <c r="AF4059" s="10"/>
      <c r="AG4059" s="10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11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11">
        <v>0</v>
      </c>
      <c r="AC4060" s="11">
        <v>0</v>
      </c>
      <c r="AD4060" s="10" t="str">
        <f t="shared" si="84"/>
        <v>76/77PLI</v>
      </c>
      <c r="AE4060" s="10"/>
      <c r="AF4060" s="10"/>
      <c r="AG4060" s="10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11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578</v>
      </c>
      <c r="AA4061" s="11">
        <f t="shared" si="85"/>
        <v>64.222222222222229</v>
      </c>
      <c r="AB4061" s="11">
        <v>25</v>
      </c>
      <c r="AC4061" s="11">
        <v>2</v>
      </c>
      <c r="AD4061" s="10" t="str">
        <f t="shared" si="84"/>
        <v>76/77ALICL</v>
      </c>
      <c r="AE4061" s="10"/>
      <c r="AF4061" s="10"/>
      <c r="AG4061" s="10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11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11">
        <v>7.4424999999999999</v>
      </c>
      <c r="AC4062" s="11">
        <v>0.39169999999999999</v>
      </c>
      <c r="AD4062" s="10" t="str">
        <f t="shared" si="84"/>
        <v>76/77GLICL</v>
      </c>
      <c r="AE4062" s="10"/>
      <c r="AF4062" s="10"/>
      <c r="AG4062" s="10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11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1370</v>
      </c>
      <c r="AA4063" s="11">
        <f t="shared" si="85"/>
        <v>195.71428571428572</v>
      </c>
      <c r="AB4063" s="11">
        <v>20</v>
      </c>
      <c r="AC4063" s="11">
        <v>1.0526</v>
      </c>
      <c r="AD4063" s="10" t="str">
        <f t="shared" si="84"/>
        <v>76/77LICN</v>
      </c>
      <c r="AE4063" s="10"/>
      <c r="AF4063" s="10"/>
      <c r="AG4063" s="10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11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610</v>
      </c>
      <c r="AA4064" s="11">
        <f t="shared" si="85"/>
        <v>55.454545454545453</v>
      </c>
      <c r="AB4064" s="11">
        <v>14</v>
      </c>
      <c r="AC4064" s="11">
        <v>0.73680000000000001</v>
      </c>
      <c r="AD4064" s="10" t="str">
        <f t="shared" si="84"/>
        <v>76/77NLIC</v>
      </c>
      <c r="AE4064" s="10"/>
      <c r="AF4064" s="10"/>
      <c r="AG4064" s="10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11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569</v>
      </c>
      <c r="AA4065" s="11">
        <f t="shared" si="85"/>
        <v>40.642857142857146</v>
      </c>
      <c r="AB4065" s="11">
        <v>19</v>
      </c>
      <c r="AC4065" s="11">
        <v>1</v>
      </c>
      <c r="AD4065" s="10" t="str">
        <f t="shared" si="84"/>
        <v>76/77NLICL</v>
      </c>
      <c r="AE4065" s="10"/>
      <c r="AF4065" s="10"/>
      <c r="AG4065" s="10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11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11">
        <v>15</v>
      </c>
      <c r="AC4066" s="11">
        <v>0.87</v>
      </c>
      <c r="AD4066" s="10" t="str">
        <f t="shared" si="84"/>
        <v>76/77PLIC</v>
      </c>
      <c r="AE4066" s="10"/>
      <c r="AF4066" s="10"/>
      <c r="AG4066" s="10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11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11">
        <v>12.7</v>
      </c>
      <c r="AC4067" s="11">
        <v>0.66839999999999999</v>
      </c>
      <c r="AD4067" s="10" t="str">
        <f t="shared" si="84"/>
        <v>76/77SLICL</v>
      </c>
      <c r="AE4067" s="10"/>
      <c r="AF4067" s="10"/>
      <c r="AG4067" s="10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11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11">
        <v>10</v>
      </c>
      <c r="AC4068" s="11">
        <v>0.52629999999999999</v>
      </c>
      <c r="AD4068" s="10" t="str">
        <f t="shared" si="84"/>
        <v>76/77JLI</v>
      </c>
      <c r="AE4068" s="10"/>
      <c r="AF4068" s="10"/>
      <c r="AG4068" s="10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11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11">
        <v>0</v>
      </c>
      <c r="AC4069" s="11">
        <v>0</v>
      </c>
      <c r="AD4069" s="10" t="str">
        <f t="shared" si="84"/>
        <v>76/77ULI</v>
      </c>
      <c r="AE4069" s="10"/>
      <c r="AF4069" s="10"/>
      <c r="AG4069" s="10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11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11">
        <v>0</v>
      </c>
      <c r="AC4070" s="11">
        <v>5.2632000000000003</v>
      </c>
      <c r="AD4070" s="10" t="str">
        <f t="shared" si="84"/>
        <v>76/77RLI</v>
      </c>
      <c r="AE4070" s="10"/>
      <c r="AF4070" s="10"/>
      <c r="AG4070" s="10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11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11">
        <v>0</v>
      </c>
      <c r="AC4071" s="11">
        <v>0</v>
      </c>
      <c r="AD4071" s="10" t="str">
        <f t="shared" si="84"/>
        <v>76/77PLI</v>
      </c>
      <c r="AE4071" s="10"/>
      <c r="AF4071" s="10"/>
      <c r="AG4071" s="10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11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578</v>
      </c>
      <c r="AA4072" s="11">
        <f t="shared" si="85"/>
        <v>64.222222222222229</v>
      </c>
      <c r="AB4072" s="11">
        <v>25</v>
      </c>
      <c r="AC4072" s="11">
        <v>2</v>
      </c>
      <c r="AD4072" s="10" t="str">
        <f t="shared" si="84"/>
        <v>76/77ALICL</v>
      </c>
      <c r="AE4072" s="10"/>
      <c r="AF4072" s="10"/>
      <c r="AG4072" s="10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11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11">
        <v>7.4424999999999999</v>
      </c>
      <c r="AC4073" s="11">
        <v>0.39169999999999999</v>
      </c>
      <c r="AD4073" s="10" t="str">
        <f t="shared" si="84"/>
        <v>76/77GLICL</v>
      </c>
      <c r="AE4073" s="10"/>
      <c r="AF4073" s="10"/>
      <c r="AG4073" s="10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11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1370</v>
      </c>
      <c r="AA4074" s="11">
        <f t="shared" si="85"/>
        <v>228.33333333333334</v>
      </c>
      <c r="AB4074" s="11">
        <v>20</v>
      </c>
      <c r="AC4074" s="11">
        <v>1.0526</v>
      </c>
      <c r="AD4074" s="10" t="str">
        <f t="shared" si="84"/>
        <v>76/77LICN</v>
      </c>
      <c r="AE4074" s="10"/>
      <c r="AF4074" s="10"/>
      <c r="AG4074" s="10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11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610</v>
      </c>
      <c r="AA4075" s="11">
        <f t="shared" si="85"/>
        <v>61</v>
      </c>
      <c r="AB4075" s="11">
        <v>14</v>
      </c>
      <c r="AC4075" s="11">
        <v>0.73680000000000001</v>
      </c>
      <c r="AD4075" s="10" t="str">
        <f t="shared" si="84"/>
        <v>76/77NLIC</v>
      </c>
      <c r="AE4075" s="10"/>
      <c r="AF4075" s="10"/>
      <c r="AG4075" s="10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11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569</v>
      </c>
      <c r="AA4076" s="11">
        <f t="shared" si="85"/>
        <v>43.769230769230766</v>
      </c>
      <c r="AB4076" s="11">
        <v>19</v>
      </c>
      <c r="AC4076" s="11">
        <v>1</v>
      </c>
      <c r="AD4076" s="10" t="str">
        <f t="shared" si="84"/>
        <v>76/77NLICL</v>
      </c>
      <c r="AE4076" s="10"/>
      <c r="AF4076" s="10"/>
      <c r="AG4076" s="10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11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11">
        <v>15</v>
      </c>
      <c r="AC4077" s="11">
        <v>0.87</v>
      </c>
      <c r="AD4077" s="10" t="str">
        <f t="shared" si="84"/>
        <v>76/77PLIC</v>
      </c>
      <c r="AE4077" s="10"/>
      <c r="AF4077" s="10"/>
      <c r="AG4077" s="10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11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11">
        <v>12.7</v>
      </c>
      <c r="AC4078" s="11">
        <v>0.66839999999999999</v>
      </c>
      <c r="AD4078" s="10" t="str">
        <f t="shared" si="84"/>
        <v>76/77SLICL</v>
      </c>
      <c r="AE4078" s="10"/>
      <c r="AF4078" s="10"/>
      <c r="AG4078" s="10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11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11">
        <v>10</v>
      </c>
      <c r="AC4079" s="11">
        <v>0.52629999999999999</v>
      </c>
      <c r="AD4079" s="10" t="str">
        <f t="shared" si="84"/>
        <v>76/77JLI</v>
      </c>
      <c r="AE4079" s="10"/>
      <c r="AF4079" s="10"/>
      <c r="AG4079" s="10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11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11">
        <v>0</v>
      </c>
      <c r="AC4080" s="11">
        <v>0</v>
      </c>
      <c r="AD4080" s="10" t="str">
        <f t="shared" si="84"/>
        <v>76/77ULI</v>
      </c>
      <c r="AE4080" s="10"/>
      <c r="AF4080" s="10"/>
      <c r="AG4080" s="10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11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11">
        <v>0</v>
      </c>
      <c r="AC4081" s="11">
        <v>5.2632000000000003</v>
      </c>
      <c r="AD4081" s="10" t="str">
        <f t="shared" si="84"/>
        <v>76/77RLI</v>
      </c>
      <c r="AE4081" s="10"/>
      <c r="AF4081" s="10"/>
      <c r="AG4081" s="10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11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11">
        <v>0</v>
      </c>
      <c r="AC4082" s="11">
        <v>0</v>
      </c>
      <c r="AD4082" s="10" t="str">
        <f t="shared" si="84"/>
        <v>76/77PLI</v>
      </c>
      <c r="AE4082" s="10"/>
      <c r="AF4082" s="10"/>
      <c r="AG4082" s="10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11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578</v>
      </c>
      <c r="AA4083" s="11">
        <f t="shared" si="85"/>
        <v>30.421052631578949</v>
      </c>
      <c r="AB4083" s="11">
        <v>14.5</v>
      </c>
      <c r="AC4083" s="11">
        <v>0.76</v>
      </c>
      <c r="AD4083" s="10" t="str">
        <f t="shared" si="84"/>
        <v>77/78ALICL</v>
      </c>
      <c r="AE4083" s="10"/>
      <c r="AF4083" s="10"/>
      <c r="AG4083" s="10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11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11">
        <v>13.2712</v>
      </c>
      <c r="AC4084" s="11">
        <v>0</v>
      </c>
      <c r="AD4084" s="10" t="str">
        <f t="shared" si="84"/>
        <v>77/78GLICL</v>
      </c>
      <c r="AE4084" s="10"/>
      <c r="AF4084" s="10"/>
      <c r="AG4084" s="10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11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1370</v>
      </c>
      <c r="AA4085" s="11">
        <f t="shared" si="85"/>
        <v>114.16666666666667</v>
      </c>
      <c r="AB4085" s="11">
        <v>0</v>
      </c>
      <c r="AC4085" s="11">
        <v>0</v>
      </c>
      <c r="AD4085" s="10" t="str">
        <f t="shared" si="84"/>
        <v>77/78LICN</v>
      </c>
      <c r="AE4085" s="10"/>
      <c r="AF4085" s="10"/>
      <c r="AG4085" s="10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11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610</v>
      </c>
      <c r="AA4086" s="11">
        <f t="shared" si="85"/>
        <v>35.882352941176471</v>
      </c>
      <c r="AB4086" s="11">
        <v>0</v>
      </c>
      <c r="AC4086" s="11">
        <v>15.7895</v>
      </c>
      <c r="AD4086" s="10" t="str">
        <f t="shared" si="84"/>
        <v>77/78NLIC</v>
      </c>
      <c r="AE4086" s="10"/>
      <c r="AF4086" s="10"/>
      <c r="AG4086" s="10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11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569</v>
      </c>
      <c r="AA4087" s="11">
        <f t="shared" si="85"/>
        <v>37.93333333333333</v>
      </c>
      <c r="AB4087" s="11">
        <v>15</v>
      </c>
      <c r="AC4087" s="11">
        <v>0.78900000000000003</v>
      </c>
      <c r="AD4087" s="10" t="str">
        <f t="shared" si="84"/>
        <v>77/78NLICL</v>
      </c>
      <c r="AE4087" s="10"/>
      <c r="AF4087" s="10"/>
      <c r="AG4087" s="10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11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11">
        <v>13</v>
      </c>
      <c r="AC4088" s="11">
        <v>0.68420000000000003</v>
      </c>
      <c r="AD4088" s="10" t="str">
        <f t="shared" si="84"/>
        <v>77/78PLIC</v>
      </c>
      <c r="AE4088" s="10"/>
      <c r="AF4088" s="10"/>
      <c r="AG4088" s="10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11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11">
        <v>0</v>
      </c>
      <c r="AC4089" s="11">
        <v>0</v>
      </c>
      <c r="AD4089" s="10" t="str">
        <f t="shared" si="84"/>
        <v>77/78SLICL</v>
      </c>
      <c r="AE4089" s="10"/>
      <c r="AF4089" s="10"/>
      <c r="AG4089" s="10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11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11">
        <v>0</v>
      </c>
      <c r="AC4090" s="11">
        <v>0</v>
      </c>
      <c r="AD4090" s="10" t="str">
        <f t="shared" si="84"/>
        <v>77/78JLI</v>
      </c>
      <c r="AE4090" s="10"/>
      <c r="AF4090" s="10"/>
      <c r="AG4090" s="10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11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11">
        <v>8.9700000000000006</v>
      </c>
      <c r="AC4091" s="11">
        <v>0</v>
      </c>
      <c r="AD4091" s="10" t="str">
        <f t="shared" si="84"/>
        <v>77/78ULI</v>
      </c>
      <c r="AE4091" s="10"/>
      <c r="AF4091" s="10"/>
      <c r="AG4091" s="10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11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11">
        <v>0</v>
      </c>
      <c r="AC4092" s="11">
        <v>0</v>
      </c>
      <c r="AD4092" s="10" t="str">
        <f t="shared" si="84"/>
        <v>77/78RLI</v>
      </c>
      <c r="AE4092" s="10"/>
      <c r="AF4092" s="10"/>
      <c r="AG4092" s="10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11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11">
        <v>10</v>
      </c>
      <c r="AC4093" s="11">
        <v>0.52600000000000002</v>
      </c>
      <c r="AD4093" s="10" t="str">
        <f t="shared" si="84"/>
        <v>77/78PLI</v>
      </c>
      <c r="AE4093" s="10"/>
      <c r="AF4093" s="10"/>
      <c r="AG4093" s="10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11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578</v>
      </c>
      <c r="AA4094" s="11">
        <f t="shared" si="85"/>
        <v>32.111111111111114</v>
      </c>
      <c r="AB4094" s="11">
        <v>14.5</v>
      </c>
      <c r="AC4094" s="11">
        <v>0.76</v>
      </c>
      <c r="AD4094" s="10" t="str">
        <f t="shared" ref="AD4094:AD4157" si="86">B4094&amp;C4094</f>
        <v>77/78ALICL</v>
      </c>
      <c r="AE4094" s="10"/>
      <c r="AF4094" s="10"/>
      <c r="AG4094" s="10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11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11">
        <v>13.2712</v>
      </c>
      <c r="AC4095" s="11">
        <v>0</v>
      </c>
      <c r="AD4095" s="10" t="str">
        <f t="shared" si="86"/>
        <v>77/78GLICL</v>
      </c>
      <c r="AE4095" s="10"/>
      <c r="AF4095" s="10"/>
      <c r="AG4095" s="10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11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1370</v>
      </c>
      <c r="AA4096" s="11">
        <f t="shared" si="85"/>
        <v>114.16666666666667</v>
      </c>
      <c r="AB4096" s="11">
        <v>0</v>
      </c>
      <c r="AC4096" s="11">
        <v>0</v>
      </c>
      <c r="AD4096" s="10" t="str">
        <f t="shared" si="86"/>
        <v>77/78LICN</v>
      </c>
      <c r="AE4096" s="10"/>
      <c r="AF4096" s="10"/>
      <c r="AG4096" s="10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11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610</v>
      </c>
      <c r="AA4097" s="11">
        <f t="shared" si="85"/>
        <v>50.833333333333336</v>
      </c>
      <c r="AB4097" s="11">
        <v>0</v>
      </c>
      <c r="AC4097" s="11">
        <v>15.7895</v>
      </c>
      <c r="AD4097" s="10" t="str">
        <f t="shared" si="86"/>
        <v>77/78NLIC</v>
      </c>
      <c r="AE4097" s="10"/>
      <c r="AF4097" s="10"/>
      <c r="AG4097" s="10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11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569</v>
      </c>
      <c r="AA4098" s="11">
        <f t="shared" si="85"/>
        <v>37.93333333333333</v>
      </c>
      <c r="AB4098" s="11">
        <v>15</v>
      </c>
      <c r="AC4098" s="11">
        <v>0.78900000000000003</v>
      </c>
      <c r="AD4098" s="10" t="str">
        <f t="shared" si="86"/>
        <v>77/78NLICL</v>
      </c>
      <c r="AE4098" s="10"/>
      <c r="AF4098" s="10"/>
      <c r="AG4098" s="10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11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IFERROR(Z4099/M4099,0)</f>
        <v>0</v>
      </c>
      <c r="AB4099" s="11">
        <v>13</v>
      </c>
      <c r="AC4099" s="11">
        <v>0.68420000000000003</v>
      </c>
      <c r="AD4099" s="10" t="str">
        <f t="shared" si="86"/>
        <v>77/78PLIC</v>
      </c>
      <c r="AE4099" s="10"/>
      <c r="AF4099" s="10"/>
      <c r="AG4099" s="10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11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11">
        <v>0</v>
      </c>
      <c r="AC4100" s="11">
        <v>0</v>
      </c>
      <c r="AD4100" s="10" t="str">
        <f t="shared" si="86"/>
        <v>77/78SLICL</v>
      </c>
      <c r="AE4100" s="10"/>
      <c r="AF4100" s="10"/>
      <c r="AG4100" s="10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11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11">
        <v>0</v>
      </c>
      <c r="AC4101" s="11">
        <v>0</v>
      </c>
      <c r="AD4101" s="10" t="str">
        <f t="shared" si="86"/>
        <v>77/78JLI</v>
      </c>
      <c r="AE4101" s="10"/>
      <c r="AF4101" s="10"/>
      <c r="AG4101" s="10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11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11">
        <v>8.9700000000000006</v>
      </c>
      <c r="AC4102" s="11">
        <v>0</v>
      </c>
      <c r="AD4102" s="10" t="str">
        <f t="shared" si="86"/>
        <v>77/78ULI</v>
      </c>
      <c r="AE4102" s="10"/>
      <c r="AF4102" s="10"/>
      <c r="AG4102" s="10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11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11">
        <v>0</v>
      </c>
      <c r="AC4103" s="11">
        <v>0</v>
      </c>
      <c r="AD4103" s="10" t="str">
        <f t="shared" si="86"/>
        <v>77/78RLI</v>
      </c>
      <c r="AE4103" s="10"/>
      <c r="AF4103" s="10"/>
      <c r="AG4103" s="10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11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11">
        <v>10</v>
      </c>
      <c r="AC4104" s="11">
        <v>0.52600000000000002</v>
      </c>
      <c r="AD4104" s="10" t="str">
        <f t="shared" si="86"/>
        <v>77/78PLI</v>
      </c>
      <c r="AE4104" s="10"/>
      <c r="AF4104" s="10"/>
      <c r="AG4104" s="10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11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578</v>
      </c>
      <c r="AA4105" s="11">
        <f t="shared" si="87"/>
        <v>48.166666666666664</v>
      </c>
      <c r="AB4105" s="11">
        <v>14.5</v>
      </c>
      <c r="AC4105" s="11">
        <v>0.76</v>
      </c>
      <c r="AD4105" s="10" t="str">
        <f t="shared" si="86"/>
        <v>77/78ALICL</v>
      </c>
      <c r="AE4105" s="10"/>
      <c r="AF4105" s="10"/>
      <c r="AG4105" s="10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11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11">
        <v>13.2712</v>
      </c>
      <c r="AC4106" s="11">
        <v>0</v>
      </c>
      <c r="AD4106" s="10" t="str">
        <f t="shared" si="86"/>
        <v>77/78GLICL</v>
      </c>
      <c r="AE4106" s="10"/>
      <c r="AF4106" s="10"/>
      <c r="AG4106" s="10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11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1370</v>
      </c>
      <c r="AA4107" s="11">
        <f t="shared" si="87"/>
        <v>152.22222222222223</v>
      </c>
      <c r="AB4107" s="11">
        <v>0</v>
      </c>
      <c r="AC4107" s="11">
        <v>0</v>
      </c>
      <c r="AD4107" s="10" t="str">
        <f t="shared" si="86"/>
        <v>77/78LICN</v>
      </c>
      <c r="AE4107" s="10"/>
      <c r="AF4107" s="10"/>
      <c r="AG4107" s="10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11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610</v>
      </c>
      <c r="AA4108" s="11">
        <f t="shared" si="87"/>
        <v>67.777777777777771</v>
      </c>
      <c r="AB4108" s="11">
        <v>0</v>
      </c>
      <c r="AC4108" s="11">
        <v>15.7895</v>
      </c>
      <c r="AD4108" s="10" t="str">
        <f t="shared" si="86"/>
        <v>77/78NLIC</v>
      </c>
      <c r="AE4108" s="10"/>
      <c r="AF4108" s="10"/>
      <c r="AG4108" s="10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11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569</v>
      </c>
      <c r="AA4109" s="11">
        <f t="shared" si="87"/>
        <v>43.769230769230766</v>
      </c>
      <c r="AB4109" s="11">
        <v>15</v>
      </c>
      <c r="AC4109" s="11">
        <v>0.78900000000000003</v>
      </c>
      <c r="AD4109" s="10" t="str">
        <f t="shared" si="86"/>
        <v>77/78NLICL</v>
      </c>
      <c r="AE4109" s="10"/>
      <c r="AF4109" s="10"/>
      <c r="AG4109" s="10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11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11">
        <v>13</v>
      </c>
      <c r="AC4110" s="11">
        <v>0.68420000000000003</v>
      </c>
      <c r="AD4110" s="10" t="str">
        <f t="shared" si="86"/>
        <v>77/78PLIC</v>
      </c>
      <c r="AE4110" s="10"/>
      <c r="AF4110" s="10"/>
      <c r="AG4110" s="10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11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11">
        <v>0</v>
      </c>
      <c r="AC4111" s="11">
        <v>0</v>
      </c>
      <c r="AD4111" s="10" t="str">
        <f t="shared" si="86"/>
        <v>77/78SLICL</v>
      </c>
      <c r="AE4111" s="10"/>
      <c r="AF4111" s="10"/>
      <c r="AG4111" s="10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11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11">
        <v>0</v>
      </c>
      <c r="AC4112" s="11">
        <v>0</v>
      </c>
      <c r="AD4112" s="10" t="str">
        <f t="shared" si="86"/>
        <v>77/78SLI</v>
      </c>
      <c r="AE4112" s="10"/>
      <c r="AF4112" s="10"/>
      <c r="AG4112" s="10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11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11">
        <v>0</v>
      </c>
      <c r="AC4113" s="11">
        <v>0</v>
      </c>
      <c r="AD4113" s="10" t="str">
        <f t="shared" si="86"/>
        <v>77/78JLI</v>
      </c>
      <c r="AE4113" s="10"/>
      <c r="AF4113" s="10"/>
      <c r="AG4113" s="10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11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11">
        <v>8.9700000000000006</v>
      </c>
      <c r="AC4114" s="11">
        <v>0</v>
      </c>
      <c r="AD4114" s="10" t="str">
        <f t="shared" si="86"/>
        <v>77/78ULI</v>
      </c>
      <c r="AE4114" s="10"/>
      <c r="AF4114" s="10"/>
      <c r="AG4114" s="10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11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11">
        <v>0</v>
      </c>
      <c r="AC4115" s="11">
        <v>0</v>
      </c>
      <c r="AD4115" s="10" t="str">
        <f t="shared" si="86"/>
        <v>77/78RLI</v>
      </c>
      <c r="AE4115" s="10"/>
      <c r="AF4115" s="10"/>
      <c r="AG4115" s="10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11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11">
        <v>10</v>
      </c>
      <c r="AC4116" s="11">
        <v>0.52600000000000002</v>
      </c>
      <c r="AD4116" s="10" t="str">
        <f t="shared" si="86"/>
        <v>77/78PLI</v>
      </c>
      <c r="AE4116" s="10"/>
      <c r="AF4116" s="10"/>
      <c r="AG4116" s="10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11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578</v>
      </c>
      <c r="AA4117" s="11">
        <f t="shared" si="87"/>
        <v>44.46153846153846</v>
      </c>
      <c r="AB4117" s="11">
        <v>14.5</v>
      </c>
      <c r="AC4117" s="11">
        <v>0.76</v>
      </c>
      <c r="AD4117" s="10" t="str">
        <f t="shared" si="86"/>
        <v>77/78ALICL</v>
      </c>
      <c r="AE4117" s="10"/>
      <c r="AF4117" s="10"/>
      <c r="AG4117" s="10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11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11">
        <v>13.2712</v>
      </c>
      <c r="AC4118" s="11">
        <v>0</v>
      </c>
      <c r="AD4118" s="10" t="str">
        <f t="shared" si="86"/>
        <v>77/78GLICL</v>
      </c>
      <c r="AE4118" s="10"/>
      <c r="AF4118" s="10"/>
      <c r="AG4118" s="10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11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1370</v>
      </c>
      <c r="AA4119" s="11">
        <f t="shared" si="87"/>
        <v>152.22222222222223</v>
      </c>
      <c r="AB4119" s="11">
        <v>0</v>
      </c>
      <c r="AC4119" s="11">
        <v>0</v>
      </c>
      <c r="AD4119" s="10" t="str">
        <f t="shared" si="86"/>
        <v>77/78LICN</v>
      </c>
      <c r="AE4119" s="10"/>
      <c r="AF4119" s="10"/>
      <c r="AG4119" s="10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11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610</v>
      </c>
      <c r="AA4120" s="11">
        <f t="shared" si="87"/>
        <v>87.142857142857139</v>
      </c>
      <c r="AB4120" s="11">
        <v>0</v>
      </c>
      <c r="AC4120" s="11">
        <v>15.7895</v>
      </c>
      <c r="AD4120" s="10" t="str">
        <f t="shared" si="86"/>
        <v>77/78NLIC</v>
      </c>
      <c r="AE4120" s="10"/>
      <c r="AF4120" s="10"/>
      <c r="AG4120" s="10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11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569</v>
      </c>
      <c r="AA4121" s="11">
        <f t="shared" si="87"/>
        <v>47.416666666666664</v>
      </c>
      <c r="AB4121" s="11">
        <v>15</v>
      </c>
      <c r="AC4121" s="11">
        <v>0.78900000000000003</v>
      </c>
      <c r="AD4121" s="10" t="str">
        <f t="shared" si="86"/>
        <v>77/78NLICL</v>
      </c>
      <c r="AE4121" s="10"/>
      <c r="AF4121" s="10"/>
      <c r="AG4121" s="10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11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11">
        <v>13</v>
      </c>
      <c r="AC4122" s="11">
        <v>0.68420000000000003</v>
      </c>
      <c r="AD4122" s="10" t="str">
        <f t="shared" si="86"/>
        <v>77/78PLIC</v>
      </c>
      <c r="AE4122" s="10"/>
      <c r="AF4122" s="10"/>
      <c r="AG4122" s="10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11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11">
        <v>0</v>
      </c>
      <c r="AC4123" s="11">
        <v>0</v>
      </c>
      <c r="AD4123" s="10" t="str">
        <f t="shared" si="86"/>
        <v>77/78SLICL</v>
      </c>
      <c r="AE4123" s="10"/>
      <c r="AF4123" s="10"/>
      <c r="AG4123" s="10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11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11">
        <v>0</v>
      </c>
      <c r="AC4124" s="11">
        <v>0</v>
      </c>
      <c r="AD4124" s="10" t="str">
        <f t="shared" si="86"/>
        <v>77/78SLI</v>
      </c>
      <c r="AE4124" s="10"/>
      <c r="AF4124" s="10"/>
      <c r="AG4124" s="10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11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11">
        <v>0</v>
      </c>
      <c r="AC4125" s="11">
        <v>0</v>
      </c>
      <c r="AD4125" s="10" t="str">
        <f t="shared" si="86"/>
        <v>77/78JLI</v>
      </c>
      <c r="AE4125" s="10"/>
      <c r="AF4125" s="10"/>
      <c r="AG4125" s="10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11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11">
        <v>8.9700000000000006</v>
      </c>
      <c r="AC4126" s="11">
        <v>0</v>
      </c>
      <c r="AD4126" s="10" t="str">
        <f t="shared" si="86"/>
        <v>77/78ULI</v>
      </c>
      <c r="AE4126" s="10"/>
      <c r="AF4126" s="10"/>
      <c r="AG4126" s="10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11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11">
        <v>0</v>
      </c>
      <c r="AC4127" s="11">
        <v>0</v>
      </c>
      <c r="AD4127" s="10" t="str">
        <f t="shared" si="86"/>
        <v>77/78RLI</v>
      </c>
      <c r="AE4127" s="10"/>
      <c r="AF4127" s="10"/>
      <c r="AG4127" s="10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11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11">
        <v>10</v>
      </c>
      <c r="AC4128" s="11">
        <v>0.52600000000000002</v>
      </c>
      <c r="AD4128" s="10" t="str">
        <f t="shared" si="86"/>
        <v>77/78PLI</v>
      </c>
      <c r="AE4128" s="10"/>
      <c r="AF4128" s="10"/>
      <c r="AG4128" s="10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11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578</v>
      </c>
      <c r="AA4129" s="11">
        <f t="shared" si="87"/>
        <v>30.421052631578949</v>
      </c>
      <c r="AB4129" s="11">
        <v>8.5</v>
      </c>
      <c r="AC4129" s="11">
        <v>0.44500000000000001</v>
      </c>
      <c r="AD4129" s="10" t="str">
        <f t="shared" si="86"/>
        <v>78/79ALICL</v>
      </c>
      <c r="AE4129" s="10"/>
      <c r="AF4129" s="10"/>
      <c r="AG4129" s="10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11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11">
        <v>0</v>
      </c>
      <c r="AC4130" s="11">
        <v>0</v>
      </c>
      <c r="AD4130" s="10" t="str">
        <f t="shared" si="86"/>
        <v>78/79GLICL</v>
      </c>
      <c r="AE4130" s="10"/>
      <c r="AF4130" s="10"/>
      <c r="AG4130" s="10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11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1370</v>
      </c>
      <c r="AA4131" s="11">
        <f t="shared" si="87"/>
        <v>274</v>
      </c>
      <c r="AB4131" s="11">
        <v>0</v>
      </c>
      <c r="AC4131" s="11">
        <v>0</v>
      </c>
      <c r="AD4131" s="10" t="str">
        <f t="shared" si="86"/>
        <v>78/79LICN</v>
      </c>
      <c r="AE4131" s="10"/>
      <c r="AF4131" s="10"/>
      <c r="AG4131" s="10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11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610</v>
      </c>
      <c r="AA4132" s="11">
        <f t="shared" si="87"/>
        <v>0</v>
      </c>
      <c r="AB4132" s="11">
        <v>0</v>
      </c>
      <c r="AC4132" s="11">
        <v>0</v>
      </c>
      <c r="AD4132" s="10" t="str">
        <f t="shared" si="86"/>
        <v>78/79NLIC</v>
      </c>
      <c r="AE4132" s="10"/>
      <c r="AF4132" s="10"/>
      <c r="AG4132" s="10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11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569</v>
      </c>
      <c r="AA4133" s="11">
        <f t="shared" si="87"/>
        <v>56.9</v>
      </c>
      <c r="AB4133" s="11">
        <v>8</v>
      </c>
      <c r="AC4133" s="11">
        <v>6.5</v>
      </c>
      <c r="AD4133" s="10" t="str">
        <f t="shared" si="86"/>
        <v>78/79NLICL</v>
      </c>
      <c r="AE4133" s="10"/>
      <c r="AF4133" s="10"/>
      <c r="AG4133" s="10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11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11">
        <v>0</v>
      </c>
      <c r="AC4134" s="11">
        <v>0</v>
      </c>
      <c r="AD4134" s="10" t="str">
        <f t="shared" si="86"/>
        <v>78/79PLIC</v>
      </c>
      <c r="AE4134" s="10"/>
      <c r="AF4134" s="10"/>
      <c r="AG4134" s="10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11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11">
        <v>0</v>
      </c>
      <c r="AC4135" s="11">
        <v>0</v>
      </c>
      <c r="AD4135" s="10" t="str">
        <f t="shared" si="86"/>
        <v>78/79SLICL</v>
      </c>
      <c r="AE4135" s="10"/>
      <c r="AF4135" s="10"/>
      <c r="AG4135" s="10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11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11">
        <v>0</v>
      </c>
      <c r="AC4136" s="11">
        <v>0</v>
      </c>
      <c r="AD4136" s="10" t="str">
        <f t="shared" si="86"/>
        <v>78/79SLI</v>
      </c>
      <c r="AE4136" s="10"/>
      <c r="AF4136" s="10"/>
      <c r="AG4136" s="10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11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11">
        <v>0</v>
      </c>
      <c r="AC4137" s="11">
        <v>0</v>
      </c>
      <c r="AD4137" s="10" t="str">
        <f t="shared" si="86"/>
        <v>78/79JLI</v>
      </c>
      <c r="AE4137" s="10"/>
      <c r="AF4137" s="10"/>
      <c r="AG4137" s="10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11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11">
        <v>0</v>
      </c>
      <c r="AC4138" s="11">
        <v>0</v>
      </c>
      <c r="AD4138" s="10" t="str">
        <f t="shared" si="86"/>
        <v>78/79ULI</v>
      </c>
      <c r="AE4138" s="10"/>
      <c r="AF4138" s="10"/>
      <c r="AG4138" s="10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11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11">
        <v>0</v>
      </c>
      <c r="AC4139" s="11">
        <v>0</v>
      </c>
      <c r="AD4139" s="10" t="str">
        <f t="shared" si="86"/>
        <v>78/79RLI</v>
      </c>
      <c r="AE4139" s="10"/>
      <c r="AF4139" s="10"/>
      <c r="AG4139" s="10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11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11">
        <v>0</v>
      </c>
      <c r="AC4140" s="11">
        <v>0</v>
      </c>
      <c r="AD4140" s="10" t="str">
        <f t="shared" si="86"/>
        <v>78/79PLI</v>
      </c>
      <c r="AE4140" s="10"/>
      <c r="AF4140" s="10"/>
      <c r="AG4140" s="10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11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578</v>
      </c>
      <c r="AA4141" s="11">
        <f t="shared" si="87"/>
        <v>52.545454545454547</v>
      </c>
      <c r="AB4141" s="11">
        <v>8.5</v>
      </c>
      <c r="AC4141" s="11">
        <v>0.44500000000000001</v>
      </c>
      <c r="AD4141" s="10" t="str">
        <f t="shared" si="86"/>
        <v>78/79ALICL</v>
      </c>
      <c r="AE4141" s="10"/>
      <c r="AF4141" s="10"/>
      <c r="AG4141" s="10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11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11">
        <v>0</v>
      </c>
      <c r="AC4142" s="11">
        <v>0</v>
      </c>
      <c r="AD4142" s="10" t="str">
        <f t="shared" si="86"/>
        <v>78/79GLICL</v>
      </c>
      <c r="AE4142" s="10"/>
      <c r="AF4142" s="10"/>
      <c r="AG4142" s="10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11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1370</v>
      </c>
      <c r="AA4143" s="11">
        <f t="shared" si="87"/>
        <v>195.71428571428572</v>
      </c>
      <c r="AB4143" s="11">
        <v>0</v>
      </c>
      <c r="AC4143" s="11">
        <v>0</v>
      </c>
      <c r="AD4143" s="10" t="str">
        <f t="shared" si="86"/>
        <v>78/79LICN</v>
      </c>
      <c r="AE4143" s="10"/>
      <c r="AF4143" s="10"/>
      <c r="AG4143" s="10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11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610</v>
      </c>
      <c r="AA4144" s="11">
        <f t="shared" si="87"/>
        <v>203.33333333333334</v>
      </c>
      <c r="AB4144" s="11">
        <v>0</v>
      </c>
      <c r="AC4144" s="11">
        <v>0</v>
      </c>
      <c r="AD4144" s="10" t="str">
        <f t="shared" si="86"/>
        <v>78/79NLIC</v>
      </c>
      <c r="AE4144" s="10"/>
      <c r="AF4144" s="10"/>
      <c r="AG4144" s="10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11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569</v>
      </c>
      <c r="AA4145" s="11">
        <f t="shared" si="87"/>
        <v>81.285714285714292</v>
      </c>
      <c r="AB4145" s="11">
        <v>8</v>
      </c>
      <c r="AC4145" s="11">
        <v>6.5</v>
      </c>
      <c r="AD4145" s="10" t="str">
        <f t="shared" si="86"/>
        <v>78/79NLICL</v>
      </c>
      <c r="AE4145" s="10"/>
      <c r="AF4145" s="10"/>
      <c r="AG4145" s="10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11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11">
        <v>0</v>
      </c>
      <c r="AC4146" s="11">
        <v>0</v>
      </c>
      <c r="AD4146" s="10" t="str">
        <f t="shared" si="86"/>
        <v>78/79PLIC</v>
      </c>
      <c r="AE4146" s="10"/>
      <c r="AF4146" s="10"/>
      <c r="AG4146" s="10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11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11">
        <v>0</v>
      </c>
      <c r="AC4147" s="11">
        <v>0</v>
      </c>
      <c r="AD4147" s="10" t="str">
        <f t="shared" si="86"/>
        <v>78/79SLICL</v>
      </c>
      <c r="AE4147" s="10"/>
      <c r="AF4147" s="10"/>
      <c r="AG4147" s="10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11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11">
        <v>0</v>
      </c>
      <c r="AC4148" s="11">
        <v>0</v>
      </c>
      <c r="AD4148" s="10" t="str">
        <f t="shared" si="86"/>
        <v>78/79SLI</v>
      </c>
      <c r="AE4148" s="10"/>
      <c r="AF4148" s="10"/>
      <c r="AG4148" s="10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11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11">
        <v>0</v>
      </c>
      <c r="AC4149" s="11">
        <v>0</v>
      </c>
      <c r="AD4149" s="10" t="str">
        <f t="shared" si="86"/>
        <v>78/79JLI</v>
      </c>
      <c r="AE4149" s="10"/>
      <c r="AF4149" s="10"/>
      <c r="AG4149" s="10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11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11">
        <v>0</v>
      </c>
      <c r="AC4150" s="11">
        <v>0</v>
      </c>
      <c r="AD4150" s="10" t="str">
        <f t="shared" si="86"/>
        <v>78/79ULI</v>
      </c>
      <c r="AE4150" s="10"/>
      <c r="AF4150" s="10"/>
      <c r="AG4150" s="10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11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11">
        <v>0</v>
      </c>
      <c r="AC4151" s="11">
        <v>0</v>
      </c>
      <c r="AD4151" s="10" t="str">
        <f t="shared" si="86"/>
        <v>78/79RLI</v>
      </c>
      <c r="AE4151" s="10"/>
      <c r="AF4151" s="10"/>
      <c r="AG4151" s="10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11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11">
        <v>0</v>
      </c>
      <c r="AC4152" s="11">
        <v>0</v>
      </c>
      <c r="AD4152" s="10" t="str">
        <f t="shared" si="86"/>
        <v>78/79PLI</v>
      </c>
      <c r="AE4152" s="10"/>
      <c r="AF4152" s="10"/>
      <c r="AG4152" s="10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11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11">
        <v>10</v>
      </c>
      <c r="AC4153" s="11">
        <v>0</v>
      </c>
      <c r="AD4153" s="10" t="str">
        <f t="shared" si="86"/>
        <v>73/74EIC</v>
      </c>
      <c r="AE4153" s="10"/>
      <c r="AF4153" s="10"/>
      <c r="AG4153" s="10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11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11">
        <v>0</v>
      </c>
      <c r="AC4154" s="11">
        <v>15</v>
      </c>
      <c r="AD4154" s="10" t="str">
        <f t="shared" si="86"/>
        <v>73/74HGI</v>
      </c>
      <c r="AE4154" s="10"/>
      <c r="AF4154" s="10"/>
      <c r="AG4154" s="10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11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11">
        <v>12.82</v>
      </c>
      <c r="AC4155" s="11">
        <v>0.67</v>
      </c>
      <c r="AD4155" s="10" t="str">
        <f t="shared" si="86"/>
        <v>73/74LGIL</v>
      </c>
      <c r="AE4155" s="10"/>
      <c r="AF4155" s="10"/>
      <c r="AG4155" s="10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11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849.3</v>
      </c>
      <c r="AA4156" s="11">
        <f t="shared" si="87"/>
        <v>28.31</v>
      </c>
      <c r="AB4156" s="11">
        <v>4.5199999999999996</v>
      </c>
      <c r="AC4156" s="11">
        <v>0</v>
      </c>
      <c r="AD4156" s="10" t="str">
        <f t="shared" si="86"/>
        <v>73/74NICL</v>
      </c>
      <c r="AE4156" s="10"/>
      <c r="AF4156" s="10"/>
      <c r="AG4156" s="10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11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820</v>
      </c>
      <c r="AA4157" s="11">
        <f t="shared" si="87"/>
        <v>26.451612903225808</v>
      </c>
      <c r="AB4157" s="11">
        <v>10</v>
      </c>
      <c r="AC4157" s="11">
        <v>0.52</v>
      </c>
      <c r="AD4157" s="10" t="str">
        <f t="shared" si="86"/>
        <v>73/74NIL</v>
      </c>
      <c r="AE4157" s="10"/>
      <c r="AF4157" s="10"/>
      <c r="AG4157" s="10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11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790</v>
      </c>
      <c r="AA4158" s="11">
        <f t="shared" si="87"/>
        <v>18.372093023255815</v>
      </c>
      <c r="AB4158" s="11">
        <v>25</v>
      </c>
      <c r="AC4158" s="11">
        <v>1.3149999999999999</v>
      </c>
      <c r="AD4158" s="10" t="str">
        <f t="shared" ref="AD4158:AD4221" si="88">B4158&amp;C4158</f>
        <v>73/74NLG</v>
      </c>
      <c r="AE4158" s="10"/>
      <c r="AF4158" s="10"/>
      <c r="AG4158" s="10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11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11">
        <v>13.52</v>
      </c>
      <c r="AC4159" s="11">
        <v>0</v>
      </c>
      <c r="AD4159" s="10" t="str">
        <f t="shared" si="88"/>
        <v>73/74PIC</v>
      </c>
      <c r="AE4159" s="10"/>
      <c r="AF4159" s="10"/>
      <c r="AG4159" s="10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11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11">
        <v>20</v>
      </c>
      <c r="AC4160" s="11">
        <v>1.05</v>
      </c>
      <c r="AD4160" s="10" t="str">
        <f t="shared" si="88"/>
        <v>73/74PICL</v>
      </c>
      <c r="AE4160" s="10"/>
      <c r="AF4160" s="10"/>
      <c r="AG4160" s="10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11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11">
        <v>0</v>
      </c>
      <c r="AC4161" s="11">
        <v>0</v>
      </c>
      <c r="AD4161" s="10" t="str">
        <f t="shared" si="88"/>
        <v>73/74SIC</v>
      </c>
      <c r="AE4161" s="10"/>
      <c r="AF4161" s="10"/>
      <c r="AG4161" s="10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11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710</v>
      </c>
      <c r="AA4162" s="11">
        <f t="shared" si="87"/>
        <v>10.441176470588236</v>
      </c>
      <c r="AB4162" s="11">
        <v>29</v>
      </c>
      <c r="AC4162" s="11">
        <v>1.526</v>
      </c>
      <c r="AD4162" s="10" t="str">
        <f t="shared" si="88"/>
        <v>73/74SICL</v>
      </c>
      <c r="AE4162" s="10"/>
      <c r="AF4162" s="10"/>
      <c r="AG4162" s="10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11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IFERROR(Z4163/M4163,0)</f>
        <v>0</v>
      </c>
      <c r="AB4163" s="11">
        <v>20</v>
      </c>
      <c r="AC4163" s="11">
        <v>1.0529999999999999</v>
      </c>
      <c r="AD4163" s="10" t="str">
        <f t="shared" si="88"/>
        <v>73/74SIL</v>
      </c>
      <c r="AE4163" s="10"/>
      <c r="AF4163" s="10"/>
      <c r="AG4163" s="10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11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11">
        <v>0</v>
      </c>
      <c r="AC4164" s="11">
        <v>0</v>
      </c>
      <c r="AD4164" s="10" t="str">
        <f t="shared" si="88"/>
        <v>73/74UIC</v>
      </c>
      <c r="AE4164" s="10"/>
      <c r="AF4164" s="10"/>
      <c r="AG4164" s="10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11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774</v>
      </c>
      <c r="AA4165" s="11">
        <f t="shared" si="89"/>
        <v>32.25</v>
      </c>
      <c r="AB4165" s="11">
        <v>19.2</v>
      </c>
      <c r="AC4165" s="11">
        <v>1.01</v>
      </c>
      <c r="AD4165" s="10" t="str">
        <f t="shared" si="88"/>
        <v>73/74PRIN</v>
      </c>
      <c r="AE4165" s="10"/>
      <c r="AF4165" s="10"/>
      <c r="AG4165" s="10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11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13910</v>
      </c>
      <c r="AA4166" s="11">
        <f t="shared" si="89"/>
        <v>18.423841059602648</v>
      </c>
      <c r="AB4166" s="11">
        <v>0</v>
      </c>
      <c r="AC4166" s="11">
        <v>0</v>
      </c>
      <c r="AD4166" s="10" t="str">
        <f t="shared" si="88"/>
        <v>73/74RBCL</v>
      </c>
      <c r="AE4166" s="10"/>
      <c r="AF4166" s="10"/>
      <c r="AG4166" s="10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11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544</v>
      </c>
      <c r="AA4167" s="11">
        <f t="shared" si="89"/>
        <v>30.222222222222221</v>
      </c>
      <c r="AB4167" s="11">
        <v>0</v>
      </c>
      <c r="AC4167" s="11">
        <v>0</v>
      </c>
      <c r="AD4167" s="10" t="str">
        <f t="shared" si="88"/>
        <v>73/74IGI</v>
      </c>
      <c r="AE4167" s="10"/>
      <c r="AF4167" s="10"/>
      <c r="AG4167" s="10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11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11">
        <v>10</v>
      </c>
      <c r="AC4168" s="11">
        <v>0</v>
      </c>
      <c r="AD4168" s="10" t="str">
        <f t="shared" si="88"/>
        <v>73/74EIC</v>
      </c>
      <c r="AE4168" s="10"/>
      <c r="AF4168" s="10"/>
      <c r="AG4168" s="10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11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11">
        <v>0</v>
      </c>
      <c r="AC4169" s="11">
        <v>15</v>
      </c>
      <c r="AD4169" s="10" t="str">
        <f t="shared" si="88"/>
        <v>73/74HGI</v>
      </c>
      <c r="AE4169" s="10"/>
      <c r="AF4169" s="10"/>
      <c r="AG4169" s="10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11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11">
        <v>12.82</v>
      </c>
      <c r="AC4170" s="11">
        <v>0.67</v>
      </c>
      <c r="AD4170" s="10" t="str">
        <f t="shared" si="88"/>
        <v>73/74LGIL</v>
      </c>
      <c r="AE4170" s="10"/>
      <c r="AF4170" s="10"/>
      <c r="AG4170" s="10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11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849.3</v>
      </c>
      <c r="AA4171" s="11">
        <f t="shared" si="89"/>
        <v>32.66538461538461</v>
      </c>
      <c r="AB4171" s="11">
        <v>4.5199999999999996</v>
      </c>
      <c r="AC4171" s="11">
        <v>0</v>
      </c>
      <c r="AD4171" s="10" t="str">
        <f t="shared" si="88"/>
        <v>73/74NICL</v>
      </c>
      <c r="AE4171" s="10"/>
      <c r="AF4171" s="10"/>
      <c r="AG4171" s="10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11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820</v>
      </c>
      <c r="AA4172" s="11">
        <f t="shared" si="89"/>
        <v>18.222222222222221</v>
      </c>
      <c r="AB4172" s="11">
        <v>10</v>
      </c>
      <c r="AC4172" s="11">
        <v>0.52</v>
      </c>
      <c r="AD4172" s="10" t="str">
        <f t="shared" si="88"/>
        <v>73/74NIL</v>
      </c>
      <c r="AE4172" s="10"/>
      <c r="AF4172" s="10"/>
      <c r="AG4172" s="10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11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790</v>
      </c>
      <c r="AA4173" s="11">
        <f t="shared" si="89"/>
        <v>27.241379310344829</v>
      </c>
      <c r="AB4173" s="11">
        <v>25</v>
      </c>
      <c r="AC4173" s="11">
        <v>1.3149999999999999</v>
      </c>
      <c r="AD4173" s="10" t="str">
        <f t="shared" si="88"/>
        <v>73/74NLG</v>
      </c>
      <c r="AE4173" s="10"/>
      <c r="AF4173" s="10"/>
      <c r="AG4173" s="10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11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11">
        <v>13.52</v>
      </c>
      <c r="AC4174" s="11">
        <v>0</v>
      </c>
      <c r="AD4174" s="10" t="str">
        <f t="shared" si="88"/>
        <v>73/74PIC</v>
      </c>
      <c r="AE4174" s="10"/>
      <c r="AF4174" s="10"/>
      <c r="AG4174" s="10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11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11">
        <v>20</v>
      </c>
      <c r="AC4175" s="11">
        <v>1.05</v>
      </c>
      <c r="AD4175" s="10" t="str">
        <f t="shared" si="88"/>
        <v>73/74PICL</v>
      </c>
      <c r="AE4175" s="10"/>
      <c r="AF4175" s="10"/>
      <c r="AG4175" s="10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11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11">
        <v>0</v>
      </c>
      <c r="AC4176" s="11">
        <v>0</v>
      </c>
      <c r="AD4176" s="10" t="str">
        <f t="shared" si="88"/>
        <v>73/74SIC</v>
      </c>
      <c r="AE4176" s="10"/>
      <c r="AF4176" s="10"/>
      <c r="AG4176" s="10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11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710</v>
      </c>
      <c r="AA4177" s="11">
        <f t="shared" si="89"/>
        <v>16.136363636363637</v>
      </c>
      <c r="AB4177" s="11">
        <v>29</v>
      </c>
      <c r="AC4177" s="11">
        <v>1.526</v>
      </c>
      <c r="AD4177" s="10" t="str">
        <f t="shared" si="88"/>
        <v>73/74SICL</v>
      </c>
      <c r="AE4177" s="10"/>
      <c r="AF4177" s="10"/>
      <c r="AG4177" s="10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11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11">
        <v>20</v>
      </c>
      <c r="AC4178" s="11">
        <v>1.0529999999999999</v>
      </c>
      <c r="AD4178" s="10" t="str">
        <f t="shared" si="88"/>
        <v>73/74SIL</v>
      </c>
      <c r="AE4178" s="10"/>
      <c r="AF4178" s="10"/>
      <c r="AG4178" s="10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11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11">
        <v>0</v>
      </c>
      <c r="AC4179" s="11">
        <v>0</v>
      </c>
      <c r="AD4179" s="10" t="str">
        <f t="shared" si="88"/>
        <v>73/74UIC</v>
      </c>
      <c r="AE4179" s="10"/>
      <c r="AF4179" s="10"/>
      <c r="AG4179" s="10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11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774</v>
      </c>
      <c r="AA4180" s="11">
        <f t="shared" si="89"/>
        <v>51.6</v>
      </c>
      <c r="AB4180" s="11">
        <v>19.2</v>
      </c>
      <c r="AC4180" s="11">
        <v>1.01</v>
      </c>
      <c r="AD4180" s="10" t="str">
        <f t="shared" si="88"/>
        <v>73/74PRIN</v>
      </c>
      <c r="AE4180" s="10"/>
      <c r="AF4180" s="10"/>
      <c r="AG4180" s="10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11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13910</v>
      </c>
      <c r="AA4181" s="11">
        <f t="shared" si="89"/>
        <v>33.040380047505941</v>
      </c>
      <c r="AB4181" s="11">
        <v>0</v>
      </c>
      <c r="AC4181" s="11">
        <v>0</v>
      </c>
      <c r="AD4181" s="10" t="str">
        <f t="shared" si="88"/>
        <v>73/74RBCL</v>
      </c>
      <c r="AE4181" s="10"/>
      <c r="AF4181" s="10"/>
      <c r="AG4181" s="10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11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544</v>
      </c>
      <c r="AA4182" s="11">
        <f t="shared" si="89"/>
        <v>23.652173913043477</v>
      </c>
      <c r="AB4182" s="11">
        <v>0</v>
      </c>
      <c r="AC4182" s="11">
        <v>0</v>
      </c>
      <c r="AD4182" s="10" t="str">
        <f t="shared" si="88"/>
        <v>73/74IGI</v>
      </c>
      <c r="AE4182" s="10"/>
      <c r="AF4182" s="10"/>
      <c r="AG4182" s="10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11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11">
        <v>10</v>
      </c>
      <c r="AC4183" s="11">
        <v>0</v>
      </c>
      <c r="AD4183" s="10" t="str">
        <f t="shared" si="88"/>
        <v>73/74EIC</v>
      </c>
      <c r="AE4183" s="10"/>
      <c r="AF4183" s="10"/>
      <c r="AG4183" s="10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11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11">
        <v>0</v>
      </c>
      <c r="AC4184" s="11">
        <v>15</v>
      </c>
      <c r="AD4184" s="10" t="str">
        <f t="shared" si="88"/>
        <v>73/74HGI</v>
      </c>
      <c r="AE4184" s="10"/>
      <c r="AF4184" s="10"/>
      <c r="AG4184" s="10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11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11">
        <v>12.82</v>
      </c>
      <c r="AC4185" s="11">
        <v>0.67</v>
      </c>
      <c r="AD4185" s="10" t="str">
        <f t="shared" si="88"/>
        <v>73/74LGIL</v>
      </c>
      <c r="AE4185" s="10"/>
      <c r="AF4185" s="10"/>
      <c r="AG4185" s="10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11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849.3</v>
      </c>
      <c r="AA4186" s="11">
        <f t="shared" si="89"/>
        <v>35.387499999999996</v>
      </c>
      <c r="AB4186" s="11">
        <v>4.5199999999999996</v>
      </c>
      <c r="AC4186" s="11">
        <v>0</v>
      </c>
      <c r="AD4186" s="10" t="str">
        <f t="shared" si="88"/>
        <v>73/74NICL</v>
      </c>
      <c r="AE4186" s="10"/>
      <c r="AF4186" s="10"/>
      <c r="AG4186" s="10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11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820</v>
      </c>
      <c r="AA4187" s="11">
        <f t="shared" si="89"/>
        <v>15.471698113207546</v>
      </c>
      <c r="AB4187" s="11">
        <v>10</v>
      </c>
      <c r="AC4187" s="11">
        <v>0.52</v>
      </c>
      <c r="AD4187" s="10" t="str">
        <f t="shared" si="88"/>
        <v>73/74NIL</v>
      </c>
      <c r="AE4187" s="10"/>
      <c r="AF4187" s="10"/>
      <c r="AG4187" s="10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11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790</v>
      </c>
      <c r="AA4188" s="11">
        <f t="shared" si="89"/>
        <v>23.235294117647058</v>
      </c>
      <c r="AB4188" s="11">
        <v>25</v>
      </c>
      <c r="AC4188" s="11">
        <v>1.3149999999999999</v>
      </c>
      <c r="AD4188" s="10" t="str">
        <f t="shared" si="88"/>
        <v>73/74NLG</v>
      </c>
      <c r="AE4188" s="10"/>
      <c r="AF4188" s="10"/>
      <c r="AG4188" s="10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11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11">
        <v>13.52</v>
      </c>
      <c r="AC4189" s="11">
        <v>0</v>
      </c>
      <c r="AD4189" s="10" t="str">
        <f t="shared" si="88"/>
        <v>73/74PIC</v>
      </c>
      <c r="AE4189" s="10"/>
      <c r="AF4189" s="10"/>
      <c r="AG4189" s="10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11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11">
        <v>20</v>
      </c>
      <c r="AC4190" s="11">
        <v>1.05</v>
      </c>
      <c r="AD4190" s="10" t="str">
        <f t="shared" si="88"/>
        <v>73/74PICL</v>
      </c>
      <c r="AE4190" s="10"/>
      <c r="AF4190" s="10"/>
      <c r="AG4190" s="10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11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11">
        <v>0</v>
      </c>
      <c r="AC4191" s="11">
        <v>0</v>
      </c>
      <c r="AD4191" s="10" t="str">
        <f t="shared" si="88"/>
        <v>73/74SIC</v>
      </c>
      <c r="AE4191" s="10"/>
      <c r="AF4191" s="10"/>
      <c r="AG4191" s="10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11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710</v>
      </c>
      <c r="AA4192" s="11">
        <f t="shared" si="89"/>
        <v>16.511627906976745</v>
      </c>
      <c r="AB4192" s="11">
        <v>29</v>
      </c>
      <c r="AC4192" s="11">
        <v>1.526</v>
      </c>
      <c r="AD4192" s="10" t="str">
        <f t="shared" si="88"/>
        <v>73/74SICL</v>
      </c>
      <c r="AE4192" s="10"/>
      <c r="AF4192" s="10"/>
      <c r="AG4192" s="10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11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11">
        <v>20</v>
      </c>
      <c r="AC4193" s="11">
        <v>1.0529999999999999</v>
      </c>
      <c r="AD4193" s="10" t="str">
        <f t="shared" si="88"/>
        <v>73/74SIL</v>
      </c>
      <c r="AE4193" s="10"/>
      <c r="AF4193" s="10"/>
      <c r="AG4193" s="10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11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11">
        <v>0</v>
      </c>
      <c r="AC4194" s="11">
        <v>0</v>
      </c>
      <c r="AD4194" s="10" t="str">
        <f t="shared" si="88"/>
        <v>73/74UIC</v>
      </c>
      <c r="AE4194" s="10"/>
      <c r="AF4194" s="10"/>
      <c r="AG4194" s="10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11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774</v>
      </c>
      <c r="AA4195" s="11">
        <f t="shared" si="89"/>
        <v>20.918918918918919</v>
      </c>
      <c r="AB4195" s="11">
        <v>19.2</v>
      </c>
      <c r="AC4195" s="11">
        <v>1.01</v>
      </c>
      <c r="AD4195" s="10" t="str">
        <f t="shared" si="88"/>
        <v>73/74PRIN</v>
      </c>
      <c r="AE4195" s="10"/>
      <c r="AF4195" s="10"/>
      <c r="AG4195" s="10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11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13910</v>
      </c>
      <c r="AA4196" s="11">
        <f t="shared" si="89"/>
        <v>49.678571428571431</v>
      </c>
      <c r="AB4196" s="11">
        <v>0</v>
      </c>
      <c r="AC4196" s="11">
        <v>0</v>
      </c>
      <c r="AD4196" s="10" t="str">
        <f t="shared" si="88"/>
        <v>73/74RBCL</v>
      </c>
      <c r="AE4196" s="10"/>
      <c r="AF4196" s="10"/>
      <c r="AG4196" s="10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11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544</v>
      </c>
      <c r="AA4197" s="11">
        <f t="shared" si="89"/>
        <v>17.548387096774192</v>
      </c>
      <c r="AB4197" s="11">
        <v>0</v>
      </c>
      <c r="AC4197" s="11">
        <v>0</v>
      </c>
      <c r="AD4197" s="10" t="str">
        <f t="shared" si="88"/>
        <v>73/74IGI</v>
      </c>
      <c r="AE4197" s="10"/>
      <c r="AF4197" s="10"/>
      <c r="AG4197" s="10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11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11">
        <v>10</v>
      </c>
      <c r="AC4198" s="11">
        <v>0</v>
      </c>
      <c r="AD4198" s="10" t="str">
        <f t="shared" si="88"/>
        <v>73/74EIC</v>
      </c>
      <c r="AE4198" s="10"/>
      <c r="AF4198" s="10"/>
      <c r="AG4198" s="10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11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11">
        <v>0</v>
      </c>
      <c r="AC4199" s="11">
        <v>15</v>
      </c>
      <c r="AD4199" s="10" t="str">
        <f t="shared" si="88"/>
        <v>73/74HGI</v>
      </c>
      <c r="AE4199" s="10"/>
      <c r="AF4199" s="10"/>
      <c r="AG4199" s="10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11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11">
        <v>12.82</v>
      </c>
      <c r="AC4200" s="11">
        <v>0.67</v>
      </c>
      <c r="AD4200" s="10" t="str">
        <f t="shared" si="88"/>
        <v>73/74LGIL</v>
      </c>
      <c r="AE4200" s="10"/>
      <c r="AF4200" s="10"/>
      <c r="AG4200" s="10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11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849.3</v>
      </c>
      <c r="AA4201" s="11">
        <f t="shared" si="89"/>
        <v>22.954054054054051</v>
      </c>
      <c r="AB4201" s="11">
        <v>4.5199999999999996</v>
      </c>
      <c r="AC4201" s="11">
        <v>0</v>
      </c>
      <c r="AD4201" s="10" t="str">
        <f t="shared" si="88"/>
        <v>73/74NICL</v>
      </c>
      <c r="AE4201" s="10"/>
      <c r="AF4201" s="10"/>
      <c r="AG4201" s="10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11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820</v>
      </c>
      <c r="AA4202" s="11">
        <f t="shared" si="89"/>
        <v>28.275862068965516</v>
      </c>
      <c r="AB4202" s="11">
        <v>10</v>
      </c>
      <c r="AC4202" s="11">
        <v>0.52</v>
      </c>
      <c r="AD4202" s="10" t="str">
        <f t="shared" si="88"/>
        <v>73/74NIL</v>
      </c>
      <c r="AE4202" s="10"/>
      <c r="AF4202" s="10"/>
      <c r="AG4202" s="10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11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790</v>
      </c>
      <c r="AA4203" s="11">
        <f t="shared" si="89"/>
        <v>16.458333333333332</v>
      </c>
      <c r="AB4203" s="11">
        <v>25</v>
      </c>
      <c r="AC4203" s="11">
        <v>1.3149999999999999</v>
      </c>
      <c r="AD4203" s="10" t="str">
        <f t="shared" si="88"/>
        <v>73/74NLG</v>
      </c>
      <c r="AE4203" s="10"/>
      <c r="AF4203" s="10"/>
      <c r="AG4203" s="10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11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11">
        <v>13.52</v>
      </c>
      <c r="AC4204" s="11">
        <v>0</v>
      </c>
      <c r="AD4204" s="10" t="str">
        <f t="shared" si="88"/>
        <v>73/74PIC</v>
      </c>
      <c r="AE4204" s="10"/>
      <c r="AF4204" s="10"/>
      <c r="AG4204" s="10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11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11">
        <v>20</v>
      </c>
      <c r="AC4205" s="11">
        <v>1.05</v>
      </c>
      <c r="AD4205" s="10" t="str">
        <f t="shared" si="88"/>
        <v>73/74PICL</v>
      </c>
      <c r="AE4205" s="10"/>
      <c r="AF4205" s="10"/>
      <c r="AG4205" s="10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11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11">
        <v>0</v>
      </c>
      <c r="AC4206" s="11">
        <v>0</v>
      </c>
      <c r="AD4206" s="10" t="str">
        <f t="shared" si="88"/>
        <v>73/74SIC</v>
      </c>
      <c r="AE4206" s="10"/>
      <c r="AF4206" s="10"/>
      <c r="AG4206" s="10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11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710</v>
      </c>
      <c r="AA4207" s="11">
        <f t="shared" si="89"/>
        <v>15.434782608695652</v>
      </c>
      <c r="AB4207" s="11">
        <v>29</v>
      </c>
      <c r="AC4207" s="11">
        <v>1.526</v>
      </c>
      <c r="AD4207" s="10" t="str">
        <f t="shared" si="88"/>
        <v>73/74SICL</v>
      </c>
      <c r="AE4207" s="10"/>
      <c r="AF4207" s="10"/>
      <c r="AG4207" s="10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11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11">
        <v>20</v>
      </c>
      <c r="AC4208" s="11">
        <v>1.0529999999999999</v>
      </c>
      <c r="AD4208" s="10" t="str">
        <f t="shared" si="88"/>
        <v>73/74SIL</v>
      </c>
      <c r="AE4208" s="10"/>
      <c r="AF4208" s="10"/>
      <c r="AG4208" s="10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11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11">
        <v>0</v>
      </c>
      <c r="AC4209" s="11">
        <v>0</v>
      </c>
      <c r="AD4209" s="10" t="str">
        <f t="shared" si="88"/>
        <v>73/74UIC</v>
      </c>
      <c r="AE4209" s="10"/>
      <c r="AF4209" s="10"/>
      <c r="AG4209" s="10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11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774</v>
      </c>
      <c r="AA4210" s="11">
        <f t="shared" si="89"/>
        <v>30.96</v>
      </c>
      <c r="AB4210" s="11">
        <v>19.2</v>
      </c>
      <c r="AC4210" s="11">
        <v>1.01</v>
      </c>
      <c r="AD4210" s="10" t="str">
        <f t="shared" si="88"/>
        <v>73/74PRIN</v>
      </c>
      <c r="AE4210" s="10"/>
      <c r="AF4210" s="10"/>
      <c r="AG4210" s="10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11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13910</v>
      </c>
      <c r="AA4211" s="11">
        <f t="shared" si="89"/>
        <v>156.29213483146069</v>
      </c>
      <c r="AB4211" s="11">
        <v>0</v>
      </c>
      <c r="AC4211" s="11">
        <v>0</v>
      </c>
      <c r="AD4211" s="10" t="str">
        <f t="shared" si="88"/>
        <v>73/74RBCL</v>
      </c>
      <c r="AE4211" s="10"/>
      <c r="AF4211" s="10"/>
      <c r="AG4211" s="10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11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544</v>
      </c>
      <c r="AA4212" s="11">
        <f t="shared" si="89"/>
        <v>28.631578947368421</v>
      </c>
      <c r="AB4212" s="11">
        <v>0</v>
      </c>
      <c r="AC4212" s="11">
        <v>0</v>
      </c>
      <c r="AD4212" s="10" t="str">
        <f t="shared" si="88"/>
        <v>73/74IGI</v>
      </c>
      <c r="AE4212" s="10"/>
      <c r="AF4212" s="10"/>
      <c r="AG4212" s="10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11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11">
        <v>0</v>
      </c>
      <c r="AC4213" s="11">
        <v>0</v>
      </c>
      <c r="AD4213" s="10" t="str">
        <f t="shared" si="88"/>
        <v>74/75EIC</v>
      </c>
      <c r="AE4213" s="10"/>
      <c r="AF4213" s="10"/>
      <c r="AG4213" s="10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11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11">
        <v>0</v>
      </c>
      <c r="AC4214" s="11">
        <v>0</v>
      </c>
      <c r="AD4214" s="10" t="str">
        <f t="shared" si="88"/>
        <v>74/75HGI</v>
      </c>
      <c r="AE4214" s="10"/>
      <c r="AF4214" s="10"/>
      <c r="AG4214" s="10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11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11">
        <v>0</v>
      </c>
      <c r="AC4215" s="11">
        <v>0</v>
      </c>
      <c r="AD4215" s="10" t="str">
        <f t="shared" si="88"/>
        <v>74/75LGIL</v>
      </c>
      <c r="AE4215" s="10"/>
      <c r="AF4215" s="10"/>
      <c r="AG4215" s="10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11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849.3</v>
      </c>
      <c r="AA4216" s="11">
        <f t="shared" si="89"/>
        <v>24.265714285714285</v>
      </c>
      <c r="AB4216" s="11">
        <v>7.5</v>
      </c>
      <c r="AC4216" s="11">
        <v>0</v>
      </c>
      <c r="AD4216" s="10" t="str">
        <f t="shared" si="88"/>
        <v>74/75NICL</v>
      </c>
      <c r="AE4216" s="10"/>
      <c r="AF4216" s="10"/>
      <c r="AG4216" s="10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11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820</v>
      </c>
      <c r="AA4217" s="11">
        <f t="shared" si="89"/>
        <v>41</v>
      </c>
      <c r="AB4217" s="11">
        <v>12</v>
      </c>
      <c r="AC4217" s="11">
        <v>0.63</v>
      </c>
      <c r="AD4217" s="10" t="str">
        <f t="shared" si="88"/>
        <v>74/75NIL</v>
      </c>
      <c r="AE4217" s="10"/>
      <c r="AF4217" s="10"/>
      <c r="AG4217" s="10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11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790</v>
      </c>
      <c r="AA4218" s="11">
        <f t="shared" si="89"/>
        <v>19.26829268292683</v>
      </c>
      <c r="AB4218" s="11">
        <v>0</v>
      </c>
      <c r="AC4218" s="11">
        <v>0</v>
      </c>
      <c r="AD4218" s="10" t="str">
        <f t="shared" si="88"/>
        <v>74/75NLG</v>
      </c>
      <c r="AE4218" s="10"/>
      <c r="AF4218" s="10"/>
      <c r="AG4218" s="10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11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11">
        <v>84</v>
      </c>
      <c r="AC4219" s="11">
        <v>0</v>
      </c>
      <c r="AD4219" s="10" t="str">
        <f t="shared" si="88"/>
        <v>74/75PIC</v>
      </c>
      <c r="AE4219" s="10"/>
      <c r="AF4219" s="10"/>
      <c r="AG4219" s="10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11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11">
        <v>0</v>
      </c>
      <c r="AC4220" s="11">
        <v>0</v>
      </c>
      <c r="AD4220" s="10" t="str">
        <f t="shared" si="88"/>
        <v>74/75PICL</v>
      </c>
      <c r="AE4220" s="10"/>
      <c r="AF4220" s="10"/>
      <c r="AG4220" s="10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11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11">
        <v>86</v>
      </c>
      <c r="AC4221" s="11">
        <v>0</v>
      </c>
      <c r="AD4221" s="10" t="str">
        <f t="shared" si="88"/>
        <v>74/75SIC</v>
      </c>
      <c r="AE4221" s="10"/>
      <c r="AF4221" s="10"/>
      <c r="AG4221" s="10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11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710</v>
      </c>
      <c r="AA4222" s="11">
        <f t="shared" si="89"/>
        <v>19.722222222222221</v>
      </c>
      <c r="AB4222" s="11">
        <v>0</v>
      </c>
      <c r="AC4222" s="11">
        <v>0</v>
      </c>
      <c r="AD4222" s="10" t="str">
        <f t="shared" ref="AD4222:AD4285" si="90">B4222&amp;C4222</f>
        <v>74/75SICL</v>
      </c>
      <c r="AE4222" s="10"/>
      <c r="AF4222" s="10"/>
      <c r="AG4222" s="10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11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11">
        <v>15.48</v>
      </c>
      <c r="AC4223" s="11">
        <v>0</v>
      </c>
      <c r="AD4223" s="10" t="str">
        <f t="shared" si="90"/>
        <v>74/75SIL</v>
      </c>
      <c r="AE4223" s="10"/>
      <c r="AF4223" s="10"/>
      <c r="AG4223" s="10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11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11">
        <v>0</v>
      </c>
      <c r="AC4224" s="11">
        <v>0</v>
      </c>
      <c r="AD4224" s="10" t="str">
        <f t="shared" si="90"/>
        <v>74/75UIC</v>
      </c>
      <c r="AE4224" s="10"/>
      <c r="AF4224" s="10"/>
      <c r="AG4224" s="10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11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774</v>
      </c>
      <c r="AA4225" s="11">
        <f t="shared" si="89"/>
        <v>55.285714285714285</v>
      </c>
      <c r="AB4225" s="11">
        <v>0</v>
      </c>
      <c r="AC4225" s="11">
        <v>0</v>
      </c>
      <c r="AD4225" s="10" t="str">
        <f t="shared" si="90"/>
        <v>74/75PRIN</v>
      </c>
      <c r="AE4225" s="10"/>
      <c r="AF4225" s="10"/>
      <c r="AG4225" s="10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11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13910</v>
      </c>
      <c r="AA4226" s="11">
        <f t="shared" si="89"/>
        <v>193.19444444444446</v>
      </c>
      <c r="AB4226" s="11">
        <v>0</v>
      </c>
      <c r="AC4226" s="11">
        <v>0</v>
      </c>
      <c r="AD4226" s="10" t="str">
        <f t="shared" si="90"/>
        <v>74/75RBCL</v>
      </c>
      <c r="AE4226" s="10"/>
      <c r="AF4226" s="10"/>
      <c r="AG4226" s="10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11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544</v>
      </c>
      <c r="AA4227" s="11">
        <f t="shared" ref="AA4227:AA4290" si="91">IFERROR(Z4227/M4227,0)</f>
        <v>28.631578947368421</v>
      </c>
      <c r="AB4227" s="11">
        <v>5</v>
      </c>
      <c r="AC4227" s="11">
        <v>0</v>
      </c>
      <c r="AD4227" s="10" t="str">
        <f t="shared" si="90"/>
        <v>74/75IGI</v>
      </c>
      <c r="AE4227" s="10"/>
      <c r="AF4227" s="10"/>
      <c r="AG4227" s="10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11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11">
        <v>0</v>
      </c>
      <c r="AC4228" s="11">
        <v>0</v>
      </c>
      <c r="AD4228" s="10" t="str">
        <f t="shared" si="90"/>
        <v>74/75EIC</v>
      </c>
      <c r="AE4228" s="10"/>
      <c r="AF4228" s="10"/>
      <c r="AG4228" s="10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11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11">
        <v>0</v>
      </c>
      <c r="AC4229" s="11">
        <v>0</v>
      </c>
      <c r="AD4229" s="10" t="str">
        <f t="shared" si="90"/>
        <v>74/75HGI</v>
      </c>
      <c r="AE4229" s="10"/>
      <c r="AF4229" s="10"/>
      <c r="AG4229" s="10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11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11">
        <v>0</v>
      </c>
      <c r="AC4230" s="11">
        <v>0</v>
      </c>
      <c r="AD4230" s="10" t="str">
        <f t="shared" si="90"/>
        <v>74/75LGIL</v>
      </c>
      <c r="AE4230" s="10"/>
      <c r="AF4230" s="10"/>
      <c r="AG4230" s="10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11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849.3</v>
      </c>
      <c r="AA4231" s="11">
        <f t="shared" si="91"/>
        <v>30.332142857142856</v>
      </c>
      <c r="AB4231" s="11">
        <v>7.5</v>
      </c>
      <c r="AC4231" s="11">
        <v>0</v>
      </c>
      <c r="AD4231" s="10" t="str">
        <f t="shared" si="90"/>
        <v>74/75NICL</v>
      </c>
      <c r="AE4231" s="10"/>
      <c r="AF4231" s="10"/>
      <c r="AG4231" s="10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11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820</v>
      </c>
      <c r="AA4232" s="11">
        <f t="shared" si="91"/>
        <v>27.333333333333332</v>
      </c>
      <c r="AB4232" s="11">
        <v>12</v>
      </c>
      <c r="AC4232" s="11">
        <v>0.63</v>
      </c>
      <c r="AD4232" s="10" t="str">
        <f t="shared" si="90"/>
        <v>74/75NIL</v>
      </c>
      <c r="AE4232" s="10"/>
      <c r="AF4232" s="10"/>
      <c r="AG4232" s="10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11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790</v>
      </c>
      <c r="AA4233" s="11">
        <f t="shared" si="91"/>
        <v>31.6</v>
      </c>
      <c r="AB4233" s="11">
        <v>0</v>
      </c>
      <c r="AC4233" s="11">
        <v>0</v>
      </c>
      <c r="AD4233" s="10" t="str">
        <f t="shared" si="90"/>
        <v>74/75NLG</v>
      </c>
      <c r="AE4233" s="10"/>
      <c r="AF4233" s="10"/>
      <c r="AG4233" s="10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11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11">
        <v>84</v>
      </c>
      <c r="AC4234" s="11">
        <v>0</v>
      </c>
      <c r="AD4234" s="10" t="str">
        <f t="shared" si="90"/>
        <v>74/75PIC</v>
      </c>
      <c r="AE4234" s="10"/>
      <c r="AF4234" s="10"/>
      <c r="AG4234" s="10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11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11">
        <v>0</v>
      </c>
      <c r="AC4235" s="11">
        <v>0</v>
      </c>
      <c r="AD4235" s="10" t="str">
        <f t="shared" si="90"/>
        <v>74/75PICL</v>
      </c>
      <c r="AE4235" s="10"/>
      <c r="AF4235" s="10"/>
      <c r="AG4235" s="10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11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11">
        <v>86</v>
      </c>
      <c r="AC4236" s="11">
        <v>0</v>
      </c>
      <c r="AD4236" s="10" t="str">
        <f t="shared" si="90"/>
        <v>74/75SIC</v>
      </c>
      <c r="AE4236" s="10"/>
      <c r="AF4236" s="10"/>
      <c r="AG4236" s="10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11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710</v>
      </c>
      <c r="AA4237" s="11">
        <f t="shared" si="91"/>
        <v>19.189189189189189</v>
      </c>
      <c r="AB4237" s="11">
        <v>0</v>
      </c>
      <c r="AC4237" s="11">
        <v>0</v>
      </c>
      <c r="AD4237" s="10" t="str">
        <f t="shared" si="90"/>
        <v>74/75SICL</v>
      </c>
      <c r="AE4237" s="10"/>
      <c r="AF4237" s="10"/>
      <c r="AG4237" s="10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11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11">
        <v>15.48</v>
      </c>
      <c r="AC4238" s="11">
        <v>0</v>
      </c>
      <c r="AD4238" s="10" t="str">
        <f t="shared" si="90"/>
        <v>74/75SIL</v>
      </c>
      <c r="AE4238" s="10"/>
      <c r="AF4238" s="10"/>
      <c r="AG4238" s="10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11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11">
        <v>0</v>
      </c>
      <c r="AC4239" s="11">
        <v>0</v>
      </c>
      <c r="AD4239" s="10" t="str">
        <f t="shared" si="90"/>
        <v>74/75UIC</v>
      </c>
      <c r="AE4239" s="10"/>
      <c r="AF4239" s="10"/>
      <c r="AG4239" s="10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11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774</v>
      </c>
      <c r="AA4240" s="11">
        <f t="shared" si="91"/>
        <v>77.400000000000006</v>
      </c>
      <c r="AB4240" s="11">
        <v>0</v>
      </c>
      <c r="AC4240" s="11">
        <v>0</v>
      </c>
      <c r="AD4240" s="10" t="str">
        <f t="shared" si="90"/>
        <v>74/75PRIN</v>
      </c>
      <c r="AE4240" s="10"/>
      <c r="AF4240" s="10"/>
      <c r="AG4240" s="10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11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13910</v>
      </c>
      <c r="AA4241" s="11">
        <f t="shared" si="91"/>
        <v>49.856630824372758</v>
      </c>
      <c r="AB4241" s="11">
        <v>0</v>
      </c>
      <c r="AC4241" s="11">
        <v>0</v>
      </c>
      <c r="AD4241" s="10" t="str">
        <f t="shared" si="90"/>
        <v>74/75RBCL</v>
      </c>
      <c r="AE4241" s="10"/>
      <c r="AF4241" s="10"/>
      <c r="AG4241" s="10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11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544</v>
      </c>
      <c r="AA4242" s="11">
        <f t="shared" si="91"/>
        <v>30.222222222222221</v>
      </c>
      <c r="AB4242" s="11">
        <v>5</v>
      </c>
      <c r="AC4242" s="11">
        <v>0</v>
      </c>
      <c r="AD4242" s="10" t="str">
        <f t="shared" si="90"/>
        <v>74/75IGI</v>
      </c>
      <c r="AE4242" s="10"/>
      <c r="AF4242" s="10"/>
      <c r="AG4242" s="10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11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11">
        <v>0</v>
      </c>
      <c r="AC4243" s="11">
        <v>0</v>
      </c>
      <c r="AD4243" s="10" t="str">
        <f t="shared" si="90"/>
        <v>74/75EIC</v>
      </c>
      <c r="AE4243" s="10"/>
      <c r="AF4243" s="10"/>
      <c r="AG4243" s="10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11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11">
        <v>0</v>
      </c>
      <c r="AC4244" s="11">
        <v>0</v>
      </c>
      <c r="AD4244" s="10" t="str">
        <f t="shared" si="90"/>
        <v>74/75HGI</v>
      </c>
      <c r="AE4244" s="10"/>
      <c r="AF4244" s="10"/>
      <c r="AG4244" s="10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11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11">
        <v>0</v>
      </c>
      <c r="AC4245" s="11">
        <v>0</v>
      </c>
      <c r="AD4245" s="10" t="str">
        <f t="shared" si="90"/>
        <v>74/75LGIL</v>
      </c>
      <c r="AE4245" s="10"/>
      <c r="AF4245" s="10"/>
      <c r="AG4245" s="10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11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849.3</v>
      </c>
      <c r="AA4246" s="11">
        <f t="shared" si="91"/>
        <v>28.31</v>
      </c>
      <c r="AB4246" s="11">
        <v>7.5</v>
      </c>
      <c r="AC4246" s="11">
        <v>0</v>
      </c>
      <c r="AD4246" s="10" t="str">
        <f t="shared" si="90"/>
        <v>74/75NICL</v>
      </c>
      <c r="AE4246" s="10"/>
      <c r="AF4246" s="10"/>
      <c r="AG4246" s="10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11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820</v>
      </c>
      <c r="AA4247" s="11">
        <f t="shared" si="91"/>
        <v>34.166666666666664</v>
      </c>
      <c r="AB4247" s="11">
        <v>12</v>
      </c>
      <c r="AC4247" s="11">
        <v>0.63</v>
      </c>
      <c r="AD4247" s="10" t="str">
        <f t="shared" si="90"/>
        <v>74/75NIL</v>
      </c>
      <c r="AE4247" s="10"/>
      <c r="AF4247" s="10"/>
      <c r="AG4247" s="10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11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790</v>
      </c>
      <c r="AA4248" s="11">
        <f t="shared" si="91"/>
        <v>23.235294117647058</v>
      </c>
      <c r="AB4248" s="11">
        <v>0</v>
      </c>
      <c r="AC4248" s="11">
        <v>0</v>
      </c>
      <c r="AD4248" s="10" t="str">
        <f t="shared" si="90"/>
        <v>74/75NLG</v>
      </c>
      <c r="AE4248" s="10"/>
      <c r="AF4248" s="10"/>
      <c r="AG4248" s="10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11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11">
        <v>84</v>
      </c>
      <c r="AC4249" s="11">
        <v>0</v>
      </c>
      <c r="AD4249" s="10" t="str">
        <f t="shared" si="90"/>
        <v>74/75PIC</v>
      </c>
      <c r="AE4249" s="10"/>
      <c r="AF4249" s="10"/>
      <c r="AG4249" s="10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11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11">
        <v>0</v>
      </c>
      <c r="AC4250" s="11">
        <v>0</v>
      </c>
      <c r="AD4250" s="10" t="str">
        <f t="shared" si="90"/>
        <v>74/75PICL</v>
      </c>
      <c r="AE4250" s="10"/>
      <c r="AF4250" s="10"/>
      <c r="AG4250" s="10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11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11">
        <v>86</v>
      </c>
      <c r="AC4251" s="11">
        <v>0</v>
      </c>
      <c r="AD4251" s="10" t="str">
        <f t="shared" si="90"/>
        <v>74/75SIC</v>
      </c>
      <c r="AE4251" s="10"/>
      <c r="AF4251" s="10"/>
      <c r="AG4251" s="10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11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710</v>
      </c>
      <c r="AA4252" s="11">
        <f t="shared" si="91"/>
        <v>18.205128205128204</v>
      </c>
      <c r="AB4252" s="11">
        <v>0</v>
      </c>
      <c r="AC4252" s="11">
        <v>0</v>
      </c>
      <c r="AD4252" s="10" t="str">
        <f t="shared" si="90"/>
        <v>74/75SICL</v>
      </c>
      <c r="AE4252" s="10"/>
      <c r="AF4252" s="10"/>
      <c r="AG4252" s="10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11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11">
        <v>15.48</v>
      </c>
      <c r="AC4253" s="11">
        <v>0</v>
      </c>
      <c r="AD4253" s="10" t="str">
        <f t="shared" si="90"/>
        <v>74/75SIL</v>
      </c>
      <c r="AE4253" s="10"/>
      <c r="AF4253" s="10"/>
      <c r="AG4253" s="10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11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11">
        <v>0</v>
      </c>
      <c r="AC4254" s="11">
        <v>0</v>
      </c>
      <c r="AD4254" s="10" t="str">
        <f t="shared" si="90"/>
        <v>74/75UIC</v>
      </c>
      <c r="AE4254" s="10"/>
      <c r="AF4254" s="10"/>
      <c r="AG4254" s="10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11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774</v>
      </c>
      <c r="AA4255" s="11">
        <f t="shared" si="91"/>
        <v>30.96</v>
      </c>
      <c r="AB4255" s="11">
        <v>0</v>
      </c>
      <c r="AC4255" s="11">
        <v>0</v>
      </c>
      <c r="AD4255" s="10" t="str">
        <f t="shared" si="90"/>
        <v>74/75PRIN</v>
      </c>
      <c r="AE4255" s="10"/>
      <c r="AF4255" s="10"/>
      <c r="AG4255" s="10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11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13910</v>
      </c>
      <c r="AA4256" s="11">
        <f t="shared" si="91"/>
        <v>60.21645021645022</v>
      </c>
      <c r="AB4256" s="11">
        <v>0</v>
      </c>
      <c r="AC4256" s="11">
        <v>0</v>
      </c>
      <c r="AD4256" s="10" t="str">
        <f t="shared" si="90"/>
        <v>74/75RBCL</v>
      </c>
      <c r="AE4256" s="10"/>
      <c r="AF4256" s="10"/>
      <c r="AG4256" s="10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11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544</v>
      </c>
      <c r="AA4257" s="11">
        <f t="shared" si="91"/>
        <v>27.2</v>
      </c>
      <c r="AB4257" s="11">
        <v>5</v>
      </c>
      <c r="AC4257" s="11">
        <v>0</v>
      </c>
      <c r="AD4257" s="10" t="str">
        <f t="shared" si="90"/>
        <v>74/75IGI</v>
      </c>
      <c r="AE4257" s="10"/>
      <c r="AF4257" s="10"/>
      <c r="AG4257" s="10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11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11">
        <v>0</v>
      </c>
      <c r="AC4258" s="11">
        <v>0</v>
      </c>
      <c r="AD4258" s="10" t="str">
        <f t="shared" si="90"/>
        <v>74/75EIC</v>
      </c>
      <c r="AE4258" s="10"/>
      <c r="AF4258" s="10"/>
      <c r="AG4258" s="10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11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11">
        <v>0</v>
      </c>
      <c r="AC4259" s="11">
        <v>0</v>
      </c>
      <c r="AD4259" s="10" t="str">
        <f t="shared" si="90"/>
        <v>74/75HGI</v>
      </c>
      <c r="AE4259" s="10"/>
      <c r="AF4259" s="10"/>
      <c r="AG4259" s="10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11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11">
        <v>0</v>
      </c>
      <c r="AC4260" s="11">
        <v>0</v>
      </c>
      <c r="AD4260" s="10" t="str">
        <f t="shared" si="90"/>
        <v>74/75LGIL</v>
      </c>
      <c r="AE4260" s="10"/>
      <c r="AF4260" s="10"/>
      <c r="AG4260" s="10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11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849.3</v>
      </c>
      <c r="AA4261" s="11">
        <f t="shared" si="91"/>
        <v>42.464999999999996</v>
      </c>
      <c r="AB4261" s="11">
        <v>7.5</v>
      </c>
      <c r="AC4261" s="11">
        <v>0</v>
      </c>
      <c r="AD4261" s="10" t="str">
        <f t="shared" si="90"/>
        <v>74/75NICL</v>
      </c>
      <c r="AE4261" s="10"/>
      <c r="AF4261" s="10"/>
      <c r="AG4261" s="10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11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820</v>
      </c>
      <c r="AA4262" s="11">
        <f t="shared" si="91"/>
        <v>32.799999999999997</v>
      </c>
      <c r="AB4262" s="11">
        <v>12</v>
      </c>
      <c r="AC4262" s="11">
        <v>0.63</v>
      </c>
      <c r="AD4262" s="10" t="str">
        <f t="shared" si="90"/>
        <v>74/75NIL</v>
      </c>
      <c r="AE4262" s="10"/>
      <c r="AF4262" s="10"/>
      <c r="AG4262" s="10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11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790</v>
      </c>
      <c r="AA4263" s="11">
        <f t="shared" si="91"/>
        <v>19.26829268292683</v>
      </c>
      <c r="AB4263" s="11">
        <v>0</v>
      </c>
      <c r="AC4263" s="11">
        <v>0</v>
      </c>
      <c r="AD4263" s="10" t="str">
        <f t="shared" si="90"/>
        <v>74/75NLG</v>
      </c>
      <c r="AE4263" s="10"/>
      <c r="AF4263" s="10"/>
      <c r="AG4263" s="10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11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11">
        <v>84</v>
      </c>
      <c r="AC4264" s="11">
        <v>0</v>
      </c>
      <c r="AD4264" s="10" t="str">
        <f t="shared" si="90"/>
        <v>74/75PIC</v>
      </c>
      <c r="AE4264" s="10"/>
      <c r="AF4264" s="10"/>
      <c r="AG4264" s="10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11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11">
        <v>0</v>
      </c>
      <c r="AC4265" s="11">
        <v>0</v>
      </c>
      <c r="AD4265" s="10" t="str">
        <f t="shared" si="90"/>
        <v>74/75PICL</v>
      </c>
      <c r="AE4265" s="10"/>
      <c r="AF4265" s="10"/>
      <c r="AG4265" s="10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11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11">
        <v>86</v>
      </c>
      <c r="AC4266" s="11">
        <v>0</v>
      </c>
      <c r="AD4266" s="10" t="str">
        <f t="shared" si="90"/>
        <v>74/75SIC</v>
      </c>
      <c r="AE4266" s="10"/>
      <c r="AF4266" s="10"/>
      <c r="AG4266" s="10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11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710</v>
      </c>
      <c r="AA4267" s="11">
        <f t="shared" si="91"/>
        <v>17.317073170731707</v>
      </c>
      <c r="AB4267" s="11">
        <v>0</v>
      </c>
      <c r="AC4267" s="11">
        <v>0</v>
      </c>
      <c r="AD4267" s="10" t="str">
        <f t="shared" si="90"/>
        <v>74/75SICL</v>
      </c>
      <c r="AE4267" s="10"/>
      <c r="AF4267" s="10"/>
      <c r="AG4267" s="10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11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11">
        <v>15.48</v>
      </c>
      <c r="AC4268" s="11">
        <v>0</v>
      </c>
      <c r="AD4268" s="10" t="str">
        <f t="shared" si="90"/>
        <v>74/75SIL</v>
      </c>
      <c r="AE4268" s="10"/>
      <c r="AF4268" s="10"/>
      <c r="AG4268" s="10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11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11">
        <v>0</v>
      </c>
      <c r="AC4269" s="11">
        <v>0</v>
      </c>
      <c r="AD4269" s="10" t="str">
        <f t="shared" si="90"/>
        <v>74/75UIC</v>
      </c>
      <c r="AE4269" s="10"/>
      <c r="AF4269" s="10"/>
      <c r="AG4269" s="10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11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774</v>
      </c>
      <c r="AA4270" s="11">
        <f t="shared" si="91"/>
        <v>35.18181818181818</v>
      </c>
      <c r="AB4270" s="11">
        <v>0</v>
      </c>
      <c r="AC4270" s="11">
        <v>0</v>
      </c>
      <c r="AD4270" s="10" t="str">
        <f t="shared" si="90"/>
        <v>74/75PRIN</v>
      </c>
      <c r="AE4270" s="10"/>
      <c r="AF4270" s="10"/>
      <c r="AG4270" s="10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11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13910</v>
      </c>
      <c r="AA4271" s="11">
        <f t="shared" si="91"/>
        <v>67.19806763285024</v>
      </c>
      <c r="AB4271" s="11">
        <v>0</v>
      </c>
      <c r="AC4271" s="11">
        <v>0</v>
      </c>
      <c r="AD4271" s="10" t="str">
        <f t="shared" si="90"/>
        <v>74/75RBCL</v>
      </c>
      <c r="AE4271" s="10"/>
      <c r="AF4271" s="10"/>
      <c r="AG4271" s="10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11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544</v>
      </c>
      <c r="AA4272" s="11">
        <f t="shared" si="91"/>
        <v>17.548387096774192</v>
      </c>
      <c r="AB4272" s="11">
        <v>5</v>
      </c>
      <c r="AC4272" s="11">
        <v>0</v>
      </c>
      <c r="AD4272" s="10" t="str">
        <f t="shared" si="90"/>
        <v>74/75IGI</v>
      </c>
      <c r="AE4272" s="10"/>
      <c r="AF4272" s="10"/>
      <c r="AG4272" s="10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11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11">
        <v>0</v>
      </c>
      <c r="AC4273" s="11">
        <v>0</v>
      </c>
      <c r="AD4273" s="10" t="str">
        <f t="shared" si="90"/>
        <v>75/76EIC</v>
      </c>
      <c r="AE4273" s="10"/>
      <c r="AF4273" s="10"/>
      <c r="AG4273" s="10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11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11">
        <v>4</v>
      </c>
      <c r="AC4274" s="11">
        <v>3.75</v>
      </c>
      <c r="AD4274" s="10" t="str">
        <f t="shared" si="90"/>
        <v>75/76HGI</v>
      </c>
      <c r="AE4274" s="10"/>
      <c r="AF4274" s="10"/>
      <c r="AG4274" s="10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11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11">
        <v>8.125</v>
      </c>
      <c r="AC4275" s="11">
        <v>0.40600000000000003</v>
      </c>
      <c r="AD4275" s="10" t="str">
        <f t="shared" si="90"/>
        <v>75/76LGIL</v>
      </c>
      <c r="AE4275" s="10"/>
      <c r="AF4275" s="10"/>
      <c r="AG4275" s="10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11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849.3</v>
      </c>
      <c r="AA4276" s="11">
        <f t="shared" si="91"/>
        <v>29.286206896551722</v>
      </c>
      <c r="AB4276" s="11">
        <v>5</v>
      </c>
      <c r="AC4276" s="11">
        <v>2.89</v>
      </c>
      <c r="AD4276" s="10" t="str">
        <f t="shared" si="90"/>
        <v>75/76NICL</v>
      </c>
      <c r="AE4276" s="10"/>
      <c r="AF4276" s="10"/>
      <c r="AG4276" s="10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11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820</v>
      </c>
      <c r="AA4277" s="11">
        <f t="shared" si="91"/>
        <v>43.157894736842103</v>
      </c>
      <c r="AB4277" s="11">
        <v>0</v>
      </c>
      <c r="AC4277" s="11">
        <v>8.16</v>
      </c>
      <c r="AD4277" s="10" t="str">
        <f t="shared" si="90"/>
        <v>75/76NIL</v>
      </c>
      <c r="AE4277" s="10"/>
      <c r="AF4277" s="10"/>
      <c r="AG4277" s="10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11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790</v>
      </c>
      <c r="AA4278" s="11">
        <f t="shared" si="91"/>
        <v>24.6875</v>
      </c>
      <c r="AB4278" s="11">
        <v>7</v>
      </c>
      <c r="AC4278" s="11">
        <v>0.37</v>
      </c>
      <c r="AD4278" s="10" t="str">
        <f t="shared" si="90"/>
        <v>75/76NLG</v>
      </c>
      <c r="AE4278" s="10"/>
      <c r="AF4278" s="10"/>
      <c r="AG4278" s="10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11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11">
        <v>0</v>
      </c>
      <c r="AC4279" s="11">
        <v>0</v>
      </c>
      <c r="AD4279" s="10" t="str">
        <f t="shared" si="90"/>
        <v>75/76PIC</v>
      </c>
      <c r="AE4279" s="10"/>
      <c r="AF4279" s="10"/>
      <c r="AG4279" s="10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11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11">
        <v>0</v>
      </c>
      <c r="AC4280" s="11">
        <v>0</v>
      </c>
      <c r="AD4280" s="10" t="str">
        <f t="shared" si="90"/>
        <v>75/76PICL</v>
      </c>
      <c r="AE4280" s="10"/>
      <c r="AF4280" s="10"/>
      <c r="AG4280" s="10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11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11">
        <v>0</v>
      </c>
      <c r="AC4281" s="11">
        <v>0</v>
      </c>
      <c r="AD4281" s="10" t="str">
        <f t="shared" si="90"/>
        <v>75/76SIC</v>
      </c>
      <c r="AE4281" s="10"/>
      <c r="AF4281" s="10"/>
      <c r="AG4281" s="10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11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710</v>
      </c>
      <c r="AA4282" s="11">
        <f t="shared" si="91"/>
        <v>17.75</v>
      </c>
      <c r="AB4282" s="11">
        <v>0</v>
      </c>
      <c r="AC4282" s="11">
        <v>0</v>
      </c>
      <c r="AD4282" s="10" t="str">
        <f t="shared" si="90"/>
        <v>75/76SICL</v>
      </c>
      <c r="AE4282" s="10"/>
      <c r="AF4282" s="10"/>
      <c r="AG4282" s="10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11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11">
        <v>0</v>
      </c>
      <c r="AC4283" s="11">
        <v>0</v>
      </c>
      <c r="AD4283" s="10" t="str">
        <f t="shared" si="90"/>
        <v>75/76SIL</v>
      </c>
      <c r="AE4283" s="10"/>
      <c r="AF4283" s="10"/>
      <c r="AG4283" s="10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11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11">
        <v>0</v>
      </c>
      <c r="AC4284" s="11">
        <v>0</v>
      </c>
      <c r="AD4284" s="10" t="str">
        <f t="shared" si="90"/>
        <v>75/76UIC</v>
      </c>
      <c r="AE4284" s="10"/>
      <c r="AF4284" s="10"/>
      <c r="AG4284" s="10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11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774</v>
      </c>
      <c r="AA4285" s="11">
        <f t="shared" si="91"/>
        <v>64.5</v>
      </c>
      <c r="AB4285" s="11">
        <v>5</v>
      </c>
      <c r="AC4285" s="11">
        <v>11.32</v>
      </c>
      <c r="AD4285" s="10" t="str">
        <f t="shared" si="90"/>
        <v>75/76PRIN</v>
      </c>
      <c r="AE4285" s="10"/>
      <c r="AF4285" s="10"/>
      <c r="AG4285" s="10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11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13910</v>
      </c>
      <c r="AA4286" s="11">
        <f t="shared" si="91"/>
        <v>183.02631578947367</v>
      </c>
      <c r="AB4286" s="11">
        <v>0</v>
      </c>
      <c r="AC4286" s="11">
        <v>0</v>
      </c>
      <c r="AD4286" s="10" t="str">
        <f t="shared" ref="AD4286:AD4349" si="92">B4286&amp;C4286</f>
        <v>75/76RBCL</v>
      </c>
      <c r="AE4286" s="10"/>
      <c r="AF4286" s="10"/>
      <c r="AG4286" s="10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11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544</v>
      </c>
      <c r="AA4287" s="11">
        <f t="shared" si="91"/>
        <v>28.631578947368421</v>
      </c>
      <c r="AB4287" s="11">
        <v>6</v>
      </c>
      <c r="AC4287" s="11">
        <v>0.31</v>
      </c>
      <c r="AD4287" s="10" t="str">
        <f t="shared" si="92"/>
        <v>75/76IGI</v>
      </c>
      <c r="AE4287" s="10"/>
      <c r="AF4287" s="10"/>
      <c r="AG4287" s="10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11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11">
        <v>0</v>
      </c>
      <c r="AC4288" s="11">
        <v>0</v>
      </c>
      <c r="AD4288" s="10" t="str">
        <f t="shared" si="92"/>
        <v>75/76EIC</v>
      </c>
      <c r="AE4288" s="10"/>
      <c r="AF4288" s="10"/>
      <c r="AG4288" s="10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11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11">
        <v>4</v>
      </c>
      <c r="AC4289" s="11">
        <v>3.75</v>
      </c>
      <c r="AD4289" s="10" t="str">
        <f t="shared" si="92"/>
        <v>75/76HGI</v>
      </c>
      <c r="AE4289" s="10"/>
      <c r="AF4289" s="10"/>
      <c r="AG4289" s="10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11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11">
        <v>8.125</v>
      </c>
      <c r="AC4290" s="11">
        <v>0.40600000000000003</v>
      </c>
      <c r="AD4290" s="10" t="str">
        <f t="shared" si="92"/>
        <v>75/76LGIL</v>
      </c>
      <c r="AE4290" s="10"/>
      <c r="AF4290" s="10"/>
      <c r="AG4290" s="10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11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849.3</v>
      </c>
      <c r="AA4291" s="11">
        <f t="shared" ref="AA4291:AA4354" si="93">IFERROR(Z4291/M4291,0)</f>
        <v>35.387499999999996</v>
      </c>
      <c r="AB4291" s="11">
        <v>5</v>
      </c>
      <c r="AC4291" s="11">
        <v>2.89</v>
      </c>
      <c r="AD4291" s="10" t="str">
        <f t="shared" si="92"/>
        <v>75/76NICL</v>
      </c>
      <c r="AE4291" s="10"/>
      <c r="AF4291" s="10"/>
      <c r="AG4291" s="10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11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820</v>
      </c>
      <c r="AA4292" s="11">
        <f t="shared" si="93"/>
        <v>28.275862068965516</v>
      </c>
      <c r="AB4292" s="11">
        <v>0</v>
      </c>
      <c r="AC4292" s="11">
        <v>8.16</v>
      </c>
      <c r="AD4292" s="10" t="str">
        <f t="shared" si="92"/>
        <v>75/76NIL</v>
      </c>
      <c r="AE4292" s="10"/>
      <c r="AF4292" s="10"/>
      <c r="AG4292" s="10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11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790</v>
      </c>
      <c r="AA4293" s="11">
        <f t="shared" si="93"/>
        <v>30.384615384615383</v>
      </c>
      <c r="AB4293" s="11">
        <v>7</v>
      </c>
      <c r="AC4293" s="11">
        <v>0.37</v>
      </c>
      <c r="AD4293" s="10" t="str">
        <f t="shared" si="92"/>
        <v>75/76NLG</v>
      </c>
      <c r="AE4293" s="10"/>
      <c r="AF4293" s="10"/>
      <c r="AG4293" s="10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11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11">
        <v>0</v>
      </c>
      <c r="AC4294" s="11">
        <v>0</v>
      </c>
      <c r="AD4294" s="10" t="str">
        <f t="shared" si="92"/>
        <v>75/76PIC</v>
      </c>
      <c r="AE4294" s="10"/>
      <c r="AF4294" s="10"/>
      <c r="AG4294" s="10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11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11">
        <v>0</v>
      </c>
      <c r="AC4295" s="11">
        <v>0</v>
      </c>
      <c r="AD4295" s="10" t="str">
        <f t="shared" si="92"/>
        <v>75/76PICL</v>
      </c>
      <c r="AE4295" s="10"/>
      <c r="AF4295" s="10"/>
      <c r="AG4295" s="10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11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11">
        <v>0</v>
      </c>
      <c r="AC4296" s="11">
        <v>0</v>
      </c>
      <c r="AD4296" s="10" t="str">
        <f t="shared" si="92"/>
        <v>75/76SIC</v>
      </c>
      <c r="AE4296" s="10"/>
      <c r="AF4296" s="10"/>
      <c r="AG4296" s="10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11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710</v>
      </c>
      <c r="AA4297" s="11">
        <f t="shared" si="93"/>
        <v>17.75</v>
      </c>
      <c r="AB4297" s="11">
        <v>0</v>
      </c>
      <c r="AC4297" s="11">
        <v>0</v>
      </c>
      <c r="AD4297" s="10" t="str">
        <f t="shared" si="92"/>
        <v>75/76SICL</v>
      </c>
      <c r="AE4297" s="10"/>
      <c r="AF4297" s="10"/>
      <c r="AG4297" s="10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11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11">
        <v>0</v>
      </c>
      <c r="AC4298" s="11">
        <v>0</v>
      </c>
      <c r="AD4298" s="10" t="str">
        <f t="shared" si="92"/>
        <v>75/76SIL</v>
      </c>
      <c r="AE4298" s="10"/>
      <c r="AF4298" s="10"/>
      <c r="AG4298" s="10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11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11">
        <v>0</v>
      </c>
      <c r="AC4299" s="11">
        <v>0</v>
      </c>
      <c r="AD4299" s="10" t="str">
        <f t="shared" si="92"/>
        <v>75/76UIC</v>
      </c>
      <c r="AE4299" s="10"/>
      <c r="AF4299" s="10"/>
      <c r="AG4299" s="10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11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774</v>
      </c>
      <c r="AA4300" s="11">
        <f t="shared" si="93"/>
        <v>86</v>
      </c>
      <c r="AB4300" s="11">
        <v>5</v>
      </c>
      <c r="AC4300" s="11">
        <v>11.32</v>
      </c>
      <c r="AD4300" s="10" t="str">
        <f t="shared" si="92"/>
        <v>75/76PRIN</v>
      </c>
      <c r="AE4300" s="10"/>
      <c r="AF4300" s="10"/>
      <c r="AG4300" s="10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11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13910</v>
      </c>
      <c r="AA4301" s="11">
        <f t="shared" si="93"/>
        <v>110.39682539682539</v>
      </c>
      <c r="AB4301" s="11">
        <v>0</v>
      </c>
      <c r="AC4301" s="11">
        <v>0</v>
      </c>
      <c r="AD4301" s="10" t="str">
        <f t="shared" si="92"/>
        <v>75/76RBCL</v>
      </c>
      <c r="AE4301" s="10"/>
      <c r="AF4301" s="10"/>
      <c r="AG4301" s="10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11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544</v>
      </c>
      <c r="AA4302" s="11">
        <f t="shared" si="93"/>
        <v>45.333333333333336</v>
      </c>
      <c r="AB4302" s="11">
        <v>6</v>
      </c>
      <c r="AC4302" s="11">
        <v>0.31</v>
      </c>
      <c r="AD4302" s="10" t="str">
        <f t="shared" si="92"/>
        <v>75/76IGI</v>
      </c>
      <c r="AE4302" s="10"/>
      <c r="AF4302" s="10"/>
      <c r="AG4302" s="10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11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11">
        <v>0</v>
      </c>
      <c r="AC4303" s="11">
        <v>0</v>
      </c>
      <c r="AD4303" s="10" t="str">
        <f t="shared" si="92"/>
        <v>75/76EIC</v>
      </c>
      <c r="AE4303" s="10"/>
      <c r="AF4303" s="10"/>
      <c r="AG4303" s="10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11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11">
        <v>4</v>
      </c>
      <c r="AC4304" s="11">
        <v>3.75</v>
      </c>
      <c r="AD4304" s="10" t="str">
        <f t="shared" si="92"/>
        <v>75/76HGI</v>
      </c>
      <c r="AE4304" s="10"/>
      <c r="AF4304" s="10"/>
      <c r="AG4304" s="10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11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11">
        <v>8.125</v>
      </c>
      <c r="AC4305" s="11">
        <v>0.40600000000000003</v>
      </c>
      <c r="AD4305" s="10" t="str">
        <f t="shared" si="92"/>
        <v>75/76LGIL</v>
      </c>
      <c r="AE4305" s="10"/>
      <c r="AF4305" s="10"/>
      <c r="AG4305" s="10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11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849.3</v>
      </c>
      <c r="AA4306" s="11">
        <f t="shared" si="93"/>
        <v>30.332142857142856</v>
      </c>
      <c r="AB4306" s="11">
        <v>5</v>
      </c>
      <c r="AC4306" s="11">
        <v>2.89</v>
      </c>
      <c r="AD4306" s="10" t="str">
        <f t="shared" si="92"/>
        <v>75/76NICL</v>
      </c>
      <c r="AE4306" s="10"/>
      <c r="AF4306" s="10"/>
      <c r="AG4306" s="10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11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820</v>
      </c>
      <c r="AA4307" s="11">
        <f t="shared" si="93"/>
        <v>28.275862068965516</v>
      </c>
      <c r="AB4307" s="11">
        <v>0</v>
      </c>
      <c r="AC4307" s="11">
        <v>8.16</v>
      </c>
      <c r="AD4307" s="10" t="str">
        <f t="shared" si="92"/>
        <v>75/76NIL</v>
      </c>
      <c r="AE4307" s="10"/>
      <c r="AF4307" s="10"/>
      <c r="AG4307" s="10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11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790</v>
      </c>
      <c r="AA4308" s="11">
        <f t="shared" si="93"/>
        <v>24.6875</v>
      </c>
      <c r="AB4308" s="11">
        <v>7</v>
      </c>
      <c r="AC4308" s="11">
        <v>0.37</v>
      </c>
      <c r="AD4308" s="10" t="str">
        <f t="shared" si="92"/>
        <v>75/76NLG</v>
      </c>
      <c r="AE4308" s="10"/>
      <c r="AF4308" s="10"/>
      <c r="AG4308" s="10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11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11">
        <v>0</v>
      </c>
      <c r="AC4309" s="11">
        <v>0</v>
      </c>
      <c r="AD4309" s="10" t="str">
        <f t="shared" si="92"/>
        <v>75/76PIC</v>
      </c>
      <c r="AE4309" s="10"/>
      <c r="AF4309" s="10"/>
      <c r="AG4309" s="10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11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11">
        <v>0</v>
      </c>
      <c r="AC4310" s="11">
        <v>0</v>
      </c>
      <c r="AD4310" s="10" t="str">
        <f t="shared" si="92"/>
        <v>75/76PICL</v>
      </c>
      <c r="AE4310" s="10"/>
      <c r="AF4310" s="10"/>
      <c r="AG4310" s="10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11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11">
        <v>0</v>
      </c>
      <c r="AC4311" s="11">
        <v>0</v>
      </c>
      <c r="AD4311" s="10" t="str">
        <f t="shared" si="92"/>
        <v>75/76SIC</v>
      </c>
      <c r="AE4311" s="10"/>
      <c r="AF4311" s="10"/>
      <c r="AG4311" s="10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11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710</v>
      </c>
      <c r="AA4312" s="11">
        <f t="shared" si="93"/>
        <v>16.904761904761905</v>
      </c>
      <c r="AB4312" s="11">
        <v>0</v>
      </c>
      <c r="AC4312" s="11">
        <v>0</v>
      </c>
      <c r="AD4312" s="10" t="str">
        <f t="shared" si="92"/>
        <v>75/76SICL</v>
      </c>
      <c r="AE4312" s="10"/>
      <c r="AF4312" s="10"/>
      <c r="AG4312" s="10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11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11">
        <v>0</v>
      </c>
      <c r="AC4313" s="11">
        <v>0</v>
      </c>
      <c r="AD4313" s="10" t="str">
        <f t="shared" si="92"/>
        <v>75/76SIL</v>
      </c>
      <c r="AE4313" s="10"/>
      <c r="AF4313" s="10"/>
      <c r="AG4313" s="10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11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11">
        <v>0</v>
      </c>
      <c r="AC4314" s="11">
        <v>0</v>
      </c>
      <c r="AD4314" s="10" t="str">
        <f t="shared" si="92"/>
        <v>75/76UIC</v>
      </c>
      <c r="AE4314" s="10"/>
      <c r="AF4314" s="10"/>
      <c r="AG4314" s="10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11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774</v>
      </c>
      <c r="AA4315" s="11">
        <f t="shared" si="93"/>
        <v>40.736842105263158</v>
      </c>
      <c r="AB4315" s="11">
        <v>5</v>
      </c>
      <c r="AC4315" s="11">
        <v>11.32</v>
      </c>
      <c r="AD4315" s="10" t="str">
        <f t="shared" si="92"/>
        <v>75/76PRIN</v>
      </c>
      <c r="AE4315" s="10"/>
      <c r="AF4315" s="10"/>
      <c r="AG4315" s="10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11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13910</v>
      </c>
      <c r="AA4316" s="11">
        <f t="shared" si="93"/>
        <v>47.636986301369866</v>
      </c>
      <c r="AB4316" s="11">
        <v>0</v>
      </c>
      <c r="AC4316" s="11">
        <v>0</v>
      </c>
      <c r="AD4316" s="10" t="str">
        <f t="shared" si="92"/>
        <v>75/76RBCL</v>
      </c>
      <c r="AE4316" s="10"/>
      <c r="AF4316" s="10"/>
      <c r="AG4316" s="10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11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544</v>
      </c>
      <c r="AA4317" s="11">
        <f t="shared" si="93"/>
        <v>41.846153846153847</v>
      </c>
      <c r="AB4317" s="11">
        <v>6</v>
      </c>
      <c r="AC4317" s="11">
        <v>0.31</v>
      </c>
      <c r="AD4317" s="10" t="str">
        <f t="shared" si="92"/>
        <v>75/76IGI</v>
      </c>
      <c r="AE4317" s="10"/>
      <c r="AF4317" s="10"/>
      <c r="AG4317" s="10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11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11">
        <v>0</v>
      </c>
      <c r="AC4318" s="11">
        <v>0</v>
      </c>
      <c r="AD4318" s="10" t="str">
        <f t="shared" si="92"/>
        <v>75/76EIC</v>
      </c>
      <c r="AE4318" s="10"/>
      <c r="AF4318" s="10"/>
      <c r="AG4318" s="10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11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11">
        <v>4</v>
      </c>
      <c r="AC4319" s="11">
        <v>3.75</v>
      </c>
      <c r="AD4319" s="10" t="str">
        <f t="shared" si="92"/>
        <v>75/76HGI</v>
      </c>
      <c r="AE4319" s="10"/>
      <c r="AF4319" s="10"/>
      <c r="AG4319" s="10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11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11">
        <v>8.125</v>
      </c>
      <c r="AC4320" s="11">
        <v>0.40600000000000003</v>
      </c>
      <c r="AD4320" s="10" t="str">
        <f t="shared" si="92"/>
        <v>75/76LGIL</v>
      </c>
      <c r="AE4320" s="10"/>
      <c r="AF4320" s="10"/>
      <c r="AG4320" s="10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11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849.3</v>
      </c>
      <c r="AA4321" s="11">
        <f t="shared" si="93"/>
        <v>47.18333333333333</v>
      </c>
      <c r="AB4321" s="11">
        <v>5</v>
      </c>
      <c r="AC4321" s="11">
        <v>2.89</v>
      </c>
      <c r="AD4321" s="10" t="str">
        <f t="shared" si="92"/>
        <v>75/76NICL</v>
      </c>
      <c r="AE4321" s="10"/>
      <c r="AF4321" s="10"/>
      <c r="AG4321" s="10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11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820</v>
      </c>
      <c r="AA4322" s="11">
        <f t="shared" si="93"/>
        <v>28.275862068965516</v>
      </c>
      <c r="AB4322" s="11">
        <v>0</v>
      </c>
      <c r="AC4322" s="11">
        <v>8.16</v>
      </c>
      <c r="AD4322" s="10" t="str">
        <f t="shared" si="92"/>
        <v>75/76NIL</v>
      </c>
      <c r="AE4322" s="10"/>
      <c r="AF4322" s="10"/>
      <c r="AG4322" s="10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11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790</v>
      </c>
      <c r="AA4323" s="11">
        <f t="shared" si="93"/>
        <v>29.25925925925926</v>
      </c>
      <c r="AB4323" s="11">
        <v>7</v>
      </c>
      <c r="AC4323" s="11">
        <v>0.37</v>
      </c>
      <c r="AD4323" s="10" t="str">
        <f t="shared" si="92"/>
        <v>75/76NLG</v>
      </c>
      <c r="AE4323" s="10"/>
      <c r="AF4323" s="10"/>
      <c r="AG4323" s="10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11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11">
        <v>0</v>
      </c>
      <c r="AC4324" s="11">
        <v>0</v>
      </c>
      <c r="AD4324" s="10" t="str">
        <f t="shared" si="92"/>
        <v>75/76PIC</v>
      </c>
      <c r="AE4324" s="10"/>
      <c r="AF4324" s="10"/>
      <c r="AG4324" s="10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11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11">
        <v>0</v>
      </c>
      <c r="AC4325" s="11">
        <v>0</v>
      </c>
      <c r="AD4325" s="10" t="str">
        <f t="shared" si="92"/>
        <v>75/76PICL</v>
      </c>
      <c r="AE4325" s="10"/>
      <c r="AF4325" s="10"/>
      <c r="AG4325" s="10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11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11">
        <v>0</v>
      </c>
      <c r="AC4326" s="11">
        <v>0</v>
      </c>
      <c r="AD4326" s="10" t="str">
        <f t="shared" si="92"/>
        <v>75/76SIC</v>
      </c>
      <c r="AE4326" s="10"/>
      <c r="AF4326" s="10"/>
      <c r="AG4326" s="10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11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710</v>
      </c>
      <c r="AA4327" s="11">
        <f t="shared" si="93"/>
        <v>15.777777777777779</v>
      </c>
      <c r="AB4327" s="11">
        <v>0</v>
      </c>
      <c r="AC4327" s="11">
        <v>0</v>
      </c>
      <c r="AD4327" s="10" t="str">
        <f t="shared" si="92"/>
        <v>75/76SICL</v>
      </c>
      <c r="AE4327" s="10"/>
      <c r="AF4327" s="10"/>
      <c r="AG4327" s="10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11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11">
        <v>0</v>
      </c>
      <c r="AC4328" s="11">
        <v>0</v>
      </c>
      <c r="AD4328" s="10" t="str">
        <f t="shared" si="92"/>
        <v>75/76SIL</v>
      </c>
      <c r="AE4328" s="10"/>
      <c r="AF4328" s="10"/>
      <c r="AG4328" s="10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11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11">
        <v>0</v>
      </c>
      <c r="AC4329" s="11">
        <v>0</v>
      </c>
      <c r="AD4329" s="10" t="str">
        <f t="shared" si="92"/>
        <v>75/76UIC</v>
      </c>
      <c r="AE4329" s="10"/>
      <c r="AF4329" s="10"/>
      <c r="AG4329" s="10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11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774</v>
      </c>
      <c r="AA4330" s="11">
        <f t="shared" si="93"/>
        <v>29.76923076923077</v>
      </c>
      <c r="AB4330" s="11">
        <v>5</v>
      </c>
      <c r="AC4330" s="11">
        <v>11.32</v>
      </c>
      <c r="AD4330" s="10" t="str">
        <f t="shared" si="92"/>
        <v>75/76PRIN</v>
      </c>
      <c r="AE4330" s="10"/>
      <c r="AF4330" s="10"/>
      <c r="AG4330" s="10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11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13910</v>
      </c>
      <c r="AA4331" s="11">
        <f t="shared" si="93"/>
        <v>47.474402730375424</v>
      </c>
      <c r="AB4331" s="11">
        <v>0</v>
      </c>
      <c r="AC4331" s="11">
        <v>0</v>
      </c>
      <c r="AD4331" s="10" t="str">
        <f t="shared" si="92"/>
        <v>75/76RBCL</v>
      </c>
      <c r="AE4331" s="10"/>
      <c r="AF4331" s="10"/>
      <c r="AG4331" s="10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11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544</v>
      </c>
      <c r="AA4332" s="11">
        <f t="shared" si="93"/>
        <v>32</v>
      </c>
      <c r="AB4332" s="11">
        <v>6</v>
      </c>
      <c r="AC4332" s="11">
        <v>0.31</v>
      </c>
      <c r="AD4332" s="10" t="str">
        <f t="shared" si="92"/>
        <v>75/76IGI</v>
      </c>
      <c r="AE4332" s="10"/>
      <c r="AF4332" s="10"/>
      <c r="AG4332" s="10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11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11">
        <v>0</v>
      </c>
      <c r="AC4333" s="11">
        <v>0</v>
      </c>
      <c r="AD4333" s="10" t="str">
        <f t="shared" si="92"/>
        <v>75/76AIL</v>
      </c>
      <c r="AE4333" s="10"/>
      <c r="AF4333" s="10"/>
      <c r="AG4333" s="10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11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11">
        <v>0</v>
      </c>
      <c r="AC4334" s="11">
        <v>0</v>
      </c>
      <c r="AD4334" s="10" t="str">
        <f t="shared" si="92"/>
        <v>75/76SGI</v>
      </c>
      <c r="AE4334" s="10"/>
      <c r="AF4334" s="10"/>
      <c r="AG4334" s="10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11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11">
        <v>0</v>
      </c>
      <c r="AC4335" s="11">
        <v>0</v>
      </c>
      <c r="AD4335" s="10" t="str">
        <f t="shared" si="92"/>
        <v>75/76GIC</v>
      </c>
      <c r="AE4335" s="10"/>
      <c r="AF4335" s="10"/>
      <c r="AG4335" s="10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11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11">
        <v>8</v>
      </c>
      <c r="AC4336" s="11">
        <v>0.42</v>
      </c>
      <c r="AD4336" s="10" t="str">
        <f t="shared" si="92"/>
        <v>76/77EIC</v>
      </c>
      <c r="AE4336" s="10"/>
      <c r="AF4336" s="10"/>
      <c r="AG4336" s="10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11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11">
        <v>3</v>
      </c>
      <c r="AC4337" s="11">
        <v>3.75</v>
      </c>
      <c r="AD4337" s="10" t="str">
        <f t="shared" si="92"/>
        <v>76/77HGI</v>
      </c>
      <c r="AE4337" s="10"/>
      <c r="AF4337" s="10"/>
      <c r="AG4337" s="10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11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11">
        <v>5</v>
      </c>
      <c r="AC4338" s="11">
        <v>5</v>
      </c>
      <c r="AD4338" s="10" t="str">
        <f t="shared" si="92"/>
        <v>76/77LGIL</v>
      </c>
      <c r="AE4338" s="10"/>
      <c r="AF4338" s="10"/>
      <c r="AG4338" s="10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11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849.3</v>
      </c>
      <c r="AA4339" s="11">
        <f t="shared" si="93"/>
        <v>44.699999999999996</v>
      </c>
      <c r="AB4339" s="11">
        <v>8</v>
      </c>
      <c r="AC4339" s="11">
        <v>2</v>
      </c>
      <c r="AD4339" s="10" t="str">
        <f t="shared" si="92"/>
        <v>76/77NICL</v>
      </c>
      <c r="AE4339" s="10"/>
      <c r="AF4339" s="10"/>
      <c r="AG4339" s="10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11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820</v>
      </c>
      <c r="AA4340" s="11">
        <f t="shared" si="93"/>
        <v>31.53846153846154</v>
      </c>
      <c r="AB4340" s="11">
        <v>15.5</v>
      </c>
      <c r="AC4340" s="11">
        <v>0.82</v>
      </c>
      <c r="AD4340" s="10" t="str">
        <f t="shared" si="92"/>
        <v>76/77NIL</v>
      </c>
      <c r="AE4340" s="10"/>
      <c r="AF4340" s="10"/>
      <c r="AG4340" s="10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11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790</v>
      </c>
      <c r="AA4341" s="11">
        <f t="shared" si="93"/>
        <v>23.939393939393938</v>
      </c>
      <c r="AB4341" s="11">
        <v>10</v>
      </c>
      <c r="AC4341" s="11">
        <v>0.52629999999999999</v>
      </c>
      <c r="AD4341" s="10" t="str">
        <f t="shared" si="92"/>
        <v>76/77NLG</v>
      </c>
      <c r="AE4341" s="10"/>
      <c r="AF4341" s="10"/>
      <c r="AG4341" s="10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11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11">
        <v>0</v>
      </c>
      <c r="AC4342" s="11">
        <v>11.05</v>
      </c>
      <c r="AD4342" s="10" t="str">
        <f t="shared" si="92"/>
        <v>76/77PIC</v>
      </c>
      <c r="AE4342" s="10"/>
      <c r="AF4342" s="10"/>
      <c r="AG4342" s="10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11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11">
        <v>8</v>
      </c>
      <c r="AC4343" s="11">
        <v>0.42</v>
      </c>
      <c r="AD4343" s="10" t="str">
        <f t="shared" si="92"/>
        <v>76/77PICL</v>
      </c>
      <c r="AE4343" s="10"/>
      <c r="AF4343" s="10"/>
      <c r="AG4343" s="10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11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11">
        <v>11</v>
      </c>
      <c r="AC4344" s="11">
        <v>0.57889999999999997</v>
      </c>
      <c r="AD4344" s="10" t="str">
        <f t="shared" si="92"/>
        <v>76/77SIC</v>
      </c>
      <c r="AE4344" s="10"/>
      <c r="AF4344" s="10"/>
      <c r="AG4344" s="10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11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710</v>
      </c>
      <c r="AA4345" s="11">
        <f t="shared" si="93"/>
        <v>15.434782608695652</v>
      </c>
      <c r="AB4345" s="11">
        <v>27.768999999999998</v>
      </c>
      <c r="AC4345" s="11">
        <v>1.462</v>
      </c>
      <c r="AD4345" s="10" t="str">
        <f t="shared" si="92"/>
        <v>76/77SICL</v>
      </c>
      <c r="AE4345" s="10"/>
      <c r="AF4345" s="10"/>
      <c r="AG4345" s="10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11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11">
        <v>12</v>
      </c>
      <c r="AC4346" s="11">
        <v>3.7894000000000001</v>
      </c>
      <c r="AD4346" s="10" t="str">
        <f t="shared" si="92"/>
        <v>76/77SIL</v>
      </c>
      <c r="AE4346" s="10"/>
      <c r="AF4346" s="10"/>
      <c r="AG4346" s="10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11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11">
        <v>0</v>
      </c>
      <c r="AC4347" s="11">
        <v>0</v>
      </c>
      <c r="AD4347" s="10" t="str">
        <f t="shared" si="92"/>
        <v>76/77UIC</v>
      </c>
      <c r="AE4347" s="10"/>
      <c r="AF4347" s="10"/>
      <c r="AG4347" s="10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11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774</v>
      </c>
      <c r="AA4348" s="11">
        <f t="shared" si="93"/>
        <v>48.375</v>
      </c>
      <c r="AB4348" s="11">
        <v>10</v>
      </c>
      <c r="AC4348" s="11">
        <v>0.53</v>
      </c>
      <c r="AD4348" s="10" t="str">
        <f t="shared" si="92"/>
        <v>76/77PRIN</v>
      </c>
      <c r="AE4348" s="10"/>
      <c r="AF4348" s="10"/>
      <c r="AG4348" s="10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11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13910</v>
      </c>
      <c r="AA4349" s="11">
        <f t="shared" si="93"/>
        <v>151.19565217391303</v>
      </c>
      <c r="AB4349" s="11">
        <v>0</v>
      </c>
      <c r="AC4349" s="11">
        <v>0</v>
      </c>
      <c r="AD4349" s="10" t="str">
        <f t="shared" si="92"/>
        <v>76/77RBCL</v>
      </c>
      <c r="AE4349" s="10"/>
      <c r="AF4349" s="10"/>
      <c r="AG4349" s="10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11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544</v>
      </c>
      <c r="AA4350" s="11">
        <f t="shared" si="93"/>
        <v>49.454545454545453</v>
      </c>
      <c r="AB4350" s="11">
        <v>7</v>
      </c>
      <c r="AC4350" s="11">
        <v>0.37</v>
      </c>
      <c r="AD4350" s="10" t="str">
        <f t="shared" ref="AD4350:AD4413" si="94">B4350&amp;C4350</f>
        <v>76/77IGI</v>
      </c>
      <c r="AE4350" s="10"/>
      <c r="AF4350" s="10"/>
      <c r="AG4350" s="10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11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11">
        <v>0</v>
      </c>
      <c r="AC4351" s="11">
        <v>0</v>
      </c>
      <c r="AD4351" s="10" t="str">
        <f t="shared" si="94"/>
        <v>76/77AIL</v>
      </c>
      <c r="AE4351" s="10"/>
      <c r="AF4351" s="10"/>
      <c r="AG4351" s="10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11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11">
        <v>0</v>
      </c>
      <c r="AC4352" s="11">
        <v>0</v>
      </c>
      <c r="AD4352" s="10" t="str">
        <f t="shared" si="94"/>
        <v>76/77SGI</v>
      </c>
      <c r="AE4352" s="10"/>
      <c r="AF4352" s="10"/>
      <c r="AG4352" s="10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11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11">
        <v>0</v>
      </c>
      <c r="AC4353" s="11">
        <v>0</v>
      </c>
      <c r="AD4353" s="10" t="str">
        <f t="shared" si="94"/>
        <v>76/77GIC</v>
      </c>
      <c r="AE4353" s="10"/>
      <c r="AF4353" s="10"/>
      <c r="AG4353" s="10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11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11">
        <v>8</v>
      </c>
      <c r="AC4354" s="11">
        <v>0.42</v>
      </c>
      <c r="AD4354" s="10" t="str">
        <f t="shared" si="94"/>
        <v>76/77EIC</v>
      </c>
      <c r="AE4354" s="10"/>
      <c r="AF4354" s="10"/>
      <c r="AG4354" s="10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11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IFERROR(Z4355/M4355,0)</f>
        <v>0</v>
      </c>
      <c r="AB4355" s="11">
        <v>3</v>
      </c>
      <c r="AC4355" s="11">
        <v>3.75</v>
      </c>
      <c r="AD4355" s="10" t="str">
        <f t="shared" si="94"/>
        <v>76/77HGI</v>
      </c>
      <c r="AE4355" s="10"/>
      <c r="AF4355" s="10"/>
      <c r="AG4355" s="10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11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11">
        <v>5</v>
      </c>
      <c r="AC4356" s="11">
        <v>5</v>
      </c>
      <c r="AD4356" s="10" t="str">
        <f t="shared" si="94"/>
        <v>76/77LGIL</v>
      </c>
      <c r="AE4356" s="10"/>
      <c r="AF4356" s="10"/>
      <c r="AG4356" s="10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11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849.3</v>
      </c>
      <c r="AA4357" s="11">
        <f t="shared" si="95"/>
        <v>53.081249999999997</v>
      </c>
      <c r="AB4357" s="11">
        <v>8</v>
      </c>
      <c r="AC4357" s="11">
        <v>2</v>
      </c>
      <c r="AD4357" s="10" t="str">
        <f t="shared" si="94"/>
        <v>76/77NICL</v>
      </c>
      <c r="AE4357" s="10"/>
      <c r="AF4357" s="10"/>
      <c r="AG4357" s="10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11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820</v>
      </c>
      <c r="AA4358" s="11">
        <f t="shared" si="95"/>
        <v>32.799999999999997</v>
      </c>
      <c r="AB4358" s="11">
        <v>15.5</v>
      </c>
      <c r="AC4358" s="11">
        <v>0.82</v>
      </c>
      <c r="AD4358" s="10" t="str">
        <f t="shared" si="94"/>
        <v>76/77NIL</v>
      </c>
      <c r="AE4358" s="10"/>
      <c r="AF4358" s="10"/>
      <c r="AG4358" s="10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11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790</v>
      </c>
      <c r="AA4359" s="11">
        <f t="shared" si="95"/>
        <v>29.25925925925926</v>
      </c>
      <c r="AB4359" s="11">
        <v>10</v>
      </c>
      <c r="AC4359" s="11">
        <v>0.52629999999999999</v>
      </c>
      <c r="AD4359" s="10" t="str">
        <f t="shared" si="94"/>
        <v>76/77NLG</v>
      </c>
      <c r="AE4359" s="10"/>
      <c r="AF4359" s="10"/>
      <c r="AG4359" s="10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11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11">
        <v>0</v>
      </c>
      <c r="AC4360" s="11">
        <v>11.05</v>
      </c>
      <c r="AD4360" s="10" t="str">
        <f t="shared" si="94"/>
        <v>76/77PIC</v>
      </c>
      <c r="AE4360" s="10"/>
      <c r="AF4360" s="10"/>
      <c r="AG4360" s="10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11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11">
        <v>8</v>
      </c>
      <c r="AC4361" s="11">
        <v>0.42</v>
      </c>
      <c r="AD4361" s="10" t="str">
        <f t="shared" si="94"/>
        <v>76/77PICL</v>
      </c>
      <c r="AE4361" s="10"/>
      <c r="AF4361" s="10"/>
      <c r="AG4361" s="10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11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11">
        <v>11</v>
      </c>
      <c r="AC4362" s="11">
        <v>0.57889999999999997</v>
      </c>
      <c r="AD4362" s="10" t="str">
        <f t="shared" si="94"/>
        <v>76/77SIC</v>
      </c>
      <c r="AE4362" s="10"/>
      <c r="AF4362" s="10"/>
      <c r="AG4362" s="10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11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710</v>
      </c>
      <c r="AA4363" s="11">
        <f t="shared" si="95"/>
        <v>16.136363636363637</v>
      </c>
      <c r="AB4363" s="11">
        <v>27.768999999999998</v>
      </c>
      <c r="AC4363" s="11">
        <v>1.462</v>
      </c>
      <c r="AD4363" s="10" t="str">
        <f t="shared" si="94"/>
        <v>76/77SICL</v>
      </c>
      <c r="AE4363" s="10"/>
      <c r="AF4363" s="10"/>
      <c r="AG4363" s="10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11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11">
        <v>12</v>
      </c>
      <c r="AC4364" s="11">
        <v>3.7894000000000001</v>
      </c>
      <c r="AD4364" s="10" t="str">
        <f t="shared" si="94"/>
        <v>76/77SIL</v>
      </c>
      <c r="AE4364" s="10"/>
      <c r="AF4364" s="10"/>
      <c r="AG4364" s="10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11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11">
        <v>0</v>
      </c>
      <c r="AC4365" s="11">
        <v>0</v>
      </c>
      <c r="AD4365" s="10" t="str">
        <f t="shared" si="94"/>
        <v>76/77UIC</v>
      </c>
      <c r="AE4365" s="10"/>
      <c r="AF4365" s="10"/>
      <c r="AG4365" s="10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11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774</v>
      </c>
      <c r="AA4366" s="11">
        <f t="shared" si="95"/>
        <v>64.5</v>
      </c>
      <c r="AB4366" s="11">
        <v>10</v>
      </c>
      <c r="AC4366" s="11">
        <v>0.53</v>
      </c>
      <c r="AD4366" s="10" t="str">
        <f t="shared" si="94"/>
        <v>76/77PRIN</v>
      </c>
      <c r="AE4366" s="10"/>
      <c r="AF4366" s="10"/>
      <c r="AG4366" s="10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11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13910</v>
      </c>
      <c r="AA4367" s="11">
        <f t="shared" si="95"/>
        <v>58.940677966101696</v>
      </c>
      <c r="AB4367" s="11">
        <v>0</v>
      </c>
      <c r="AC4367" s="11">
        <v>0</v>
      </c>
      <c r="AD4367" s="10" t="str">
        <f t="shared" si="94"/>
        <v>76/77RBCL</v>
      </c>
      <c r="AE4367" s="10"/>
      <c r="AF4367" s="10"/>
      <c r="AG4367" s="10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11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544</v>
      </c>
      <c r="AA4368" s="11">
        <f t="shared" si="95"/>
        <v>41.846153846153847</v>
      </c>
      <c r="AB4368" s="11">
        <v>7</v>
      </c>
      <c r="AC4368" s="11">
        <v>0.37</v>
      </c>
      <c r="AD4368" s="10" t="str">
        <f t="shared" si="94"/>
        <v>76/77IGI</v>
      </c>
      <c r="AE4368" s="10"/>
      <c r="AF4368" s="10"/>
      <c r="AG4368" s="10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11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11">
        <v>0</v>
      </c>
      <c r="AC4369" s="11">
        <v>0</v>
      </c>
      <c r="AD4369" s="10" t="str">
        <f t="shared" si="94"/>
        <v>76/77AIL</v>
      </c>
      <c r="AE4369" s="10"/>
      <c r="AF4369" s="10"/>
      <c r="AG4369" s="10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11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11">
        <v>0</v>
      </c>
      <c r="AC4370" s="11">
        <v>0</v>
      </c>
      <c r="AD4370" s="10" t="str">
        <f t="shared" si="94"/>
        <v>76/77SGI</v>
      </c>
      <c r="AE4370" s="10"/>
      <c r="AF4370" s="10"/>
      <c r="AG4370" s="10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11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11">
        <v>0</v>
      </c>
      <c r="AC4371" s="11">
        <v>0</v>
      </c>
      <c r="AD4371" s="10" t="str">
        <f t="shared" si="94"/>
        <v>76/77GIC</v>
      </c>
      <c r="AE4371" s="10"/>
      <c r="AF4371" s="10"/>
      <c r="AG4371" s="10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11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11">
        <v>8</v>
      </c>
      <c r="AC4372" s="11">
        <v>0.42</v>
      </c>
      <c r="AD4372" s="10" t="str">
        <f t="shared" si="94"/>
        <v>76/77EIC</v>
      </c>
      <c r="AE4372" s="10"/>
      <c r="AF4372" s="10"/>
      <c r="AG4372" s="10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11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11">
        <v>3</v>
      </c>
      <c r="AC4373" s="11">
        <v>3.75</v>
      </c>
      <c r="AD4373" s="10" t="str">
        <f t="shared" si="94"/>
        <v>76/77HGI</v>
      </c>
      <c r="AE4373" s="10"/>
      <c r="AF4373" s="10"/>
      <c r="AG4373" s="10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11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11">
        <v>5</v>
      </c>
      <c r="AC4374" s="11">
        <v>5</v>
      </c>
      <c r="AD4374" s="10" t="str">
        <f t="shared" si="94"/>
        <v>76/77LGIL</v>
      </c>
      <c r="AE4374" s="10"/>
      <c r="AF4374" s="10"/>
      <c r="AG4374" s="10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11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849.3</v>
      </c>
      <c r="AA4375" s="11">
        <f t="shared" si="95"/>
        <v>53.081249999999997</v>
      </c>
      <c r="AB4375" s="11">
        <v>8</v>
      </c>
      <c r="AC4375" s="11">
        <v>2</v>
      </c>
      <c r="AD4375" s="10" t="str">
        <f t="shared" si="94"/>
        <v>76/77NICL</v>
      </c>
      <c r="AE4375" s="10"/>
      <c r="AF4375" s="10"/>
      <c r="AG4375" s="10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11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820</v>
      </c>
      <c r="AA4376" s="11">
        <f t="shared" si="95"/>
        <v>34.166666666666664</v>
      </c>
      <c r="AB4376" s="11">
        <v>15.5</v>
      </c>
      <c r="AC4376" s="11">
        <v>0.82</v>
      </c>
      <c r="AD4376" s="10" t="str">
        <f t="shared" si="94"/>
        <v>76/77NIL</v>
      </c>
      <c r="AE4376" s="10"/>
      <c r="AF4376" s="10"/>
      <c r="AG4376" s="10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11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790</v>
      </c>
      <c r="AA4377" s="11">
        <f t="shared" si="95"/>
        <v>19.75</v>
      </c>
      <c r="AB4377" s="11">
        <v>10</v>
      </c>
      <c r="AC4377" s="11">
        <v>0.52629999999999999</v>
      </c>
      <c r="AD4377" s="10" t="str">
        <f t="shared" si="94"/>
        <v>76/77NLG</v>
      </c>
      <c r="AE4377" s="10"/>
      <c r="AF4377" s="10"/>
      <c r="AG4377" s="10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11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11">
        <v>0</v>
      </c>
      <c r="AC4378" s="11">
        <v>11.05</v>
      </c>
      <c r="AD4378" s="10" t="str">
        <f t="shared" si="94"/>
        <v>76/77PIC</v>
      </c>
      <c r="AE4378" s="10"/>
      <c r="AF4378" s="10"/>
      <c r="AG4378" s="10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11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11">
        <v>8</v>
      </c>
      <c r="AC4379" s="11">
        <v>0.42</v>
      </c>
      <c r="AD4379" s="10" t="str">
        <f t="shared" si="94"/>
        <v>76/77PICL</v>
      </c>
      <c r="AE4379" s="10"/>
      <c r="AF4379" s="10"/>
      <c r="AG4379" s="10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11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11">
        <v>11</v>
      </c>
      <c r="AC4380" s="11">
        <v>0.57889999999999997</v>
      </c>
      <c r="AD4380" s="10" t="str">
        <f t="shared" si="94"/>
        <v>76/77SIC</v>
      </c>
      <c r="AE4380" s="10"/>
      <c r="AF4380" s="10"/>
      <c r="AG4380" s="10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11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710</v>
      </c>
      <c r="AA4381" s="11">
        <f t="shared" si="95"/>
        <v>15.777777777777779</v>
      </c>
      <c r="AB4381" s="11">
        <v>27.768999999999998</v>
      </c>
      <c r="AC4381" s="11">
        <v>1.462</v>
      </c>
      <c r="AD4381" s="10" t="str">
        <f t="shared" si="94"/>
        <v>76/77SICL</v>
      </c>
      <c r="AE4381" s="10"/>
      <c r="AF4381" s="10"/>
      <c r="AG4381" s="10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11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11">
        <v>12</v>
      </c>
      <c r="AC4382" s="11">
        <v>3.7894000000000001</v>
      </c>
      <c r="AD4382" s="10" t="str">
        <f t="shared" si="94"/>
        <v>76/77SIL</v>
      </c>
      <c r="AE4382" s="10"/>
      <c r="AF4382" s="10"/>
      <c r="AG4382" s="10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11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11">
        <v>0</v>
      </c>
      <c r="AC4383" s="11">
        <v>0</v>
      </c>
      <c r="AD4383" s="10" t="str">
        <f t="shared" si="94"/>
        <v>76/77UIC</v>
      </c>
      <c r="AE4383" s="10"/>
      <c r="AF4383" s="10"/>
      <c r="AG4383" s="10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11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774</v>
      </c>
      <c r="AA4384" s="11">
        <f t="shared" si="95"/>
        <v>38.700000000000003</v>
      </c>
      <c r="AB4384" s="11">
        <v>10</v>
      </c>
      <c r="AC4384" s="11">
        <v>0.53</v>
      </c>
      <c r="AD4384" s="10" t="str">
        <f t="shared" si="94"/>
        <v>76/77PRIN</v>
      </c>
      <c r="AE4384" s="10"/>
      <c r="AF4384" s="10"/>
      <c r="AG4384" s="10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11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13910</v>
      </c>
      <c r="AA4385" s="11">
        <f t="shared" si="95"/>
        <v>52.09737827715356</v>
      </c>
      <c r="AB4385" s="11">
        <v>0</v>
      </c>
      <c r="AC4385" s="11">
        <v>0</v>
      </c>
      <c r="AD4385" s="10" t="str">
        <f t="shared" si="94"/>
        <v>76/77RBCL</v>
      </c>
      <c r="AE4385" s="10"/>
      <c r="AF4385" s="10"/>
      <c r="AG4385" s="10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11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544</v>
      </c>
      <c r="AA4386" s="11">
        <f t="shared" si="95"/>
        <v>38.857142857142854</v>
      </c>
      <c r="AB4386" s="11">
        <v>7</v>
      </c>
      <c r="AC4386" s="11">
        <v>0.37</v>
      </c>
      <c r="AD4386" s="10" t="str">
        <f t="shared" si="94"/>
        <v>76/77IGI</v>
      </c>
      <c r="AE4386" s="10"/>
      <c r="AF4386" s="10"/>
      <c r="AG4386" s="10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11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11">
        <v>0</v>
      </c>
      <c r="AC4387" s="11">
        <v>0</v>
      </c>
      <c r="AD4387" s="10" t="str">
        <f t="shared" si="94"/>
        <v>76/77AIL</v>
      </c>
      <c r="AE4387" s="10"/>
      <c r="AF4387" s="10"/>
      <c r="AG4387" s="10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11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11">
        <v>0</v>
      </c>
      <c r="AC4388" s="11">
        <v>0</v>
      </c>
      <c r="AD4388" s="10" t="str">
        <f t="shared" si="94"/>
        <v>76/77SGI</v>
      </c>
      <c r="AE4388" s="10"/>
      <c r="AF4388" s="10"/>
      <c r="AG4388" s="10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11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11">
        <v>0</v>
      </c>
      <c r="AC4389" s="11">
        <v>0</v>
      </c>
      <c r="AD4389" s="10" t="str">
        <f t="shared" si="94"/>
        <v>76/77GIC</v>
      </c>
      <c r="AE4389" s="10"/>
      <c r="AF4389" s="10"/>
      <c r="AG4389" s="10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11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11">
        <v>8</v>
      </c>
      <c r="AC4390" s="11">
        <v>0.42</v>
      </c>
      <c r="AD4390" s="10" t="str">
        <f t="shared" si="94"/>
        <v>76/77EIC</v>
      </c>
      <c r="AE4390" s="10"/>
      <c r="AF4390" s="10"/>
      <c r="AG4390" s="10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11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11">
        <v>3</v>
      </c>
      <c r="AC4391" s="11">
        <v>3.75</v>
      </c>
      <c r="AD4391" s="10" t="str">
        <f t="shared" si="94"/>
        <v>76/77HGI</v>
      </c>
      <c r="AE4391" s="10"/>
      <c r="AF4391" s="10"/>
      <c r="AG4391" s="10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11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11">
        <v>5</v>
      </c>
      <c r="AC4392" s="11">
        <v>5</v>
      </c>
      <c r="AD4392" s="10" t="str">
        <f t="shared" si="94"/>
        <v>76/77LGIL</v>
      </c>
      <c r="AE4392" s="10"/>
      <c r="AF4392" s="10"/>
      <c r="AG4392" s="10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11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849.3</v>
      </c>
      <c r="AA4393" s="11">
        <f t="shared" si="95"/>
        <v>38.604545454545452</v>
      </c>
      <c r="AB4393" s="11">
        <v>8</v>
      </c>
      <c r="AC4393" s="11">
        <v>2</v>
      </c>
      <c r="AD4393" s="10" t="str">
        <f t="shared" si="94"/>
        <v>76/77NICL</v>
      </c>
      <c r="AE4393" s="10"/>
      <c r="AF4393" s="10"/>
      <c r="AG4393" s="10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11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820</v>
      </c>
      <c r="AA4394" s="11">
        <f t="shared" si="95"/>
        <v>24.117647058823529</v>
      </c>
      <c r="AB4394" s="11">
        <v>15.5</v>
      </c>
      <c r="AC4394" s="11">
        <v>0.82</v>
      </c>
      <c r="AD4394" s="10" t="str">
        <f t="shared" si="94"/>
        <v>76/77NIL</v>
      </c>
      <c r="AE4394" s="10"/>
      <c r="AF4394" s="10"/>
      <c r="AG4394" s="10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11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790</v>
      </c>
      <c r="AA4395" s="11">
        <f t="shared" si="95"/>
        <v>39.5</v>
      </c>
      <c r="AB4395" s="11">
        <v>10</v>
      </c>
      <c r="AC4395" s="11">
        <v>0.52629999999999999</v>
      </c>
      <c r="AD4395" s="10" t="str">
        <f t="shared" si="94"/>
        <v>76/77NLG</v>
      </c>
      <c r="AE4395" s="10"/>
      <c r="AF4395" s="10"/>
      <c r="AG4395" s="10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11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11">
        <v>0</v>
      </c>
      <c r="AC4396" s="11">
        <v>11.05</v>
      </c>
      <c r="AD4396" s="10" t="str">
        <f t="shared" si="94"/>
        <v>76/77PIC</v>
      </c>
      <c r="AE4396" s="10"/>
      <c r="AF4396" s="10"/>
      <c r="AG4396" s="10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11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11">
        <v>8</v>
      </c>
      <c r="AC4397" s="11">
        <v>0.42</v>
      </c>
      <c r="AD4397" s="10" t="str">
        <f t="shared" si="94"/>
        <v>76/77PICL</v>
      </c>
      <c r="AE4397" s="10"/>
      <c r="AF4397" s="10"/>
      <c r="AG4397" s="10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11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11">
        <v>11</v>
      </c>
      <c r="AC4398" s="11">
        <v>0.57889999999999997</v>
      </c>
      <c r="AD4398" s="10" t="str">
        <f t="shared" si="94"/>
        <v>76/77SIC</v>
      </c>
      <c r="AE4398" s="10"/>
      <c r="AF4398" s="10"/>
      <c r="AG4398" s="10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11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710</v>
      </c>
      <c r="AA4399" s="11">
        <f t="shared" si="95"/>
        <v>16.511627906976745</v>
      </c>
      <c r="AB4399" s="11">
        <v>27.768999999999998</v>
      </c>
      <c r="AC4399" s="11">
        <v>1.462</v>
      </c>
      <c r="AD4399" s="10" t="str">
        <f t="shared" si="94"/>
        <v>76/77SICL</v>
      </c>
      <c r="AE4399" s="10"/>
      <c r="AF4399" s="10"/>
      <c r="AG4399" s="10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11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11">
        <v>12</v>
      </c>
      <c r="AC4400" s="11">
        <v>3.7894000000000001</v>
      </c>
      <c r="AD4400" s="10" t="str">
        <f t="shared" si="94"/>
        <v>76/77SIL</v>
      </c>
      <c r="AE4400" s="10"/>
      <c r="AF4400" s="10"/>
      <c r="AG4400" s="10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11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11">
        <v>0</v>
      </c>
      <c r="AC4401" s="11">
        <v>0</v>
      </c>
      <c r="AD4401" s="10" t="str">
        <f t="shared" si="94"/>
        <v>76/77UIC</v>
      </c>
      <c r="AE4401" s="10"/>
      <c r="AF4401" s="10"/>
      <c r="AG4401" s="10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11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774</v>
      </c>
      <c r="AA4402" s="11">
        <f t="shared" si="95"/>
        <v>32.25</v>
      </c>
      <c r="AB4402" s="11">
        <v>10</v>
      </c>
      <c r="AC4402" s="11">
        <v>0.53</v>
      </c>
      <c r="AD4402" s="10" t="str">
        <f t="shared" si="94"/>
        <v>76/77PRIN</v>
      </c>
      <c r="AE4402" s="10"/>
      <c r="AF4402" s="10"/>
      <c r="AG4402" s="10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11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13910</v>
      </c>
      <c r="AA4403" s="11">
        <f t="shared" si="95"/>
        <v>58.20083682008368</v>
      </c>
      <c r="AB4403" s="11">
        <v>0</v>
      </c>
      <c r="AC4403" s="11">
        <v>0</v>
      </c>
      <c r="AD4403" s="10" t="str">
        <f t="shared" si="94"/>
        <v>76/77RBCL</v>
      </c>
      <c r="AE4403" s="10"/>
      <c r="AF4403" s="10"/>
      <c r="AG4403" s="10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11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544</v>
      </c>
      <c r="AA4404" s="11">
        <f t="shared" si="95"/>
        <v>28.631578947368421</v>
      </c>
      <c r="AB4404" s="11">
        <v>7</v>
      </c>
      <c r="AC4404" s="11">
        <v>0.37</v>
      </c>
      <c r="AD4404" s="10" t="str">
        <f t="shared" si="94"/>
        <v>76/77IGI</v>
      </c>
      <c r="AE4404" s="10"/>
      <c r="AF4404" s="10"/>
      <c r="AG4404" s="10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11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11">
        <v>0</v>
      </c>
      <c r="AC4405" s="11">
        <v>0</v>
      </c>
      <c r="AD4405" s="10" t="str">
        <f t="shared" si="94"/>
        <v>76/77AIL</v>
      </c>
      <c r="AE4405" s="10"/>
      <c r="AF4405" s="10"/>
      <c r="AG4405" s="10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11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11">
        <v>0</v>
      </c>
      <c r="AC4406" s="11">
        <v>0</v>
      </c>
      <c r="AD4406" s="10" t="str">
        <f t="shared" si="94"/>
        <v>76/77SGI</v>
      </c>
      <c r="AE4406" s="10"/>
      <c r="AF4406" s="10"/>
      <c r="AG4406" s="10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11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11">
        <v>0</v>
      </c>
      <c r="AC4407" s="11">
        <v>0</v>
      </c>
      <c r="AD4407" s="10" t="str">
        <f t="shared" si="94"/>
        <v>76/77GIC</v>
      </c>
      <c r="AE4407" s="10"/>
      <c r="AF4407" s="10"/>
      <c r="AG4407" s="10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11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11">
        <v>6</v>
      </c>
      <c r="AC4408" s="11">
        <v>0.31580000000000003</v>
      </c>
      <c r="AD4408" s="10" t="str">
        <f t="shared" si="94"/>
        <v>77/78EIC</v>
      </c>
      <c r="AE4408" s="10"/>
      <c r="AF4408" s="10"/>
      <c r="AG4408" s="10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11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11">
        <v>6.65</v>
      </c>
      <c r="AC4409" s="11">
        <v>0.35</v>
      </c>
      <c r="AD4409" s="10" t="str">
        <f t="shared" si="94"/>
        <v>77/78HGI</v>
      </c>
      <c r="AE4409" s="10"/>
      <c r="AF4409" s="10"/>
      <c r="AG4409" s="10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11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11">
        <v>9.5</v>
      </c>
      <c r="AC4410" s="11">
        <v>0.5</v>
      </c>
      <c r="AD4410" s="10" t="str">
        <f t="shared" si="94"/>
        <v>77/78LGIL</v>
      </c>
      <c r="AE4410" s="10"/>
      <c r="AF4410" s="10"/>
      <c r="AG4410" s="10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11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849.3</v>
      </c>
      <c r="AA4411" s="11">
        <f t="shared" si="95"/>
        <v>44.699999999999996</v>
      </c>
      <c r="AB4411" s="11">
        <v>11</v>
      </c>
      <c r="AC4411" s="11">
        <v>0.57889999999999997</v>
      </c>
      <c r="AD4411" s="10" t="str">
        <f t="shared" si="94"/>
        <v>77/78NICL</v>
      </c>
      <c r="AE4411" s="10"/>
      <c r="AF4411" s="10"/>
      <c r="AG4411" s="10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11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820</v>
      </c>
      <c r="AA4412" s="11">
        <f t="shared" si="95"/>
        <v>21.578947368421051</v>
      </c>
      <c r="AB4412" s="11">
        <v>15</v>
      </c>
      <c r="AC4412" s="11">
        <v>0.79</v>
      </c>
      <c r="AD4412" s="10" t="str">
        <f t="shared" si="94"/>
        <v>77/78NIL</v>
      </c>
      <c r="AE4412" s="10"/>
      <c r="AF4412" s="10"/>
      <c r="AG4412" s="10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11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790</v>
      </c>
      <c r="AA4413" s="11">
        <f t="shared" si="95"/>
        <v>32.916666666666664</v>
      </c>
      <c r="AB4413" s="11">
        <v>10</v>
      </c>
      <c r="AC4413" s="11">
        <v>0.52629999999999999</v>
      </c>
      <c r="AD4413" s="10" t="str">
        <f t="shared" si="94"/>
        <v>77/78NLG</v>
      </c>
      <c r="AE4413" s="10"/>
      <c r="AF4413" s="10"/>
      <c r="AG4413" s="10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11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11">
        <v>14.25</v>
      </c>
      <c r="AC4414" s="11">
        <v>0.75</v>
      </c>
      <c r="AD4414" s="10" t="str">
        <f t="shared" ref="AD4414:AD4477" si="96">B4414&amp;C4414</f>
        <v>77/78PIC</v>
      </c>
      <c r="AE4414" s="10"/>
      <c r="AF4414" s="10"/>
      <c r="AG4414" s="10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11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11">
        <v>7</v>
      </c>
      <c r="AC4415" s="11">
        <v>0.36799999999999999</v>
      </c>
      <c r="AD4415" s="10" t="str">
        <f t="shared" si="96"/>
        <v>77/78PICL</v>
      </c>
      <c r="AE4415" s="10"/>
      <c r="AF4415" s="10"/>
      <c r="AG4415" s="10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11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11">
        <v>20</v>
      </c>
      <c r="AC4416" s="11">
        <v>1.0526</v>
      </c>
      <c r="AD4416" s="10" t="str">
        <f t="shared" si="96"/>
        <v>77/78SIC</v>
      </c>
      <c r="AE4416" s="10"/>
      <c r="AF4416" s="10"/>
      <c r="AG4416" s="10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11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710</v>
      </c>
      <c r="AA4417" s="11">
        <f t="shared" si="95"/>
        <v>19.722222222222221</v>
      </c>
      <c r="AB4417" s="11">
        <v>0</v>
      </c>
      <c r="AC4417" s="11">
        <v>0</v>
      </c>
      <c r="AD4417" s="10" t="str">
        <f t="shared" si="96"/>
        <v>77/78SICL</v>
      </c>
      <c r="AE4417" s="10"/>
      <c r="AF4417" s="10"/>
      <c r="AG4417" s="10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11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11">
        <v>15</v>
      </c>
      <c r="AC4418" s="11">
        <v>0.78949999999999998</v>
      </c>
      <c r="AD4418" s="10" t="str">
        <f t="shared" si="96"/>
        <v>77/78SIL</v>
      </c>
      <c r="AE4418" s="10"/>
      <c r="AF4418" s="10"/>
      <c r="AG4418" s="10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11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IFERROR(Z4419/M4419,0)</f>
        <v>0</v>
      </c>
      <c r="AB4419" s="11">
        <v>0</v>
      </c>
      <c r="AC4419" s="11">
        <v>0</v>
      </c>
      <c r="AD4419" s="10" t="str">
        <f t="shared" si="96"/>
        <v>77/78UIC</v>
      </c>
      <c r="AE4419" s="10"/>
      <c r="AF4419" s="10"/>
      <c r="AG4419" s="10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11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774</v>
      </c>
      <c r="AA4420" s="11">
        <f t="shared" si="97"/>
        <v>36.857142857142854</v>
      </c>
      <c r="AB4420" s="11">
        <v>11</v>
      </c>
      <c r="AC4420" s="11">
        <v>0.57999999999999996</v>
      </c>
      <c r="AD4420" s="10" t="str">
        <f t="shared" si="96"/>
        <v>77/78PRIN</v>
      </c>
      <c r="AE4420" s="10"/>
      <c r="AF4420" s="10"/>
      <c r="AG4420" s="10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11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13910</v>
      </c>
      <c r="AA4421" s="11">
        <f t="shared" si="97"/>
        <v>178.33333333333334</v>
      </c>
      <c r="AB4421" s="11">
        <v>0</v>
      </c>
      <c r="AC4421" s="11">
        <v>0</v>
      </c>
      <c r="AD4421" s="10" t="str">
        <f t="shared" si="96"/>
        <v>77/78RBCL</v>
      </c>
      <c r="AE4421" s="10"/>
      <c r="AF4421" s="10"/>
      <c r="AG4421" s="10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11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544</v>
      </c>
      <c r="AA4422" s="11">
        <f t="shared" si="97"/>
        <v>41.846153846153847</v>
      </c>
      <c r="AB4422" s="11">
        <v>7</v>
      </c>
      <c r="AC4422" s="11">
        <v>0.37</v>
      </c>
      <c r="AD4422" s="10" t="str">
        <f t="shared" si="96"/>
        <v>77/78IGI</v>
      </c>
      <c r="AE4422" s="10"/>
      <c r="AF4422" s="10"/>
      <c r="AG4422" s="10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11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11">
        <v>0</v>
      </c>
      <c r="AC4423" s="11">
        <v>0</v>
      </c>
      <c r="AD4423" s="10" t="str">
        <f t="shared" si="96"/>
        <v>77/78AIL</v>
      </c>
      <c r="AE4423" s="10"/>
      <c r="AF4423" s="10"/>
      <c r="AG4423" s="10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11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11">
        <v>0</v>
      </c>
      <c r="AC4424" s="11">
        <v>0</v>
      </c>
      <c r="AD4424" s="10" t="str">
        <f t="shared" si="96"/>
        <v>77/78SGI</v>
      </c>
      <c r="AE4424" s="10"/>
      <c r="AF4424" s="10"/>
      <c r="AG4424" s="10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11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11">
        <v>0</v>
      </c>
      <c r="AC4425" s="11">
        <v>0</v>
      </c>
      <c r="AD4425" s="10" t="str">
        <f t="shared" si="96"/>
        <v>77/78GIC</v>
      </c>
      <c r="AE4425" s="10"/>
      <c r="AF4425" s="10"/>
      <c r="AG4425" s="10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11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11">
        <v>6</v>
      </c>
      <c r="AC4426" s="11">
        <v>0.31580000000000003</v>
      </c>
      <c r="AD4426" s="10" t="str">
        <f t="shared" si="96"/>
        <v>77/78EIC</v>
      </c>
      <c r="AE4426" s="10"/>
      <c r="AF4426" s="10"/>
      <c r="AG4426" s="10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11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11">
        <v>6.65</v>
      </c>
      <c r="AC4427" s="11">
        <v>0.35</v>
      </c>
      <c r="AD4427" s="10" t="str">
        <f t="shared" si="96"/>
        <v>77/78HGI</v>
      </c>
      <c r="AE4427" s="10"/>
      <c r="AF4427" s="10"/>
      <c r="AG4427" s="10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11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11">
        <v>9.5</v>
      </c>
      <c r="AC4428" s="11">
        <v>0.5</v>
      </c>
      <c r="AD4428" s="10" t="str">
        <f t="shared" si="96"/>
        <v>77/78LGIL</v>
      </c>
      <c r="AE4428" s="10"/>
      <c r="AF4428" s="10"/>
      <c r="AG4428" s="10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11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849.3</v>
      </c>
      <c r="AA4429" s="11">
        <f t="shared" si="97"/>
        <v>47.18333333333333</v>
      </c>
      <c r="AB4429" s="11">
        <v>11</v>
      </c>
      <c r="AC4429" s="11">
        <v>0.57889999999999997</v>
      </c>
      <c r="AD4429" s="10" t="str">
        <f t="shared" si="96"/>
        <v>77/78NICL</v>
      </c>
      <c r="AE4429" s="10"/>
      <c r="AF4429" s="10"/>
      <c r="AG4429" s="10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11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820</v>
      </c>
      <c r="AA4430" s="11">
        <f t="shared" si="97"/>
        <v>20.5</v>
      </c>
      <c r="AB4430" s="11">
        <v>15</v>
      </c>
      <c r="AC4430" s="11">
        <v>0.79</v>
      </c>
      <c r="AD4430" s="10" t="str">
        <f t="shared" si="96"/>
        <v>77/78NIL</v>
      </c>
      <c r="AE4430" s="10"/>
      <c r="AF4430" s="10"/>
      <c r="AG4430" s="10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11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790</v>
      </c>
      <c r="AA4431" s="11">
        <f t="shared" si="97"/>
        <v>26.333333333333332</v>
      </c>
      <c r="AB4431" s="11">
        <v>10</v>
      </c>
      <c r="AC4431" s="11">
        <v>0.52629999999999999</v>
      </c>
      <c r="AD4431" s="10" t="str">
        <f t="shared" si="96"/>
        <v>77/78NLG</v>
      </c>
      <c r="AE4431" s="10"/>
      <c r="AF4431" s="10"/>
      <c r="AG4431" s="10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11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11">
        <v>14.25</v>
      </c>
      <c r="AC4432" s="11">
        <v>0.75</v>
      </c>
      <c r="AD4432" s="10" t="str">
        <f t="shared" si="96"/>
        <v>77/78PIC</v>
      </c>
      <c r="AE4432" s="10"/>
      <c r="AF4432" s="10"/>
      <c r="AG4432" s="10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11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11">
        <v>7</v>
      </c>
      <c r="AC4433" s="11">
        <v>0.36799999999999999</v>
      </c>
      <c r="AD4433" s="10" t="str">
        <f t="shared" si="96"/>
        <v>77/78PICL</v>
      </c>
      <c r="AE4433" s="10"/>
      <c r="AF4433" s="10"/>
      <c r="AG4433" s="10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11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11">
        <v>20</v>
      </c>
      <c r="AC4434" s="11">
        <v>1.0526</v>
      </c>
      <c r="AD4434" s="10" t="str">
        <f t="shared" si="96"/>
        <v>77/78SIC</v>
      </c>
      <c r="AE4434" s="10"/>
      <c r="AF4434" s="10"/>
      <c r="AG4434" s="10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11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710</v>
      </c>
      <c r="AA4435" s="11">
        <f t="shared" si="97"/>
        <v>20.285714285714285</v>
      </c>
      <c r="AB4435" s="11">
        <v>0</v>
      </c>
      <c r="AC4435" s="11">
        <v>0</v>
      </c>
      <c r="AD4435" s="10" t="str">
        <f t="shared" si="96"/>
        <v>77/78SICL</v>
      </c>
      <c r="AE4435" s="10"/>
      <c r="AF4435" s="10"/>
      <c r="AG4435" s="10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11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11">
        <v>15</v>
      </c>
      <c r="AC4436" s="11">
        <v>0.78949999999999998</v>
      </c>
      <c r="AD4436" s="10" t="str">
        <f t="shared" si="96"/>
        <v>77/78SIL</v>
      </c>
      <c r="AE4436" s="10"/>
      <c r="AF4436" s="10"/>
      <c r="AG4436" s="10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11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11">
        <v>0</v>
      </c>
      <c r="AC4437" s="11">
        <v>0</v>
      </c>
      <c r="AD4437" s="10" t="str">
        <f t="shared" si="96"/>
        <v>77/78UIC</v>
      </c>
      <c r="AE4437" s="10"/>
      <c r="AF4437" s="10"/>
      <c r="AG4437" s="10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11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774</v>
      </c>
      <c r="AA4438" s="11">
        <f t="shared" si="97"/>
        <v>48.375</v>
      </c>
      <c r="AB4438" s="11">
        <v>11</v>
      </c>
      <c r="AC4438" s="11">
        <v>0.57999999999999996</v>
      </c>
      <c r="AD4438" s="10" t="str">
        <f t="shared" si="96"/>
        <v>77/78PRIN</v>
      </c>
      <c r="AE4438" s="10"/>
      <c r="AF4438" s="10"/>
      <c r="AG4438" s="10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11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13910</v>
      </c>
      <c r="AA4439" s="11">
        <f t="shared" si="97"/>
        <v>135.04854368932038</v>
      </c>
      <c r="AB4439" s="11">
        <v>0</v>
      </c>
      <c r="AC4439" s="11">
        <v>0</v>
      </c>
      <c r="AD4439" s="10" t="str">
        <f t="shared" si="96"/>
        <v>77/78RBCL</v>
      </c>
      <c r="AE4439" s="10"/>
      <c r="AF4439" s="10"/>
      <c r="AG4439" s="10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11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544</v>
      </c>
      <c r="AA4440" s="11">
        <f t="shared" si="97"/>
        <v>19.428571428571427</v>
      </c>
      <c r="AB4440" s="11">
        <v>7</v>
      </c>
      <c r="AC4440" s="11">
        <v>0.37</v>
      </c>
      <c r="AD4440" s="10" t="str">
        <f t="shared" si="96"/>
        <v>77/78IGI</v>
      </c>
      <c r="AE4440" s="10"/>
      <c r="AF4440" s="10"/>
      <c r="AG4440" s="10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11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11">
        <v>0</v>
      </c>
      <c r="AC4441" s="11">
        <v>0</v>
      </c>
      <c r="AD4441" s="10" t="str">
        <f t="shared" si="96"/>
        <v>77/78AIL</v>
      </c>
      <c r="AE4441" s="10"/>
      <c r="AF4441" s="10"/>
      <c r="AG4441" s="10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11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11">
        <v>0</v>
      </c>
      <c r="AC4442" s="11">
        <v>0</v>
      </c>
      <c r="AD4442" s="10" t="str">
        <f t="shared" si="96"/>
        <v>77/78SGI</v>
      </c>
      <c r="AE4442" s="10"/>
      <c r="AF4442" s="10"/>
      <c r="AG4442" s="10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11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11">
        <v>0</v>
      </c>
      <c r="AC4443" s="11">
        <v>0</v>
      </c>
      <c r="AD4443" s="10" t="str">
        <f t="shared" si="96"/>
        <v>77/78GIC</v>
      </c>
      <c r="AE4443" s="10"/>
      <c r="AF4443" s="10"/>
      <c r="AG4443" s="10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11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11">
        <v>6</v>
      </c>
      <c r="AC4444" s="11">
        <v>0.31580000000000003</v>
      </c>
      <c r="AD4444" s="10" t="str">
        <f t="shared" si="96"/>
        <v>77/78EIC</v>
      </c>
      <c r="AE4444" s="10"/>
      <c r="AF4444" s="10"/>
      <c r="AG4444" s="10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11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11">
        <v>6.65</v>
      </c>
      <c r="AC4445" s="11">
        <v>0.35</v>
      </c>
      <c r="AD4445" s="10" t="str">
        <f t="shared" si="96"/>
        <v>77/78HGI</v>
      </c>
      <c r="AE4445" s="10"/>
      <c r="AF4445" s="10"/>
      <c r="AG4445" s="10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11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11">
        <v>9.5</v>
      </c>
      <c r="AC4446" s="11">
        <v>0.5</v>
      </c>
      <c r="AD4446" s="10" t="str">
        <f t="shared" si="96"/>
        <v>77/78LGIL</v>
      </c>
      <c r="AE4446" s="10"/>
      <c r="AF4446" s="10"/>
      <c r="AG4446" s="10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11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849.3</v>
      </c>
      <c r="AA4447" s="11">
        <f t="shared" si="97"/>
        <v>47.18333333333333</v>
      </c>
      <c r="AB4447" s="11">
        <v>11</v>
      </c>
      <c r="AC4447" s="11">
        <v>0.57889999999999997</v>
      </c>
      <c r="AD4447" s="10" t="str">
        <f t="shared" si="96"/>
        <v>77/78NICL</v>
      </c>
      <c r="AE4447" s="10"/>
      <c r="AF4447" s="10"/>
      <c r="AG4447" s="10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11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820</v>
      </c>
      <c r="AA4448" s="11">
        <f t="shared" si="97"/>
        <v>22.777777777777779</v>
      </c>
      <c r="AB4448" s="11">
        <v>15</v>
      </c>
      <c r="AC4448" s="11">
        <v>0.79</v>
      </c>
      <c r="AD4448" s="10" t="str">
        <f t="shared" si="96"/>
        <v>77/78NIL</v>
      </c>
      <c r="AE4448" s="10"/>
      <c r="AF4448" s="10"/>
      <c r="AG4448" s="10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11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790</v>
      </c>
      <c r="AA4449" s="11">
        <f t="shared" si="97"/>
        <v>30.384615384615383</v>
      </c>
      <c r="AB4449" s="11">
        <v>10</v>
      </c>
      <c r="AC4449" s="11">
        <v>0.52629999999999999</v>
      </c>
      <c r="AD4449" s="10" t="str">
        <f t="shared" si="96"/>
        <v>77/78NLG</v>
      </c>
      <c r="AE4449" s="10"/>
      <c r="AF4449" s="10"/>
      <c r="AG4449" s="10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11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11">
        <v>14.25</v>
      </c>
      <c r="AC4450" s="11">
        <v>0.75</v>
      </c>
      <c r="AD4450" s="10" t="str">
        <f t="shared" si="96"/>
        <v>77/78PIC</v>
      </c>
      <c r="AE4450" s="10"/>
      <c r="AF4450" s="10"/>
      <c r="AG4450" s="10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11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11">
        <v>7</v>
      </c>
      <c r="AC4451" s="11">
        <v>0.36799999999999999</v>
      </c>
      <c r="AD4451" s="10" t="str">
        <f t="shared" si="96"/>
        <v>77/78PICL</v>
      </c>
      <c r="AE4451" s="10"/>
      <c r="AF4451" s="10"/>
      <c r="AG4451" s="10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11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11">
        <v>20</v>
      </c>
      <c r="AC4452" s="11">
        <v>1.0526</v>
      </c>
      <c r="AD4452" s="10" t="str">
        <f t="shared" si="96"/>
        <v>77/78SIC</v>
      </c>
      <c r="AE4452" s="10"/>
      <c r="AF4452" s="10"/>
      <c r="AG4452" s="10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11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710</v>
      </c>
      <c r="AA4453" s="11">
        <f t="shared" si="97"/>
        <v>25.357142857142858</v>
      </c>
      <c r="AB4453" s="11">
        <v>0</v>
      </c>
      <c r="AC4453" s="11">
        <v>0</v>
      </c>
      <c r="AD4453" s="10" t="str">
        <f t="shared" si="96"/>
        <v>77/78SICL</v>
      </c>
      <c r="AE4453" s="10"/>
      <c r="AF4453" s="10"/>
      <c r="AG4453" s="10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11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11">
        <v>15</v>
      </c>
      <c r="AC4454" s="11">
        <v>0.78949999999999998</v>
      </c>
      <c r="AD4454" s="10" t="str">
        <f t="shared" si="96"/>
        <v>77/78SIL</v>
      </c>
      <c r="AE4454" s="10"/>
      <c r="AF4454" s="10"/>
      <c r="AG4454" s="10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11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11">
        <v>0</v>
      </c>
      <c r="AC4455" s="11">
        <v>0</v>
      </c>
      <c r="AD4455" s="10" t="str">
        <f t="shared" si="96"/>
        <v>77/78UIC</v>
      </c>
      <c r="AE4455" s="10"/>
      <c r="AF4455" s="10"/>
      <c r="AG4455" s="10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11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774</v>
      </c>
      <c r="AA4456" s="11">
        <f t="shared" si="97"/>
        <v>38.700000000000003</v>
      </c>
      <c r="AB4456" s="11">
        <v>11</v>
      </c>
      <c r="AC4456" s="11">
        <v>0.57999999999999996</v>
      </c>
      <c r="AD4456" s="10" t="str">
        <f t="shared" si="96"/>
        <v>77/78PRIN</v>
      </c>
      <c r="AE4456" s="10"/>
      <c r="AF4456" s="10"/>
      <c r="AG4456" s="10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11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13910</v>
      </c>
      <c r="AA4457" s="11">
        <f t="shared" si="97"/>
        <v>103.03703703703704</v>
      </c>
      <c r="AB4457" s="11">
        <v>0</v>
      </c>
      <c r="AC4457" s="11">
        <v>0</v>
      </c>
      <c r="AD4457" s="10" t="str">
        <f t="shared" si="96"/>
        <v>77/78RBCL</v>
      </c>
      <c r="AE4457" s="10"/>
      <c r="AF4457" s="10"/>
      <c r="AG4457" s="10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11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544</v>
      </c>
      <c r="AA4458" s="11">
        <f t="shared" si="97"/>
        <v>24.727272727272727</v>
      </c>
      <c r="AB4458" s="11">
        <v>7</v>
      </c>
      <c r="AC4458" s="11">
        <v>0.37</v>
      </c>
      <c r="AD4458" s="10" t="str">
        <f t="shared" si="96"/>
        <v>77/78IGI</v>
      </c>
      <c r="AE4458" s="10"/>
      <c r="AF4458" s="10"/>
      <c r="AG4458" s="10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11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11">
        <v>0</v>
      </c>
      <c r="AC4459" s="11">
        <v>0</v>
      </c>
      <c r="AD4459" s="10" t="str">
        <f t="shared" si="96"/>
        <v>77/78AIL</v>
      </c>
      <c r="AE4459" s="10"/>
      <c r="AF4459" s="10"/>
      <c r="AG4459" s="10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11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11">
        <v>0</v>
      </c>
      <c r="AC4460" s="11">
        <v>0</v>
      </c>
      <c r="AD4460" s="10" t="str">
        <f t="shared" si="96"/>
        <v>77/78SGI</v>
      </c>
      <c r="AE4460" s="10"/>
      <c r="AF4460" s="10"/>
      <c r="AG4460" s="10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11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11">
        <v>0</v>
      </c>
      <c r="AC4461" s="11">
        <v>0</v>
      </c>
      <c r="AD4461" s="10" t="str">
        <f t="shared" si="96"/>
        <v>77/78GIC</v>
      </c>
      <c r="AE4461" s="10"/>
      <c r="AF4461" s="10"/>
      <c r="AG4461" s="10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11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11">
        <v>6</v>
      </c>
      <c r="AC4462" s="11">
        <v>0.31580000000000003</v>
      </c>
      <c r="AD4462" s="10" t="str">
        <f t="shared" si="96"/>
        <v>77/78EIC</v>
      </c>
      <c r="AE4462" s="10"/>
      <c r="AF4462" s="10"/>
      <c r="AG4462" s="10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11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11">
        <v>6.65</v>
      </c>
      <c r="AC4463" s="11">
        <v>0.35</v>
      </c>
      <c r="AD4463" s="10" t="str">
        <f t="shared" si="96"/>
        <v>77/78HGI</v>
      </c>
      <c r="AE4463" s="10"/>
      <c r="AF4463" s="10"/>
      <c r="AG4463" s="10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11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11">
        <v>9.5</v>
      </c>
      <c r="AC4464" s="11">
        <v>0.5</v>
      </c>
      <c r="AD4464" s="10" t="str">
        <f t="shared" si="96"/>
        <v>77/78LGIL</v>
      </c>
      <c r="AE4464" s="10"/>
      <c r="AF4464" s="10"/>
      <c r="AG4464" s="10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11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849.3</v>
      </c>
      <c r="AA4465" s="11">
        <f t="shared" si="97"/>
        <v>30.332142857142856</v>
      </c>
      <c r="AB4465" s="11">
        <v>11</v>
      </c>
      <c r="AC4465" s="11">
        <v>0.57889999999999997</v>
      </c>
      <c r="AD4465" s="10" t="str">
        <f t="shared" si="96"/>
        <v>77/78NICL</v>
      </c>
      <c r="AE4465" s="10"/>
      <c r="AF4465" s="10"/>
      <c r="AG4465" s="10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11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820</v>
      </c>
      <c r="AA4466" s="11">
        <f t="shared" si="97"/>
        <v>20</v>
      </c>
      <c r="AB4466" s="11">
        <v>15</v>
      </c>
      <c r="AC4466" s="11">
        <v>0.79</v>
      </c>
      <c r="AD4466" s="10" t="str">
        <f t="shared" si="96"/>
        <v>77/78NIL</v>
      </c>
      <c r="AE4466" s="10"/>
      <c r="AF4466" s="10"/>
      <c r="AG4466" s="10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11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790</v>
      </c>
      <c r="AA4467" s="11">
        <f t="shared" si="97"/>
        <v>34.347826086956523</v>
      </c>
      <c r="AB4467" s="11">
        <v>10</v>
      </c>
      <c r="AC4467" s="11">
        <v>0.52629999999999999</v>
      </c>
      <c r="AD4467" s="10" t="str">
        <f t="shared" si="96"/>
        <v>77/78NLG</v>
      </c>
      <c r="AE4467" s="10"/>
      <c r="AF4467" s="10"/>
      <c r="AG4467" s="10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11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11">
        <v>14.25</v>
      </c>
      <c r="AC4468" s="11">
        <v>0.75</v>
      </c>
      <c r="AD4468" s="10" t="str">
        <f t="shared" si="96"/>
        <v>77/78PIC</v>
      </c>
      <c r="AE4468" s="10"/>
      <c r="AF4468" s="10"/>
      <c r="AG4468" s="10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11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11">
        <v>7</v>
      </c>
      <c r="AC4469" s="11">
        <v>0.36799999999999999</v>
      </c>
      <c r="AD4469" s="10" t="str">
        <f t="shared" si="96"/>
        <v>77/78PICL</v>
      </c>
      <c r="AE4469" s="10"/>
      <c r="AF4469" s="10"/>
      <c r="AG4469" s="10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11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11">
        <v>20</v>
      </c>
      <c r="AC4470" s="11">
        <v>1.0526</v>
      </c>
      <c r="AD4470" s="10" t="str">
        <f t="shared" si="96"/>
        <v>77/78SIC</v>
      </c>
      <c r="AE4470" s="10"/>
      <c r="AF4470" s="10"/>
      <c r="AG4470" s="10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11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710</v>
      </c>
      <c r="AA4471" s="11">
        <f t="shared" si="97"/>
        <v>26.296296296296298</v>
      </c>
      <c r="AB4471" s="11">
        <v>0</v>
      </c>
      <c r="AC4471" s="11">
        <v>0</v>
      </c>
      <c r="AD4471" s="10" t="str">
        <f t="shared" si="96"/>
        <v>77/78SICL</v>
      </c>
      <c r="AE4471" s="10"/>
      <c r="AF4471" s="10"/>
      <c r="AG4471" s="10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11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11">
        <v>15</v>
      </c>
      <c r="AC4472" s="11">
        <v>0.78949999999999998</v>
      </c>
      <c r="AD4472" s="10" t="str">
        <f t="shared" si="96"/>
        <v>77/78SIL</v>
      </c>
      <c r="AE4472" s="10"/>
      <c r="AF4472" s="10"/>
      <c r="AG4472" s="10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11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11">
        <v>0</v>
      </c>
      <c r="AC4473" s="11">
        <v>0</v>
      </c>
      <c r="AD4473" s="10" t="str">
        <f t="shared" si="96"/>
        <v>77/78UIC</v>
      </c>
      <c r="AE4473" s="10"/>
      <c r="AF4473" s="10"/>
      <c r="AG4473" s="10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11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774</v>
      </c>
      <c r="AA4474" s="11">
        <f t="shared" si="97"/>
        <v>33.652173913043477</v>
      </c>
      <c r="AB4474" s="11">
        <v>11</v>
      </c>
      <c r="AC4474" s="11">
        <v>0.57999999999999996</v>
      </c>
      <c r="AD4474" s="10" t="str">
        <f t="shared" si="96"/>
        <v>77/78PRIN</v>
      </c>
      <c r="AE4474" s="10"/>
      <c r="AF4474" s="10"/>
      <c r="AG4474" s="10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11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13910</v>
      </c>
      <c r="AA4475" s="11">
        <f t="shared" si="97"/>
        <v>103.03703703703704</v>
      </c>
      <c r="AB4475" s="11">
        <v>0</v>
      </c>
      <c r="AC4475" s="11">
        <v>0</v>
      </c>
      <c r="AD4475" s="10" t="str">
        <f t="shared" si="96"/>
        <v>77/78RBCL</v>
      </c>
      <c r="AE4475" s="10"/>
      <c r="AF4475" s="10"/>
      <c r="AG4475" s="10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11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544</v>
      </c>
      <c r="AA4476" s="11">
        <f t="shared" si="97"/>
        <v>27.2</v>
      </c>
      <c r="AB4476" s="11">
        <v>7</v>
      </c>
      <c r="AC4476" s="11">
        <v>0.37</v>
      </c>
      <c r="AD4476" s="10" t="str">
        <f t="shared" si="96"/>
        <v>77/78IGI</v>
      </c>
      <c r="AE4476" s="10"/>
      <c r="AF4476" s="10"/>
      <c r="AG4476" s="10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11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11">
        <v>0</v>
      </c>
      <c r="AC4477" s="11">
        <v>0</v>
      </c>
      <c r="AD4477" s="10" t="str">
        <f t="shared" si="96"/>
        <v>77/78AIL</v>
      </c>
      <c r="AE4477" s="10"/>
      <c r="AF4477" s="10"/>
      <c r="AG4477" s="10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11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11">
        <v>0</v>
      </c>
      <c r="AC4478" s="11">
        <v>0</v>
      </c>
      <c r="AD4478" s="10" t="str">
        <f t="shared" ref="AD4478:AD4541" si="98">B4478&amp;C4478</f>
        <v>77/78SGI</v>
      </c>
      <c r="AE4478" s="10"/>
      <c r="AF4478" s="10"/>
      <c r="AG4478" s="10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11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11">
        <v>0</v>
      </c>
      <c r="AC4479" s="11">
        <v>0</v>
      </c>
      <c r="AD4479" s="10" t="str">
        <f t="shared" si="98"/>
        <v>77/78GIC</v>
      </c>
      <c r="AE4479" s="10"/>
      <c r="AF4479" s="10"/>
      <c r="AG4479" s="10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11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11">
        <v>0</v>
      </c>
      <c r="AC4480" s="11">
        <v>0</v>
      </c>
      <c r="AD4480" s="10" t="str">
        <f t="shared" si="98"/>
        <v>78/79EIC</v>
      </c>
      <c r="AE4480" s="10"/>
      <c r="AF4480" s="10"/>
      <c r="AG4480" s="10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11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11">
        <v>0</v>
      </c>
      <c r="AC4481" s="11">
        <v>0</v>
      </c>
      <c r="AD4481" s="10" t="str">
        <f t="shared" si="98"/>
        <v>78/79HGI</v>
      </c>
      <c r="AE4481" s="10"/>
      <c r="AF4481" s="10"/>
      <c r="AG4481" s="10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11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11">
        <v>6.99</v>
      </c>
      <c r="AC4482" s="11">
        <v>0.3679</v>
      </c>
      <c r="AD4482" s="10" t="str">
        <f t="shared" si="98"/>
        <v>78/79LGIL</v>
      </c>
      <c r="AE4482" s="10"/>
      <c r="AF4482" s="10"/>
      <c r="AG4482" s="10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11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849.3</v>
      </c>
      <c r="AA4483" s="11">
        <f t="shared" ref="AA4483:AA4546" si="99">IFERROR(Z4483/M4483,0)</f>
        <v>44.699999999999996</v>
      </c>
      <c r="AB4483" s="11">
        <v>8</v>
      </c>
      <c r="AC4483" s="11">
        <v>0.42109999999999997</v>
      </c>
      <c r="AD4483" s="10" t="str">
        <f t="shared" si="98"/>
        <v>78/79NICL</v>
      </c>
      <c r="AE4483" s="10"/>
      <c r="AF4483" s="10"/>
      <c r="AG4483" s="10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11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820</v>
      </c>
      <c r="AA4484" s="11">
        <f t="shared" si="99"/>
        <v>37.272727272727273</v>
      </c>
      <c r="AB4484" s="11">
        <v>15</v>
      </c>
      <c r="AC4484" s="11">
        <v>0.79</v>
      </c>
      <c r="AD4484" s="10" t="str">
        <f t="shared" si="98"/>
        <v>78/79NIL</v>
      </c>
      <c r="AE4484" s="10"/>
      <c r="AF4484" s="10"/>
      <c r="AG4484" s="10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11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790</v>
      </c>
      <c r="AA4485" s="11">
        <f t="shared" si="99"/>
        <v>37.61904761904762</v>
      </c>
      <c r="AB4485" s="11">
        <v>10</v>
      </c>
      <c r="AC4485" s="11">
        <v>0.52629999999999999</v>
      </c>
      <c r="AD4485" s="10" t="str">
        <f t="shared" si="98"/>
        <v>78/79NLG</v>
      </c>
      <c r="AE4485" s="10"/>
      <c r="AF4485" s="10"/>
      <c r="AG4485" s="10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11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11">
        <v>14.25</v>
      </c>
      <c r="AC4486" s="11">
        <v>0.75</v>
      </c>
      <c r="AD4486" s="10" t="str">
        <f t="shared" si="98"/>
        <v>78/79PIC</v>
      </c>
      <c r="AE4486" s="10"/>
      <c r="AF4486" s="10"/>
      <c r="AG4486" s="10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11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11">
        <v>3.3250000000000002</v>
      </c>
      <c r="AC4487" s="11">
        <v>0.17499999999999999</v>
      </c>
      <c r="AD4487" s="10" t="str">
        <f t="shared" si="98"/>
        <v>78/79PICL</v>
      </c>
      <c r="AE4487" s="10"/>
      <c r="AF4487" s="10"/>
      <c r="AG4487" s="10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11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11">
        <v>12.4</v>
      </c>
      <c r="AC4488" s="11">
        <v>0.65790000000000004</v>
      </c>
      <c r="AD4488" s="10" t="str">
        <f t="shared" si="98"/>
        <v>78/79SIC</v>
      </c>
      <c r="AE4488" s="10"/>
      <c r="AF4488" s="10"/>
      <c r="AG4488" s="10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11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710</v>
      </c>
      <c r="AA4489" s="11">
        <f t="shared" si="99"/>
        <v>23.666666666666668</v>
      </c>
      <c r="AB4489" s="11">
        <v>16</v>
      </c>
      <c r="AC4489" s="11">
        <v>0.84209999999999996</v>
      </c>
      <c r="AD4489" s="10" t="str">
        <f t="shared" si="98"/>
        <v>78/79SICL</v>
      </c>
      <c r="AE4489" s="10"/>
      <c r="AF4489" s="10"/>
      <c r="AG4489" s="10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11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11">
        <v>9</v>
      </c>
      <c r="AC4490" s="11">
        <v>0.47370000000000001</v>
      </c>
      <c r="AD4490" s="10" t="str">
        <f t="shared" si="98"/>
        <v>78/79SIL</v>
      </c>
      <c r="AE4490" s="10"/>
      <c r="AF4490" s="10"/>
      <c r="AG4490" s="10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11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11">
        <v>5</v>
      </c>
      <c r="AC4491" s="11">
        <v>0.26319999999999999</v>
      </c>
      <c r="AD4491" s="10" t="str">
        <f t="shared" si="98"/>
        <v>78/79UIC</v>
      </c>
      <c r="AE4491" s="10"/>
      <c r="AF4491" s="10"/>
      <c r="AG4491" s="10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11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774</v>
      </c>
      <c r="AA4492" s="11">
        <f t="shared" si="99"/>
        <v>33.652173913043477</v>
      </c>
      <c r="AB4492" s="11">
        <v>6.7</v>
      </c>
      <c r="AC4492" s="11">
        <v>0.35</v>
      </c>
      <c r="AD4492" s="10" t="str">
        <f t="shared" si="98"/>
        <v>78/79PRIN</v>
      </c>
      <c r="AE4492" s="10"/>
      <c r="AF4492" s="10"/>
      <c r="AG4492" s="10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11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13910</v>
      </c>
      <c r="AA4493" s="11">
        <f t="shared" si="99"/>
        <v>149.56989247311827</v>
      </c>
      <c r="AB4493" s="11">
        <v>0</v>
      </c>
      <c r="AC4493" s="11">
        <v>0</v>
      </c>
      <c r="AD4493" s="10" t="str">
        <f t="shared" si="98"/>
        <v>78/79RBCL</v>
      </c>
      <c r="AE4493" s="10"/>
      <c r="AF4493" s="10"/>
      <c r="AG4493" s="10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11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544</v>
      </c>
      <c r="AA4494" s="11">
        <f t="shared" si="99"/>
        <v>36.266666666666666</v>
      </c>
      <c r="AB4494" s="11">
        <v>6</v>
      </c>
      <c r="AC4494" s="11">
        <v>0.32</v>
      </c>
      <c r="AD4494" s="10" t="str">
        <f t="shared" si="98"/>
        <v>78/79IGI</v>
      </c>
      <c r="AE4494" s="10"/>
      <c r="AF4494" s="10"/>
      <c r="AG4494" s="10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11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11">
        <v>0</v>
      </c>
      <c r="AC4495" s="11">
        <v>0</v>
      </c>
      <c r="AD4495" s="10" t="str">
        <f t="shared" si="98"/>
        <v>78/79AIL</v>
      </c>
      <c r="AE4495" s="10"/>
      <c r="AF4495" s="10"/>
      <c r="AG4495" s="10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11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11">
        <v>0</v>
      </c>
      <c r="AC4496" s="11">
        <v>0</v>
      </c>
      <c r="AD4496" s="10" t="str">
        <f t="shared" si="98"/>
        <v>78/79SGI</v>
      </c>
      <c r="AE4496" s="10"/>
      <c r="AF4496" s="10"/>
      <c r="AG4496" s="10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11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11">
        <v>0</v>
      </c>
      <c r="AC4497" s="11">
        <v>0</v>
      </c>
      <c r="AD4497" s="10" t="str">
        <f t="shared" si="98"/>
        <v>78/79GIC</v>
      </c>
      <c r="AE4497" s="10"/>
      <c r="AF4497" s="10"/>
      <c r="AG4497" s="10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11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11">
        <v>0</v>
      </c>
      <c r="AC4498" s="11">
        <v>0</v>
      </c>
      <c r="AD4498" s="10" t="str">
        <f t="shared" si="98"/>
        <v>78/79EIC</v>
      </c>
      <c r="AE4498" s="10"/>
      <c r="AF4498" s="10"/>
      <c r="AG4498" s="10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11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11">
        <v>0</v>
      </c>
      <c r="AC4499" s="11">
        <v>0</v>
      </c>
      <c r="AD4499" s="10" t="str">
        <f t="shared" si="98"/>
        <v>78/79HGI</v>
      </c>
      <c r="AE4499" s="10"/>
      <c r="AF4499" s="10"/>
      <c r="AG4499" s="10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11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11">
        <v>6.99</v>
      </c>
      <c r="AC4500" s="11">
        <v>0.3679</v>
      </c>
      <c r="AD4500" s="10" t="str">
        <f t="shared" si="98"/>
        <v>78/79LGIL</v>
      </c>
      <c r="AE4500" s="10"/>
      <c r="AF4500" s="10"/>
      <c r="AG4500" s="10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11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849.3</v>
      </c>
      <c r="AA4501" s="11">
        <f t="shared" si="99"/>
        <v>49.95882352941176</v>
      </c>
      <c r="AB4501" s="11">
        <v>8</v>
      </c>
      <c r="AC4501" s="11">
        <v>0.42109999999999997</v>
      </c>
      <c r="AD4501" s="10" t="str">
        <f t="shared" si="98"/>
        <v>78/79NICL</v>
      </c>
      <c r="AE4501" s="10"/>
      <c r="AF4501" s="10"/>
      <c r="AG4501" s="10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11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820</v>
      </c>
      <c r="AA4502" s="11">
        <f t="shared" si="99"/>
        <v>48.235294117647058</v>
      </c>
      <c r="AB4502" s="11">
        <v>15</v>
      </c>
      <c r="AC4502" s="11">
        <v>0.79</v>
      </c>
      <c r="AD4502" s="10" t="str">
        <f t="shared" si="98"/>
        <v>78/79NIL</v>
      </c>
      <c r="AE4502" s="10"/>
      <c r="AF4502" s="10"/>
      <c r="AG4502" s="10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11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790</v>
      </c>
      <c r="AA4503" s="11">
        <f t="shared" si="99"/>
        <v>49.375</v>
      </c>
      <c r="AB4503" s="11">
        <v>10</v>
      </c>
      <c r="AC4503" s="11">
        <v>0.52629999999999999</v>
      </c>
      <c r="AD4503" s="10" t="str">
        <f t="shared" si="98"/>
        <v>78/79NLG</v>
      </c>
      <c r="AE4503" s="10"/>
      <c r="AF4503" s="10"/>
      <c r="AG4503" s="10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11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11">
        <v>14.25</v>
      </c>
      <c r="AC4504" s="11">
        <v>0.75</v>
      </c>
      <c r="AD4504" s="10" t="str">
        <f t="shared" si="98"/>
        <v>78/79PIC</v>
      </c>
      <c r="AE4504" s="10"/>
      <c r="AF4504" s="10"/>
      <c r="AG4504" s="10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11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11">
        <v>3.3250000000000002</v>
      </c>
      <c r="AC4505" s="11">
        <v>0.17499999999999999</v>
      </c>
      <c r="AD4505" s="10" t="str">
        <f t="shared" si="98"/>
        <v>78/79PICL</v>
      </c>
      <c r="AE4505" s="10"/>
      <c r="AF4505" s="10"/>
      <c r="AG4505" s="10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11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11">
        <v>12.4</v>
      </c>
      <c r="AC4506" s="11">
        <v>0.65790000000000004</v>
      </c>
      <c r="AD4506" s="10" t="str">
        <f t="shared" si="98"/>
        <v>78/79SIC</v>
      </c>
      <c r="AE4506" s="10"/>
      <c r="AF4506" s="10"/>
      <c r="AG4506" s="10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11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710</v>
      </c>
      <c r="AA4507" s="11">
        <f t="shared" si="99"/>
        <v>33.80952380952381</v>
      </c>
      <c r="AB4507" s="11">
        <v>16</v>
      </c>
      <c r="AC4507" s="11">
        <v>0.84209999999999996</v>
      </c>
      <c r="AD4507" s="10" t="str">
        <f t="shared" si="98"/>
        <v>78/79SICL</v>
      </c>
      <c r="AE4507" s="10"/>
      <c r="AF4507" s="10"/>
      <c r="AG4507" s="10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11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11">
        <v>9</v>
      </c>
      <c r="AC4508" s="11">
        <v>0.47370000000000001</v>
      </c>
      <c r="AD4508" s="10" t="str">
        <f t="shared" si="98"/>
        <v>78/79SIL</v>
      </c>
      <c r="AE4508" s="10"/>
      <c r="AF4508" s="10"/>
      <c r="AG4508" s="10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11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11">
        <v>5</v>
      </c>
      <c r="AC4509" s="11">
        <v>0.26319999999999999</v>
      </c>
      <c r="AD4509" s="10" t="str">
        <f t="shared" si="98"/>
        <v>78/79UIC</v>
      </c>
      <c r="AE4509" s="10"/>
      <c r="AF4509" s="10"/>
      <c r="AG4509" s="10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11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774</v>
      </c>
      <c r="AA4510" s="11">
        <f t="shared" si="99"/>
        <v>55.285714285714285</v>
      </c>
      <c r="AB4510" s="11">
        <v>6.7</v>
      </c>
      <c r="AC4510" s="11">
        <v>0.35</v>
      </c>
      <c r="AD4510" s="10" t="str">
        <f t="shared" si="98"/>
        <v>78/79PRIN</v>
      </c>
      <c r="AE4510" s="10"/>
      <c r="AF4510" s="10"/>
      <c r="AG4510" s="10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11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13910</v>
      </c>
      <c r="AA4511" s="11">
        <f t="shared" si="99"/>
        <v>95.273972602739732</v>
      </c>
      <c r="AB4511" s="11">
        <v>0</v>
      </c>
      <c r="AC4511" s="11">
        <v>0</v>
      </c>
      <c r="AD4511" s="10" t="str">
        <f t="shared" si="98"/>
        <v>78/79RBCL</v>
      </c>
      <c r="AE4511" s="10"/>
      <c r="AF4511" s="10"/>
      <c r="AG4511" s="10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11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544</v>
      </c>
      <c r="AA4512" s="11">
        <f t="shared" si="99"/>
        <v>38.857142857142854</v>
      </c>
      <c r="AB4512" s="11">
        <v>6</v>
      </c>
      <c r="AC4512" s="11">
        <v>0.32</v>
      </c>
      <c r="AD4512" s="10" t="str">
        <f t="shared" si="98"/>
        <v>78/79IGI</v>
      </c>
      <c r="AE4512" s="10"/>
      <c r="AF4512" s="10"/>
      <c r="AG4512" s="10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11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11">
        <v>0</v>
      </c>
      <c r="AC4513" s="11">
        <v>0</v>
      </c>
      <c r="AD4513" s="10" t="str">
        <f t="shared" si="98"/>
        <v>78/79AIL</v>
      </c>
      <c r="AE4513" s="10"/>
      <c r="AF4513" s="10"/>
      <c r="AG4513" s="10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11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11">
        <v>0</v>
      </c>
      <c r="AC4514" s="11">
        <v>0</v>
      </c>
      <c r="AD4514" s="10" t="str">
        <f t="shared" si="98"/>
        <v>78/79SGI</v>
      </c>
      <c r="AE4514" s="10"/>
      <c r="AF4514" s="10"/>
      <c r="AG4514" s="10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11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11">
        <v>0</v>
      </c>
      <c r="AC4515" s="11">
        <v>0</v>
      </c>
      <c r="AD4515" s="10" t="str">
        <f t="shared" si="98"/>
        <v>78/79GIC</v>
      </c>
      <c r="AE4515" s="10"/>
      <c r="AF4515" s="10"/>
      <c r="AG4515" s="10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11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578</v>
      </c>
      <c r="AA4516" s="11">
        <f t="shared" si="99"/>
        <v>57.8</v>
      </c>
      <c r="AB4516" s="11">
        <v>8.5</v>
      </c>
      <c r="AC4516" s="11">
        <v>0.44500000000000001</v>
      </c>
      <c r="AD4516" s="10" t="str">
        <f t="shared" si="98"/>
        <v>78/79ALICL</v>
      </c>
      <c r="AE4516" s="10"/>
      <c r="AF4516" s="10"/>
      <c r="AG4516" s="10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11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11">
        <v>0</v>
      </c>
      <c r="AC4517" s="11">
        <v>0</v>
      </c>
      <c r="AD4517" s="10" t="str">
        <f t="shared" si="98"/>
        <v>78/79GLICL</v>
      </c>
      <c r="AE4517" s="10"/>
      <c r="AF4517" s="10"/>
      <c r="AG4517" s="10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11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1370</v>
      </c>
      <c r="AA4518" s="11">
        <f t="shared" si="99"/>
        <v>0</v>
      </c>
      <c r="AB4518" s="11">
        <v>0</v>
      </c>
      <c r="AC4518" s="11">
        <v>0</v>
      </c>
      <c r="AD4518" s="10" t="str">
        <f t="shared" si="98"/>
        <v>78/79LICN</v>
      </c>
      <c r="AE4518" s="10"/>
      <c r="AF4518" s="10"/>
      <c r="AG4518" s="10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11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610</v>
      </c>
      <c r="AA4519" s="11">
        <f t="shared" si="99"/>
        <v>-203.33333333333334</v>
      </c>
      <c r="AB4519" s="11">
        <v>0</v>
      </c>
      <c r="AC4519" s="11">
        <v>0</v>
      </c>
      <c r="AD4519" s="10" t="str">
        <f t="shared" si="98"/>
        <v>78/79NLIC</v>
      </c>
      <c r="AE4519" s="10"/>
      <c r="AF4519" s="10"/>
      <c r="AG4519" s="10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11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569</v>
      </c>
      <c r="AA4520" s="11">
        <f t="shared" si="99"/>
        <v>71.125</v>
      </c>
      <c r="AB4520" s="11">
        <v>8</v>
      </c>
      <c r="AC4520" s="11">
        <v>6.5</v>
      </c>
      <c r="AD4520" s="10" t="str">
        <f t="shared" si="98"/>
        <v>78/79NLICL</v>
      </c>
      <c r="AE4520" s="10"/>
      <c r="AF4520" s="10"/>
      <c r="AG4520" s="10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11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11">
        <v>0</v>
      </c>
      <c r="AC4521" s="11">
        <v>0</v>
      </c>
      <c r="AD4521" s="10" t="str">
        <f t="shared" si="98"/>
        <v>78/79PLIC</v>
      </c>
      <c r="AE4521" s="10"/>
      <c r="AF4521" s="10"/>
      <c r="AG4521" s="10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11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11">
        <v>0</v>
      </c>
      <c r="AC4522" s="11">
        <v>0</v>
      </c>
      <c r="AD4522" s="10" t="str">
        <f t="shared" si="98"/>
        <v>78/79SLICL</v>
      </c>
      <c r="AE4522" s="10"/>
      <c r="AF4522" s="10"/>
      <c r="AG4522" s="10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11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11">
        <v>0</v>
      </c>
      <c r="AC4523" s="11">
        <v>0</v>
      </c>
      <c r="AD4523" s="10" t="str">
        <f t="shared" si="98"/>
        <v>78/79SLI</v>
      </c>
      <c r="AE4523" s="10"/>
      <c r="AF4523" s="10"/>
      <c r="AG4523" s="10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11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11">
        <v>0</v>
      </c>
      <c r="AC4524" s="11">
        <v>0</v>
      </c>
      <c r="AD4524" s="10" t="str">
        <f t="shared" si="98"/>
        <v>78/79JLI</v>
      </c>
      <c r="AE4524" s="10"/>
      <c r="AF4524" s="10"/>
      <c r="AG4524" s="10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11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11">
        <v>0</v>
      </c>
      <c r="AC4525" s="11">
        <v>0</v>
      </c>
      <c r="AD4525" s="10" t="str">
        <f t="shared" si="98"/>
        <v>78/79ULI</v>
      </c>
      <c r="AE4525" s="10"/>
      <c r="AF4525" s="10"/>
      <c r="AG4525" s="10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11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11">
        <v>0</v>
      </c>
      <c r="AC4526" s="11">
        <v>0</v>
      </c>
      <c r="AD4526" s="10" t="str">
        <f t="shared" si="98"/>
        <v>78/79RLI</v>
      </c>
      <c r="AE4526" s="10"/>
      <c r="AF4526" s="10"/>
      <c r="AG4526" s="10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11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11">
        <v>0</v>
      </c>
      <c r="AC4527" s="11">
        <v>0</v>
      </c>
      <c r="AD4527" s="10" t="str">
        <f t="shared" si="98"/>
        <v>78/79PLI</v>
      </c>
      <c r="AE4527" s="10"/>
      <c r="AF4527" s="10"/>
      <c r="AG4527" s="10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11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578</v>
      </c>
      <c r="AA4528" s="11">
        <f t="shared" si="99"/>
        <v>96.333333333333329</v>
      </c>
      <c r="AB4528" s="11">
        <v>8.5</v>
      </c>
      <c r="AC4528" s="11">
        <v>0.44500000000000001</v>
      </c>
      <c r="AD4528" s="10" t="str">
        <f t="shared" si="98"/>
        <v>78/79ALICL</v>
      </c>
      <c r="AE4528" s="10"/>
      <c r="AF4528" s="10"/>
      <c r="AG4528" s="10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11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11">
        <v>0</v>
      </c>
      <c r="AC4529" s="11">
        <v>0</v>
      </c>
      <c r="AD4529" s="10" t="str">
        <f t="shared" si="98"/>
        <v>78/79GLICL</v>
      </c>
      <c r="AE4529" s="10"/>
      <c r="AF4529" s="10"/>
      <c r="AG4529" s="10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11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1370</v>
      </c>
      <c r="AA4530" s="11">
        <f t="shared" si="99"/>
        <v>-456.66666666666669</v>
      </c>
      <c r="AB4530" s="11">
        <v>0</v>
      </c>
      <c r="AC4530" s="11">
        <v>0</v>
      </c>
      <c r="AD4530" s="10" t="str">
        <f t="shared" si="98"/>
        <v>78/79LICN</v>
      </c>
      <c r="AE4530" s="10"/>
      <c r="AF4530" s="10"/>
      <c r="AG4530" s="10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11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610</v>
      </c>
      <c r="AA4531" s="11">
        <f t="shared" si="99"/>
        <v>-152.5</v>
      </c>
      <c r="AB4531" s="11">
        <v>0</v>
      </c>
      <c r="AC4531" s="11">
        <v>0</v>
      </c>
      <c r="AD4531" s="10" t="str">
        <f t="shared" si="98"/>
        <v>78/79NLIC</v>
      </c>
      <c r="AE4531" s="10"/>
      <c r="AF4531" s="10"/>
      <c r="AG4531" s="10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11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569</v>
      </c>
      <c r="AA4532" s="11">
        <f t="shared" si="99"/>
        <v>56.9</v>
      </c>
      <c r="AB4532" s="11">
        <v>8</v>
      </c>
      <c r="AC4532" s="11">
        <v>6.5</v>
      </c>
      <c r="AD4532" s="10" t="str">
        <f t="shared" si="98"/>
        <v>78/79NLICL</v>
      </c>
      <c r="AE4532" s="10"/>
      <c r="AF4532" s="10"/>
      <c r="AG4532" s="10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11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11">
        <v>0</v>
      </c>
      <c r="AC4533" s="11">
        <v>0</v>
      </c>
      <c r="AD4533" s="10" t="str">
        <f t="shared" si="98"/>
        <v>78/79PLIC</v>
      </c>
      <c r="AE4533" s="10"/>
      <c r="AF4533" s="10"/>
      <c r="AG4533" s="10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11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11">
        <v>0</v>
      </c>
      <c r="AC4534" s="11">
        <v>0</v>
      </c>
      <c r="AD4534" s="10" t="str">
        <f t="shared" si="98"/>
        <v>78/79SLICL</v>
      </c>
      <c r="AE4534" s="10"/>
      <c r="AF4534" s="10"/>
      <c r="AG4534" s="10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11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11">
        <v>0</v>
      </c>
      <c r="AC4535" s="11">
        <v>0</v>
      </c>
      <c r="AD4535" s="10" t="str">
        <f t="shared" si="98"/>
        <v>78/79SLI</v>
      </c>
      <c r="AE4535" s="10"/>
      <c r="AF4535" s="10"/>
      <c r="AG4535" s="10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11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11">
        <v>0</v>
      </c>
      <c r="AC4536" s="11">
        <v>0</v>
      </c>
      <c r="AD4536" s="10" t="str">
        <f t="shared" si="98"/>
        <v>78/79JLI</v>
      </c>
      <c r="AE4536" s="10"/>
      <c r="AF4536" s="10"/>
      <c r="AG4536" s="10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11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11">
        <v>0</v>
      </c>
      <c r="AC4537" s="11">
        <v>0</v>
      </c>
      <c r="AD4537" s="10" t="str">
        <f t="shared" si="98"/>
        <v>78/79ULI</v>
      </c>
      <c r="AE4537" s="10"/>
      <c r="AF4537" s="10"/>
      <c r="AG4537" s="10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11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11">
        <v>0</v>
      </c>
      <c r="AC4538" s="11">
        <v>0</v>
      </c>
      <c r="AD4538" s="10" t="str">
        <f t="shared" si="98"/>
        <v>78/79RLI</v>
      </c>
      <c r="AE4538" s="10"/>
      <c r="AF4538" s="10"/>
      <c r="AG4538" s="10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11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11">
        <v>0</v>
      </c>
      <c r="AC4539" s="11">
        <v>0</v>
      </c>
      <c r="AD4539" s="10" t="str">
        <f t="shared" si="98"/>
        <v>78/79PLI</v>
      </c>
      <c r="AE4539" s="10"/>
      <c r="AF4539" s="10"/>
      <c r="AG4539" s="10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11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578</v>
      </c>
      <c r="AA4540" s="11">
        <f t="shared" si="99"/>
        <v>32.111111111111114</v>
      </c>
      <c r="AB4540" s="11">
        <f>IFERROR(VLOOKUP(AD4540,[2]Sheet2!$M:$O,2,FALSE),0)</f>
        <v>0</v>
      </c>
      <c r="AC4540" s="11">
        <f>IFERROR(VLOOKUP(AD4540,[2]Sheet2!$M:$O,3,FALSE),0)</f>
        <v>0</v>
      </c>
      <c r="AD4540" s="10" t="str">
        <f t="shared" si="98"/>
        <v>79/80ALICL</v>
      </c>
      <c r="AE4540" s="10"/>
      <c r="AF4540" s="10"/>
      <c r="AG4540" s="10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11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11">
        <f>IFERROR(VLOOKUP(AD4541,[2]Sheet2!$M:$O,2,FALSE),0)</f>
        <v>0</v>
      </c>
      <c r="AC4541" s="11">
        <f>IFERROR(VLOOKUP(AD4541,[2]Sheet2!$M:$O,3,FALSE),0)</f>
        <v>0</v>
      </c>
      <c r="AD4541" s="10" t="str">
        <f t="shared" si="98"/>
        <v>79/80GLICL</v>
      </c>
      <c r="AE4541" s="10"/>
      <c r="AF4541" s="10"/>
      <c r="AG4541" s="10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11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1370</v>
      </c>
      <c r="AA4542" s="11">
        <f t="shared" si="99"/>
        <v>-1370</v>
      </c>
      <c r="AB4542" s="11">
        <f>IFERROR(VLOOKUP(AD4542,[2]Sheet2!$M:$O,2,FALSE),0)</f>
        <v>0</v>
      </c>
      <c r="AC4542" s="11">
        <f>IFERROR(VLOOKUP(AD4542,[2]Sheet2!$M:$O,3,FALSE),0)</f>
        <v>0</v>
      </c>
      <c r="AD4542" s="10" t="str">
        <f t="shared" ref="AD4542:AD4605" si="100">B4542&amp;C4542</f>
        <v>79/80LICN</v>
      </c>
      <c r="AE4542" s="10"/>
      <c r="AF4542" s="10"/>
      <c r="AG4542" s="10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11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610</v>
      </c>
      <c r="AA4543" s="11">
        <f t="shared" si="99"/>
        <v>67.777777777777771</v>
      </c>
      <c r="AB4543" s="11">
        <f>IFERROR(VLOOKUP(AD4543,[2]Sheet2!$M:$O,2,FALSE),0)</f>
        <v>0</v>
      </c>
      <c r="AC4543" s="11">
        <f>IFERROR(VLOOKUP(AD4543,[2]Sheet2!$M:$O,3,FALSE),0)</f>
        <v>0</v>
      </c>
      <c r="AD4543" s="10" t="str">
        <f t="shared" si="100"/>
        <v>79/80NLIC</v>
      </c>
      <c r="AE4543" s="10"/>
      <c r="AF4543" s="10"/>
      <c r="AG4543" s="10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11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569</v>
      </c>
      <c r="AA4544" s="11">
        <f t="shared" si="99"/>
        <v>56.9</v>
      </c>
      <c r="AB4544" s="11">
        <f>IFERROR(VLOOKUP(AD4544,[2]Sheet2!$M:$O,2,FALSE),0)</f>
        <v>0</v>
      </c>
      <c r="AC4544" s="11">
        <f>IFERROR(VLOOKUP(AD4544,[2]Sheet2!$M:$O,3,FALSE),0)</f>
        <v>0</v>
      </c>
      <c r="AD4544" s="10" t="str">
        <f t="shared" si="100"/>
        <v>79/80NLICL</v>
      </c>
      <c r="AE4544" s="10"/>
      <c r="AF4544" s="10"/>
      <c r="AG4544" s="10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11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11">
        <f>IFERROR(VLOOKUP(AD4545,[2]Sheet2!$M:$O,2,FALSE),0)</f>
        <v>0</v>
      </c>
      <c r="AC4545" s="11">
        <f>IFERROR(VLOOKUP(AD4545,[2]Sheet2!$M:$O,3,FALSE),0)</f>
        <v>0</v>
      </c>
      <c r="AD4545" s="10" t="str">
        <f t="shared" si="100"/>
        <v>79/80PLIC</v>
      </c>
      <c r="AE4545" s="10"/>
      <c r="AF4545" s="10"/>
      <c r="AG4545" s="10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11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11">
        <f>IFERROR(VLOOKUP(AD4546,[2]Sheet2!$M:$O,2,FALSE),0)</f>
        <v>0</v>
      </c>
      <c r="AC4546" s="11">
        <f>IFERROR(VLOOKUP(AD4546,[2]Sheet2!$M:$O,3,FALSE),0)</f>
        <v>0</v>
      </c>
      <c r="AD4546" s="10" t="str">
        <f t="shared" si="100"/>
        <v>79/80SLICL</v>
      </c>
      <c r="AE4546" s="10"/>
      <c r="AF4546" s="10"/>
      <c r="AG4546" s="10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11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IFERROR(Z4547/M4547,0)</f>
        <v>0</v>
      </c>
      <c r="AB4547" s="11">
        <f>IFERROR(VLOOKUP(AD4547,[2]Sheet2!$M:$O,2,FALSE),0)</f>
        <v>0</v>
      </c>
      <c r="AC4547" s="11">
        <f>IFERROR(VLOOKUP(AD4547,[2]Sheet2!$M:$O,3,FALSE),0)</f>
        <v>0</v>
      </c>
      <c r="AD4547" s="10" t="str">
        <f t="shared" si="100"/>
        <v>79/80SLI</v>
      </c>
      <c r="AE4547" s="10"/>
      <c r="AF4547" s="10"/>
      <c r="AG4547" s="10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11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11">
        <f>IFERROR(VLOOKUP(AD4548,[2]Sheet2!$M:$O,2,FALSE),0)</f>
        <v>0</v>
      </c>
      <c r="AC4548" s="11">
        <f>IFERROR(VLOOKUP(AD4548,[2]Sheet2!$M:$O,3,FALSE),0)</f>
        <v>0</v>
      </c>
      <c r="AD4548" s="10" t="str">
        <f t="shared" si="100"/>
        <v>79/80JLI</v>
      </c>
      <c r="AE4548" s="10"/>
      <c r="AF4548" s="10"/>
      <c r="AG4548" s="10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11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11">
        <f>IFERROR(VLOOKUP(AD4549,[2]Sheet2!$M:$O,2,FALSE),0)</f>
        <v>0</v>
      </c>
      <c r="AC4549" s="11">
        <f>IFERROR(VLOOKUP(AD4549,[2]Sheet2!$M:$O,3,FALSE),0)</f>
        <v>0</v>
      </c>
      <c r="AD4549" s="10" t="str">
        <f t="shared" si="100"/>
        <v>79/80ULI</v>
      </c>
      <c r="AE4549" s="10"/>
      <c r="AF4549" s="10"/>
      <c r="AG4549" s="10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11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11">
        <f>IFERROR(VLOOKUP(AD4550,[2]Sheet2!$M:$O,2,FALSE),0)</f>
        <v>0</v>
      </c>
      <c r="AC4550" s="11">
        <f>IFERROR(VLOOKUP(AD4550,[2]Sheet2!$M:$O,3,FALSE),0)</f>
        <v>0</v>
      </c>
      <c r="AD4550" s="10" t="str">
        <f t="shared" si="100"/>
        <v>79/80RLI</v>
      </c>
      <c r="AE4550" s="10"/>
      <c r="AF4550" s="10"/>
      <c r="AG4550" s="10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11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11">
        <f>IFERROR(VLOOKUP(AD4551,[2]Sheet2!$M:$O,2,FALSE),0)</f>
        <v>0</v>
      </c>
      <c r="AC4551" s="11">
        <f>IFERROR(VLOOKUP(AD4551,[2]Sheet2!$M:$O,3,FALSE),0)</f>
        <v>0</v>
      </c>
      <c r="AD4551" s="10" t="str">
        <f t="shared" si="100"/>
        <v>79/80PLI</v>
      </c>
      <c r="AE4551" s="10"/>
      <c r="AF4551" s="10"/>
      <c r="AG4551" s="10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11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528.5</v>
      </c>
      <c r="AA4552" s="11">
        <f t="shared" si="101"/>
        <v>16.015151515151516</v>
      </c>
      <c r="AB4552" s="11">
        <f>IFERROR(VLOOKUP(AD4552,[2]Sheet2!$M:$O,2,FALSE),0)</f>
        <v>0</v>
      </c>
      <c r="AC4552" s="11">
        <f>IFERROR(VLOOKUP(AD4552,[2]Sheet2!$M:$O,3,FALSE),0)</f>
        <v>0</v>
      </c>
      <c r="AD4552" s="10" t="str">
        <f t="shared" si="100"/>
        <v>79/80SJLIC</v>
      </c>
      <c r="AE4552" s="10"/>
      <c r="AF4552" s="10"/>
      <c r="AG4552" s="10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11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578</v>
      </c>
      <c r="AA4553" s="11">
        <f t="shared" si="101"/>
        <v>44.46153846153846</v>
      </c>
      <c r="AB4553" s="11">
        <f>IFERROR(VLOOKUP(AD4553,[2]Sheet2!$M:$O,2,FALSE),0)</f>
        <v>0</v>
      </c>
      <c r="AC4553" s="11">
        <f>IFERROR(VLOOKUP(AD4553,[2]Sheet2!$M:$O,3,FALSE),0)</f>
        <v>0</v>
      </c>
      <c r="AD4553" s="10" t="str">
        <f t="shared" si="100"/>
        <v>79/80ALICL</v>
      </c>
      <c r="AE4553" s="10"/>
      <c r="AF4553" s="10"/>
      <c r="AG4553" s="10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11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11">
        <f>IFERROR(VLOOKUP(AD4554,[2]Sheet2!$M:$O,2,FALSE),0)</f>
        <v>0</v>
      </c>
      <c r="AC4554" s="11">
        <f>IFERROR(VLOOKUP(AD4554,[2]Sheet2!$M:$O,3,FALSE),0)</f>
        <v>0</v>
      </c>
      <c r="AD4554" s="10" t="str">
        <f t="shared" si="100"/>
        <v>79/80GLICL</v>
      </c>
      <c r="AE4554" s="10"/>
      <c r="AF4554" s="10"/>
      <c r="AG4554" s="10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11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1370</v>
      </c>
      <c r="AA4555" s="11">
        <f t="shared" si="101"/>
        <v>195.71428571428572</v>
      </c>
      <c r="AB4555" s="11">
        <f>IFERROR(VLOOKUP(AD4555,[2]Sheet2!$M:$O,2,FALSE),0)</f>
        <v>0</v>
      </c>
      <c r="AC4555" s="11">
        <f>IFERROR(VLOOKUP(AD4555,[2]Sheet2!$M:$O,3,FALSE),0)</f>
        <v>0</v>
      </c>
      <c r="AD4555" s="10" t="str">
        <f t="shared" si="100"/>
        <v>79/80LICN</v>
      </c>
      <c r="AE4555" s="10"/>
      <c r="AF4555" s="10"/>
      <c r="AG4555" s="10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11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610</v>
      </c>
      <c r="AA4556" s="11">
        <f t="shared" si="101"/>
        <v>55.454545454545453</v>
      </c>
      <c r="AB4556" s="11">
        <f>IFERROR(VLOOKUP(AD4556,[2]Sheet2!$M:$O,2,FALSE),0)</f>
        <v>0</v>
      </c>
      <c r="AC4556" s="11">
        <f>IFERROR(VLOOKUP(AD4556,[2]Sheet2!$M:$O,3,FALSE),0)</f>
        <v>0</v>
      </c>
      <c r="AD4556" s="10" t="str">
        <f t="shared" si="100"/>
        <v>79/80NLIC</v>
      </c>
      <c r="AE4556" s="10"/>
      <c r="AF4556" s="10"/>
      <c r="AG4556" s="10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11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569</v>
      </c>
      <c r="AA4557" s="11">
        <f t="shared" si="101"/>
        <v>56.9</v>
      </c>
      <c r="AB4557" s="11">
        <f>IFERROR(VLOOKUP(AD4557,[2]Sheet2!$M:$O,2,FALSE),0)</f>
        <v>0</v>
      </c>
      <c r="AC4557" s="11">
        <f>IFERROR(VLOOKUP(AD4557,[2]Sheet2!$M:$O,3,FALSE),0)</f>
        <v>0</v>
      </c>
      <c r="AD4557" s="10" t="str">
        <f t="shared" si="100"/>
        <v>79/80NLICL</v>
      </c>
      <c r="AE4557" s="10"/>
      <c r="AF4557" s="10"/>
      <c r="AG4557" s="10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11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11">
        <f>IFERROR(VLOOKUP(AD4558,[2]Sheet2!$M:$O,2,FALSE),0)</f>
        <v>0</v>
      </c>
      <c r="AC4558" s="11">
        <f>IFERROR(VLOOKUP(AD4558,[2]Sheet2!$M:$O,3,FALSE),0)</f>
        <v>0</v>
      </c>
      <c r="AD4558" s="10" t="str">
        <f t="shared" si="100"/>
        <v>79/80PLIC</v>
      </c>
      <c r="AE4558" s="10"/>
      <c r="AF4558" s="10"/>
      <c r="AG4558" s="10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11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11">
        <f>IFERROR(VLOOKUP(AD4559,[2]Sheet2!$M:$O,2,FALSE),0)</f>
        <v>0</v>
      </c>
      <c r="AC4559" s="11">
        <f>IFERROR(VLOOKUP(AD4559,[2]Sheet2!$M:$O,3,FALSE),0)</f>
        <v>0</v>
      </c>
      <c r="AD4559" s="10" t="str">
        <f t="shared" si="100"/>
        <v>79/80SLI</v>
      </c>
      <c r="AE4559" s="10"/>
      <c r="AF4559" s="10"/>
      <c r="AG4559" s="10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11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11">
        <f>IFERROR(VLOOKUP(AD4560,[2]Sheet2!$M:$O,2,FALSE),0)</f>
        <v>0</v>
      </c>
      <c r="AC4560" s="11">
        <f>IFERROR(VLOOKUP(AD4560,[2]Sheet2!$M:$O,3,FALSE),0)</f>
        <v>0</v>
      </c>
      <c r="AD4560" s="10" t="str">
        <f t="shared" si="100"/>
        <v>79/80JLI</v>
      </c>
      <c r="AE4560" s="10"/>
      <c r="AF4560" s="10"/>
      <c r="AG4560" s="10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11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11">
        <f>IFERROR(VLOOKUP(AD4561,[2]Sheet2!$M:$O,2,FALSE),0)</f>
        <v>0</v>
      </c>
      <c r="AC4561" s="11">
        <f>IFERROR(VLOOKUP(AD4561,[2]Sheet2!$M:$O,3,FALSE),0)</f>
        <v>0</v>
      </c>
      <c r="AD4561" s="10" t="str">
        <f t="shared" si="100"/>
        <v>79/80ULI</v>
      </c>
      <c r="AE4561" s="10"/>
      <c r="AF4561" s="10"/>
      <c r="AG4561" s="10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11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11">
        <f>IFERROR(VLOOKUP(AD4562,[2]Sheet2!$M:$O,2,FALSE),0)</f>
        <v>0</v>
      </c>
      <c r="AC4562" s="11">
        <f>IFERROR(VLOOKUP(AD4562,[2]Sheet2!$M:$O,3,FALSE),0)</f>
        <v>0</v>
      </c>
      <c r="AD4562" s="10" t="str">
        <f t="shared" si="100"/>
        <v>79/80RLI</v>
      </c>
      <c r="AE4562" s="10"/>
      <c r="AF4562" s="10"/>
      <c r="AG4562" s="10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11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11">
        <f>IFERROR(VLOOKUP(AD4563,[2]Sheet2!$M:$O,2,FALSE),0)</f>
        <v>0</v>
      </c>
      <c r="AC4563" s="11">
        <f>IFERROR(VLOOKUP(AD4563,[2]Sheet2!$M:$O,3,FALSE),0)</f>
        <v>0</v>
      </c>
      <c r="AD4563" s="10" t="str">
        <f t="shared" si="100"/>
        <v>79/80PLI</v>
      </c>
      <c r="AE4563" s="10"/>
      <c r="AF4563" s="10"/>
      <c r="AG4563" s="10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11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528.5</v>
      </c>
      <c r="AA4564" s="11">
        <f t="shared" si="101"/>
        <v>40.653846153846153</v>
      </c>
      <c r="AB4564" s="11">
        <f>IFERROR(VLOOKUP(AD4564,[2]Sheet2!$M:$O,2,FALSE),0)</f>
        <v>0</v>
      </c>
      <c r="AC4564" s="11">
        <f>IFERROR(VLOOKUP(AD4564,[2]Sheet2!$M:$O,3,FALSE),0)</f>
        <v>0</v>
      </c>
      <c r="AD4564" s="10" t="str">
        <f t="shared" si="100"/>
        <v>79/80SJLIC</v>
      </c>
      <c r="AE4564" s="10"/>
      <c r="AF4564" s="10"/>
      <c r="AG4564" s="10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11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11">
        <v>0</v>
      </c>
      <c r="AC4565" s="11">
        <v>0</v>
      </c>
      <c r="AD4565" s="10" t="str">
        <f t="shared" si="100"/>
        <v>78/79EIC</v>
      </c>
      <c r="AE4565" s="10"/>
      <c r="AF4565" s="10"/>
      <c r="AG4565" s="10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11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11">
        <v>0</v>
      </c>
      <c r="AC4566" s="11">
        <v>0</v>
      </c>
      <c r="AD4566" s="10" t="str">
        <f t="shared" si="100"/>
        <v>78/79HGI</v>
      </c>
      <c r="AE4566" s="10"/>
      <c r="AF4566" s="10"/>
      <c r="AG4566" s="10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11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11">
        <v>6.99</v>
      </c>
      <c r="AC4567" s="11">
        <v>0.3679</v>
      </c>
      <c r="AD4567" s="10" t="str">
        <f t="shared" si="100"/>
        <v>78/79LGIL</v>
      </c>
      <c r="AE4567" s="10"/>
      <c r="AF4567" s="10"/>
      <c r="AG4567" s="10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11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849.3</v>
      </c>
      <c r="AA4568" s="11">
        <f t="shared" si="101"/>
        <v>49.95882352941176</v>
      </c>
      <c r="AB4568" s="11">
        <v>8</v>
      </c>
      <c r="AC4568" s="11">
        <v>0.42109999999999997</v>
      </c>
      <c r="AD4568" s="10" t="str">
        <f t="shared" si="100"/>
        <v>78/79NICL</v>
      </c>
      <c r="AE4568" s="10"/>
      <c r="AF4568" s="10"/>
      <c r="AG4568" s="10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11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820</v>
      </c>
      <c r="AA4569" s="11">
        <f t="shared" si="101"/>
        <v>27.333333333333332</v>
      </c>
      <c r="AB4569" s="11">
        <v>15</v>
      </c>
      <c r="AC4569" s="11">
        <v>0.79</v>
      </c>
      <c r="AD4569" s="10" t="str">
        <f t="shared" si="100"/>
        <v>78/79NIL</v>
      </c>
      <c r="AE4569" s="10"/>
      <c r="AF4569" s="10"/>
      <c r="AG4569" s="10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11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790</v>
      </c>
      <c r="AA4570" s="11">
        <f t="shared" si="101"/>
        <v>41.578947368421055</v>
      </c>
      <c r="AB4570" s="11">
        <v>10</v>
      </c>
      <c r="AC4570" s="11">
        <v>0.52629999999999999</v>
      </c>
      <c r="AD4570" s="10" t="str">
        <f t="shared" si="100"/>
        <v>78/79NLG</v>
      </c>
      <c r="AE4570" s="10"/>
      <c r="AF4570" s="10"/>
      <c r="AG4570" s="10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11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11">
        <v>14.25</v>
      </c>
      <c r="AC4571" s="11">
        <v>0.75</v>
      </c>
      <c r="AD4571" s="10" t="str">
        <f t="shared" si="100"/>
        <v>78/79PIC</v>
      </c>
      <c r="AE4571" s="10"/>
      <c r="AF4571" s="10"/>
      <c r="AG4571" s="10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11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11">
        <v>3.3250000000000002</v>
      </c>
      <c r="AC4572" s="11">
        <v>0.17499999999999999</v>
      </c>
      <c r="AD4572" s="10" t="str">
        <f t="shared" si="100"/>
        <v>78/79PICL</v>
      </c>
      <c r="AE4572" s="10"/>
      <c r="AF4572" s="10"/>
      <c r="AG4572" s="10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11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11">
        <v>12.4</v>
      </c>
      <c r="AC4573" s="11">
        <v>0.65790000000000004</v>
      </c>
      <c r="AD4573" s="10" t="str">
        <f t="shared" si="100"/>
        <v>78/79SIC</v>
      </c>
      <c r="AE4573" s="10"/>
      <c r="AF4573" s="10"/>
      <c r="AG4573" s="10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11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710</v>
      </c>
      <c r="AA4574" s="11">
        <f t="shared" si="101"/>
        <v>25.357142857142858</v>
      </c>
      <c r="AB4574" s="11">
        <v>16</v>
      </c>
      <c r="AC4574" s="11">
        <v>0.84209999999999996</v>
      </c>
      <c r="AD4574" s="10" t="str">
        <f t="shared" si="100"/>
        <v>78/79SICL</v>
      </c>
      <c r="AE4574" s="10"/>
      <c r="AF4574" s="10"/>
      <c r="AG4574" s="10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11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11">
        <v>9</v>
      </c>
      <c r="AC4575" s="11">
        <v>0.47370000000000001</v>
      </c>
      <c r="AD4575" s="10" t="str">
        <f t="shared" si="100"/>
        <v>78/79SIL</v>
      </c>
      <c r="AE4575" s="10"/>
      <c r="AF4575" s="10"/>
      <c r="AG4575" s="10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11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11">
        <v>5</v>
      </c>
      <c r="AC4576" s="11">
        <v>0.26319999999999999</v>
      </c>
      <c r="AD4576" s="10" t="str">
        <f t="shared" si="100"/>
        <v>78/79UIC</v>
      </c>
      <c r="AE4576" s="10"/>
      <c r="AF4576" s="10"/>
      <c r="AG4576" s="10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11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774</v>
      </c>
      <c r="AA4577" s="11">
        <f t="shared" si="101"/>
        <v>45.529411764705884</v>
      </c>
      <c r="AB4577" s="11">
        <v>6.7</v>
      </c>
      <c r="AC4577" s="11">
        <v>0.35</v>
      </c>
      <c r="AD4577" s="10" t="str">
        <f t="shared" si="100"/>
        <v>78/79PRIN</v>
      </c>
      <c r="AE4577" s="10"/>
      <c r="AF4577" s="10"/>
      <c r="AG4577" s="10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11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13910</v>
      </c>
      <c r="AA4578" s="11">
        <f t="shared" si="101"/>
        <v>81.345029239766077</v>
      </c>
      <c r="AB4578" s="11">
        <v>0</v>
      </c>
      <c r="AC4578" s="11">
        <v>0</v>
      </c>
      <c r="AD4578" s="10" t="str">
        <f t="shared" si="100"/>
        <v>78/79RBCL</v>
      </c>
      <c r="AE4578" s="10"/>
      <c r="AF4578" s="10"/>
      <c r="AG4578" s="10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11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544</v>
      </c>
      <c r="AA4579" s="11">
        <f t="shared" si="101"/>
        <v>41.846153846153847</v>
      </c>
      <c r="AB4579" s="11">
        <v>6</v>
      </c>
      <c r="AC4579" s="11">
        <v>0.32</v>
      </c>
      <c r="AD4579" s="10" t="str">
        <f t="shared" si="100"/>
        <v>78/79IGI</v>
      </c>
      <c r="AE4579" s="10"/>
      <c r="AF4579" s="10"/>
      <c r="AG4579" s="10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11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11">
        <v>0</v>
      </c>
      <c r="AC4580" s="11">
        <v>0</v>
      </c>
      <c r="AD4580" s="10" t="str">
        <f t="shared" si="100"/>
        <v>78/79AIL</v>
      </c>
      <c r="AE4580" s="10"/>
      <c r="AF4580" s="10"/>
      <c r="AG4580" s="10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11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11">
        <v>0</v>
      </c>
      <c r="AC4581" s="11">
        <v>0</v>
      </c>
      <c r="AD4581" s="10" t="str">
        <f t="shared" si="100"/>
        <v>78/79SGI</v>
      </c>
      <c r="AE4581" s="10"/>
      <c r="AF4581" s="10"/>
      <c r="AG4581" s="10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11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11">
        <v>0</v>
      </c>
      <c r="AC4582" s="11">
        <v>0</v>
      </c>
      <c r="AD4582" s="10" t="str">
        <f t="shared" si="100"/>
        <v>78/79GIC</v>
      </c>
      <c r="AE4582" s="10"/>
      <c r="AF4582" s="10"/>
      <c r="AG4582" s="10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11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11">
        <v>0</v>
      </c>
      <c r="AC4583" s="11">
        <v>0</v>
      </c>
      <c r="AD4583" s="10" t="str">
        <f t="shared" si="100"/>
        <v>78/79EIC</v>
      </c>
      <c r="AE4583" s="10"/>
      <c r="AF4583" s="10"/>
      <c r="AG4583" s="10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11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11">
        <v>0</v>
      </c>
      <c r="AC4584" s="11">
        <v>0</v>
      </c>
      <c r="AD4584" s="10" t="str">
        <f t="shared" si="100"/>
        <v>78/79HGI</v>
      </c>
      <c r="AE4584" s="10"/>
      <c r="AF4584" s="10"/>
      <c r="AG4584" s="10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11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11">
        <v>6.99</v>
      </c>
      <c r="AC4585" s="11">
        <v>0.3679</v>
      </c>
      <c r="AD4585" s="10" t="str">
        <f t="shared" si="100"/>
        <v>78/79LGIL</v>
      </c>
      <c r="AE4585" s="10"/>
      <c r="AF4585" s="10"/>
      <c r="AG4585" s="10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11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849.3</v>
      </c>
      <c r="AA4586" s="11">
        <f t="shared" si="101"/>
        <v>35.387499999999996</v>
      </c>
      <c r="AB4586" s="11">
        <v>8</v>
      </c>
      <c r="AC4586" s="11">
        <v>0.42109999999999997</v>
      </c>
      <c r="AD4586" s="10" t="str">
        <f t="shared" si="100"/>
        <v>78/79NICL</v>
      </c>
      <c r="AE4586" s="10"/>
      <c r="AF4586" s="10"/>
      <c r="AG4586" s="10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11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820</v>
      </c>
      <c r="AA4587" s="11">
        <f t="shared" si="101"/>
        <v>26.451612903225808</v>
      </c>
      <c r="AB4587" s="11">
        <v>15</v>
      </c>
      <c r="AC4587" s="11">
        <v>0.79</v>
      </c>
      <c r="AD4587" s="10" t="str">
        <f t="shared" si="100"/>
        <v>78/79NIL</v>
      </c>
      <c r="AE4587" s="10"/>
      <c r="AF4587" s="10"/>
      <c r="AG4587" s="10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11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790</v>
      </c>
      <c r="AA4588" s="11">
        <f t="shared" si="101"/>
        <v>43.888888888888886</v>
      </c>
      <c r="AB4588" s="11">
        <v>10</v>
      </c>
      <c r="AC4588" s="11">
        <v>0.52629999999999999</v>
      </c>
      <c r="AD4588" s="10" t="str">
        <f t="shared" si="100"/>
        <v>78/79NLG</v>
      </c>
      <c r="AE4588" s="10"/>
      <c r="AF4588" s="10"/>
      <c r="AG4588" s="10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11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11">
        <v>14.25</v>
      </c>
      <c r="AC4589" s="11">
        <v>0.75</v>
      </c>
      <c r="AD4589" s="10" t="str">
        <f t="shared" si="100"/>
        <v>78/79PIC</v>
      </c>
      <c r="AE4589" s="10"/>
      <c r="AF4589" s="10"/>
      <c r="AG4589" s="10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11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11">
        <v>3.3250000000000002</v>
      </c>
      <c r="AC4590" s="11">
        <v>0.17499999999999999</v>
      </c>
      <c r="AD4590" s="10" t="str">
        <f t="shared" si="100"/>
        <v>78/79PICL</v>
      </c>
      <c r="AE4590" s="10"/>
      <c r="AF4590" s="10"/>
      <c r="AG4590" s="10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11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11">
        <v>12.4</v>
      </c>
      <c r="AC4591" s="11">
        <v>0.65790000000000004</v>
      </c>
      <c r="AD4591" s="10" t="str">
        <f t="shared" si="100"/>
        <v>78/79SIC</v>
      </c>
      <c r="AE4591" s="10"/>
      <c r="AF4591" s="10"/>
      <c r="AG4591" s="10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11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710</v>
      </c>
      <c r="AA4592" s="11">
        <f t="shared" si="101"/>
        <v>39.444444444444443</v>
      </c>
      <c r="AB4592" s="11">
        <v>16</v>
      </c>
      <c r="AC4592" s="11">
        <v>0.84209999999999996</v>
      </c>
      <c r="AD4592" s="10" t="str">
        <f t="shared" si="100"/>
        <v>78/79SICL</v>
      </c>
      <c r="AE4592" s="10"/>
      <c r="AF4592" s="10"/>
      <c r="AG4592" s="10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11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11">
        <v>9</v>
      </c>
      <c r="AC4593" s="11">
        <v>0.47370000000000001</v>
      </c>
      <c r="AD4593" s="10" t="str">
        <f t="shared" si="100"/>
        <v>78/79SIL</v>
      </c>
      <c r="AE4593" s="10"/>
      <c r="AF4593" s="10"/>
      <c r="AG4593" s="10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11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11">
        <v>5</v>
      </c>
      <c r="AC4594" s="11">
        <v>0.26319999999999999</v>
      </c>
      <c r="AD4594" s="10" t="str">
        <f t="shared" si="100"/>
        <v>78/79UIC</v>
      </c>
      <c r="AE4594" s="10"/>
      <c r="AF4594" s="10"/>
      <c r="AG4594" s="10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11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774</v>
      </c>
      <c r="AA4595" s="11">
        <f t="shared" si="101"/>
        <v>43</v>
      </c>
      <c r="AB4595" s="11">
        <v>6.7</v>
      </c>
      <c r="AC4595" s="11">
        <v>0.35</v>
      </c>
      <c r="AD4595" s="10" t="str">
        <f t="shared" si="100"/>
        <v>78/79PRIN</v>
      </c>
      <c r="AE4595" s="10"/>
      <c r="AF4595" s="10"/>
      <c r="AG4595" s="10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11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13910</v>
      </c>
      <c r="AA4596" s="11">
        <f t="shared" si="101"/>
        <v>78.146067415730343</v>
      </c>
      <c r="AB4596" s="11">
        <v>0</v>
      </c>
      <c r="AC4596" s="11">
        <v>0</v>
      </c>
      <c r="AD4596" s="10" t="str">
        <f t="shared" si="100"/>
        <v>78/79RBCL</v>
      </c>
      <c r="AE4596" s="10"/>
      <c r="AF4596" s="10"/>
      <c r="AG4596" s="10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11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544</v>
      </c>
      <c r="AA4597" s="11">
        <f t="shared" si="101"/>
        <v>54.4</v>
      </c>
      <c r="AB4597" s="11">
        <v>6</v>
      </c>
      <c r="AC4597" s="11">
        <v>0.32</v>
      </c>
      <c r="AD4597" s="10" t="str">
        <f t="shared" si="100"/>
        <v>78/79IGI</v>
      </c>
      <c r="AE4597" s="10"/>
      <c r="AF4597" s="10"/>
      <c r="AG4597" s="10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11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11">
        <v>0</v>
      </c>
      <c r="AC4598" s="11">
        <v>0</v>
      </c>
      <c r="AD4598" s="10" t="str">
        <f t="shared" si="100"/>
        <v>78/79AIL</v>
      </c>
      <c r="AE4598" s="10"/>
      <c r="AF4598" s="10"/>
      <c r="AG4598" s="10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11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11">
        <v>0</v>
      </c>
      <c r="AC4599" s="11">
        <v>0</v>
      </c>
      <c r="AD4599" s="10" t="str">
        <f t="shared" si="100"/>
        <v>78/79SGI</v>
      </c>
      <c r="AE4599" s="10"/>
      <c r="AF4599" s="10"/>
      <c r="AG4599" s="10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11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11">
        <v>0</v>
      </c>
      <c r="AC4600" s="11">
        <v>0</v>
      </c>
      <c r="AD4600" s="10" t="str">
        <f t="shared" si="100"/>
        <v>78/79GIC</v>
      </c>
      <c r="AE4600" s="10"/>
      <c r="AF4600" s="10"/>
      <c r="AG4600" s="10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11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11">
        <f>IFERROR(VLOOKUP(AD4601,[2]Sheet2!$M:$O,2,FALSE),0)</f>
        <v>0</v>
      </c>
      <c r="AC4601" s="11">
        <f>IFERROR(VLOOKUP(AD4601,[2]Sheet2!$M:$O,3,FALSE),0)</f>
        <v>0</v>
      </c>
      <c r="AD4601" s="10" t="str">
        <f t="shared" si="100"/>
        <v>79/80LGIL</v>
      </c>
      <c r="AE4601" s="10"/>
      <c r="AF4601" s="10"/>
      <c r="AG4601" s="10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11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849.3</v>
      </c>
      <c r="AA4602" s="11">
        <f t="shared" si="101"/>
        <v>44.699999999999996</v>
      </c>
      <c r="AB4602" s="11">
        <f>IFERROR(VLOOKUP(AD4602,[2]Sheet2!$M:$O,2,FALSE),0)</f>
        <v>0.52629999999999999</v>
      </c>
      <c r="AC4602" s="11">
        <f>IFERROR(VLOOKUP(AD4602,[2]Sheet2!$M:$O,3,FALSE),0)</f>
        <v>10</v>
      </c>
      <c r="AD4602" s="10" t="str">
        <f t="shared" si="100"/>
        <v>79/80NICL</v>
      </c>
      <c r="AE4602" s="10"/>
      <c r="AF4602" s="10"/>
      <c r="AG4602" s="10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11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820</v>
      </c>
      <c r="AA4603" s="11">
        <f t="shared" si="101"/>
        <v>63.07692307692308</v>
      </c>
      <c r="AB4603" s="11">
        <f>IFERROR(VLOOKUP(AD4603,[2]Sheet2!$M:$O,2,FALSE),0)</f>
        <v>0</v>
      </c>
      <c r="AC4603" s="11">
        <f>IFERROR(VLOOKUP(AD4603,[2]Sheet2!$M:$O,3,FALSE),0)</f>
        <v>0</v>
      </c>
      <c r="AD4603" s="10" t="str">
        <f t="shared" si="100"/>
        <v>79/80NIL</v>
      </c>
      <c r="AE4603" s="10"/>
      <c r="AF4603" s="10"/>
      <c r="AG4603" s="10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11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790</v>
      </c>
      <c r="AA4604" s="11">
        <f t="shared" si="101"/>
        <v>49.375</v>
      </c>
      <c r="AB4604" s="11">
        <f>IFERROR(VLOOKUP(AD4604,[2]Sheet2!$M:$O,2,FALSE),0)</f>
        <v>0.28949999999999998</v>
      </c>
      <c r="AC4604" s="11">
        <f>IFERROR(VLOOKUP(AD4604,[2]Sheet2!$M:$O,3,FALSE),0)</f>
        <v>5.5</v>
      </c>
      <c r="AD4604" s="10" t="str">
        <f t="shared" si="100"/>
        <v>79/80NLG</v>
      </c>
      <c r="AE4604" s="10"/>
      <c r="AF4604" s="10"/>
      <c r="AG4604" s="10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11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11">
        <f>IFERROR(VLOOKUP(AD4605,[2]Sheet2!$M:$O,2,FALSE),0)</f>
        <v>0</v>
      </c>
      <c r="AC4605" s="11">
        <f>IFERROR(VLOOKUP(AD4605,[2]Sheet2!$M:$O,3,FALSE),0)</f>
        <v>0</v>
      </c>
      <c r="AD4605" s="10" t="str">
        <f t="shared" si="100"/>
        <v>79/80PIC</v>
      </c>
      <c r="AE4605" s="10"/>
      <c r="AF4605" s="10"/>
      <c r="AG4605" s="10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11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11">
        <f>IFERROR(VLOOKUP(AD4606,[2]Sheet2!$M:$O,2,FALSE),0)</f>
        <v>0</v>
      </c>
      <c r="AC4606" s="11">
        <f>IFERROR(VLOOKUP(AD4606,[2]Sheet2!$M:$O,3,FALSE),0)</f>
        <v>0</v>
      </c>
      <c r="AD4606" s="10" t="str">
        <f t="shared" ref="AD4606:AD4669" si="102">B4606&amp;C4606</f>
        <v>79/80PICL</v>
      </c>
      <c r="AE4606" s="10"/>
      <c r="AF4606" s="10"/>
      <c r="AG4606" s="10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11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11">
        <f>IFERROR(VLOOKUP(AD4607,[2]Sheet2!$M:$O,2,FALSE),0)</f>
        <v>0</v>
      </c>
      <c r="AC4607" s="11">
        <f>IFERROR(VLOOKUP(AD4607,[2]Sheet2!$M:$O,3,FALSE),0)</f>
        <v>0</v>
      </c>
      <c r="AD4607" s="10" t="str">
        <f t="shared" si="102"/>
        <v>79/80SIC</v>
      </c>
      <c r="AE4607" s="10"/>
      <c r="AF4607" s="10"/>
      <c r="AG4607" s="10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11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710</v>
      </c>
      <c r="AA4608" s="11">
        <f t="shared" si="101"/>
        <v>29.583333333333332</v>
      </c>
      <c r="AB4608" s="11">
        <f>IFERROR(VLOOKUP(AD4608,[2]Sheet2!$M:$O,2,FALSE),0)</f>
        <v>0</v>
      </c>
      <c r="AC4608" s="11">
        <f>IFERROR(VLOOKUP(AD4608,[2]Sheet2!$M:$O,3,FALSE),0)</f>
        <v>0</v>
      </c>
      <c r="AD4608" s="10" t="str">
        <f t="shared" si="102"/>
        <v>79/80SICL</v>
      </c>
      <c r="AE4608" s="10"/>
      <c r="AF4608" s="10"/>
      <c r="AG4608" s="10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11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11">
        <f>IFERROR(VLOOKUP(AD4609,[2]Sheet2!$M:$O,2,FALSE),0)</f>
        <v>0</v>
      </c>
      <c r="AC4609" s="11">
        <f>IFERROR(VLOOKUP(AD4609,[2]Sheet2!$M:$O,3,FALSE),0)</f>
        <v>0</v>
      </c>
      <c r="AD4609" s="10" t="str">
        <f t="shared" si="102"/>
        <v>79/80SIL</v>
      </c>
      <c r="AE4609" s="10"/>
      <c r="AF4609" s="10"/>
      <c r="AG4609" s="10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11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11">
        <f>IFERROR(VLOOKUP(AD4610,[2]Sheet2!$M:$O,2,FALSE),0)</f>
        <v>0</v>
      </c>
      <c r="AC4610" s="11">
        <f>IFERROR(VLOOKUP(AD4610,[2]Sheet2!$M:$O,3,FALSE),0)</f>
        <v>0</v>
      </c>
      <c r="AD4610" s="10" t="str">
        <f t="shared" si="102"/>
        <v>79/80UIC</v>
      </c>
      <c r="AE4610" s="10"/>
      <c r="AF4610" s="10"/>
      <c r="AG4610" s="10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11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774</v>
      </c>
      <c r="AA4611" s="11">
        <f t="shared" ref="AA4611:AA4674" si="103">IFERROR(Z4611/M4611,0)</f>
        <v>35.18181818181818</v>
      </c>
      <c r="AB4611" s="11">
        <f>IFERROR(VLOOKUP(AD4611,[2]Sheet2!$M:$O,2,FALSE),0)</f>
        <v>0</v>
      </c>
      <c r="AC4611" s="11">
        <f>IFERROR(VLOOKUP(AD4611,[2]Sheet2!$M:$O,3,FALSE),0)</f>
        <v>0</v>
      </c>
      <c r="AD4611" s="10" t="str">
        <f t="shared" si="102"/>
        <v>79/80PRIN</v>
      </c>
      <c r="AE4611" s="10"/>
      <c r="AF4611" s="10"/>
      <c r="AG4611" s="10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11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13910</v>
      </c>
      <c r="AA4612" s="11">
        <f t="shared" si="103"/>
        <v>171.72839506172841</v>
      </c>
      <c r="AB4612" s="11">
        <f>IFERROR(VLOOKUP(AD4612,[2]Sheet2!$M:$O,2,FALSE),0)</f>
        <v>0</v>
      </c>
      <c r="AC4612" s="11">
        <f>IFERROR(VLOOKUP(AD4612,[2]Sheet2!$M:$O,3,FALSE),0)</f>
        <v>0</v>
      </c>
      <c r="AD4612" s="10" t="str">
        <f t="shared" si="102"/>
        <v>79/80RBCL</v>
      </c>
      <c r="AE4612" s="10"/>
      <c r="AF4612" s="10"/>
      <c r="AG4612" s="10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11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544</v>
      </c>
      <c r="AA4613" s="11">
        <f t="shared" si="103"/>
        <v>49.454545454545453</v>
      </c>
      <c r="AB4613" s="11">
        <f>IFERROR(VLOOKUP(AD4613,[2]Sheet2!$M:$O,2,FALSE),0)</f>
        <v>0</v>
      </c>
      <c r="AC4613" s="11">
        <f>IFERROR(VLOOKUP(AD4613,[2]Sheet2!$M:$O,3,FALSE),0)</f>
        <v>0</v>
      </c>
      <c r="AD4613" s="10" t="str">
        <f t="shared" si="102"/>
        <v>79/80IGI</v>
      </c>
      <c r="AE4613" s="10"/>
      <c r="AF4613" s="10"/>
      <c r="AG4613" s="10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11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11">
        <f>IFERROR(VLOOKUP(AD4614,[2]Sheet2!$M:$O,2,FALSE),0)</f>
        <v>0</v>
      </c>
      <c r="AC4614" s="11">
        <f>IFERROR(VLOOKUP(AD4614,[2]Sheet2!$M:$O,3,FALSE),0)</f>
        <v>0</v>
      </c>
      <c r="AD4614" s="10" t="str">
        <f t="shared" si="102"/>
        <v>79/80AIL</v>
      </c>
      <c r="AE4614" s="10"/>
      <c r="AF4614" s="10"/>
      <c r="AG4614" s="10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11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11">
        <f>IFERROR(VLOOKUP(AD4615,[2]Sheet2!$M:$O,2,FALSE),0)</f>
        <v>0</v>
      </c>
      <c r="AC4615" s="11">
        <f>IFERROR(VLOOKUP(AD4615,[2]Sheet2!$M:$O,3,FALSE),0)</f>
        <v>0</v>
      </c>
      <c r="AD4615" s="10" t="str">
        <f t="shared" si="102"/>
        <v>79/80SGI</v>
      </c>
      <c r="AE4615" s="10"/>
      <c r="AF4615" s="10"/>
      <c r="AG4615" s="10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11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11">
        <f>IFERROR(VLOOKUP(AD4616,[2]Sheet2!$M:$O,2,FALSE),0)</f>
        <v>0</v>
      </c>
      <c r="AC4616" s="11">
        <f>IFERROR(VLOOKUP(AD4616,[2]Sheet2!$M:$O,3,FALSE),0)</f>
        <v>0</v>
      </c>
      <c r="AD4616" s="10" t="str">
        <f t="shared" si="102"/>
        <v>79/80GIC</v>
      </c>
      <c r="AE4616" s="10"/>
      <c r="AF4616" s="10"/>
      <c r="AG4616" s="10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11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598</v>
      </c>
      <c r="AA4617" s="11">
        <f t="shared" si="103"/>
        <v>85.428571428571431</v>
      </c>
      <c r="AB4617" s="11">
        <f>IFERROR(VLOOKUP(AD4617,[2]Sheet2!$M:$O,2,FALSE),0)</f>
        <v>6.37</v>
      </c>
      <c r="AC4617" s="11">
        <f>IFERROR(VLOOKUP(AD4617,[2]Sheet2!$M:$O,3,FALSE),0)</f>
        <v>8.6300000000000008</v>
      </c>
      <c r="AD4617" s="10" t="str">
        <f t="shared" si="102"/>
        <v>79/80HEI</v>
      </c>
      <c r="AE4617" s="10"/>
      <c r="AF4617" s="10"/>
      <c r="AG4617" s="10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11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545.6</v>
      </c>
      <c r="AA4618" s="11">
        <f t="shared" si="103"/>
        <v>32.094117647058823</v>
      </c>
      <c r="AB4618" s="11">
        <f>IFERROR(VLOOKUP(AD4618,[2]Sheet2!$M:$O,2,FALSE),0)</f>
        <v>0</v>
      </c>
      <c r="AC4618" s="11">
        <f>IFERROR(VLOOKUP(AD4618,[2]Sheet2!$M:$O,3,FALSE),0)</f>
        <v>0</v>
      </c>
      <c r="AD4618" s="10" t="str">
        <f t="shared" si="102"/>
        <v>79/80SGIC</v>
      </c>
      <c r="AE4618" s="10"/>
      <c r="AF4618" s="10"/>
      <c r="AG4618" s="10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11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11">
        <f>IFERROR(VLOOKUP(AD4619,[2]Sheet2!$M:$O,2,FALSE),0)</f>
        <v>0</v>
      </c>
      <c r="AC4619" s="11">
        <f>IFERROR(VLOOKUP(AD4619,[2]Sheet2!$M:$O,3,FALSE),0)</f>
        <v>0</v>
      </c>
      <c r="AD4619" s="10" t="str">
        <f t="shared" si="102"/>
        <v>79/80LGIL</v>
      </c>
      <c r="AE4619" s="10"/>
      <c r="AF4619" s="10"/>
      <c r="AG4619" s="10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11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849.3</v>
      </c>
      <c r="AA4620" s="11">
        <f t="shared" si="103"/>
        <v>38.604545454545452</v>
      </c>
      <c r="AB4620" s="11">
        <f>IFERROR(VLOOKUP(AD4620,[2]Sheet2!$M:$O,2,FALSE),0)</f>
        <v>0.52629999999999999</v>
      </c>
      <c r="AC4620" s="11">
        <f>IFERROR(VLOOKUP(AD4620,[2]Sheet2!$M:$O,3,FALSE),0)</f>
        <v>10</v>
      </c>
      <c r="AD4620" s="10" t="str">
        <f t="shared" si="102"/>
        <v>79/80NICL</v>
      </c>
      <c r="AE4620" s="10"/>
      <c r="AF4620" s="10"/>
      <c r="AG4620" s="10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11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820</v>
      </c>
      <c r="AA4621" s="11">
        <f t="shared" si="103"/>
        <v>48.235294117647058</v>
      </c>
      <c r="AB4621" s="11">
        <f>IFERROR(VLOOKUP(AD4621,[2]Sheet2!$M:$O,2,FALSE),0)</f>
        <v>0</v>
      </c>
      <c r="AC4621" s="11">
        <f>IFERROR(VLOOKUP(AD4621,[2]Sheet2!$M:$O,3,FALSE),0)</f>
        <v>0</v>
      </c>
      <c r="AD4621" s="10" t="str">
        <f t="shared" si="102"/>
        <v>79/80NIL</v>
      </c>
      <c r="AE4621" s="10"/>
      <c r="AF4621" s="10"/>
      <c r="AG4621" s="10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11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790</v>
      </c>
      <c r="AA4622" s="11">
        <f t="shared" si="103"/>
        <v>49.375</v>
      </c>
      <c r="AB4622" s="11">
        <f>IFERROR(VLOOKUP(AD4622,[2]Sheet2!$M:$O,2,FALSE),0)</f>
        <v>0.28949999999999998</v>
      </c>
      <c r="AC4622" s="11">
        <f>IFERROR(VLOOKUP(AD4622,[2]Sheet2!$M:$O,3,FALSE),0)</f>
        <v>5.5</v>
      </c>
      <c r="AD4622" s="10" t="str">
        <f t="shared" si="102"/>
        <v>79/80NLG</v>
      </c>
      <c r="AE4622" s="10"/>
      <c r="AF4622" s="10"/>
      <c r="AG4622" s="10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11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11">
        <f>IFERROR(VLOOKUP(AD4623,[2]Sheet2!$M:$O,2,FALSE),0)</f>
        <v>0</v>
      </c>
      <c r="AC4623" s="11">
        <f>IFERROR(VLOOKUP(AD4623,[2]Sheet2!$M:$O,3,FALSE),0)</f>
        <v>0</v>
      </c>
      <c r="AD4623" s="10" t="str">
        <f t="shared" si="102"/>
        <v>79/80PIC</v>
      </c>
      <c r="AE4623" s="10"/>
      <c r="AF4623" s="10"/>
      <c r="AG4623" s="10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11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11">
        <f>IFERROR(VLOOKUP(AD4624,[2]Sheet2!$M:$O,2,FALSE),0)</f>
        <v>0</v>
      </c>
      <c r="AC4624" s="11">
        <f>IFERROR(VLOOKUP(AD4624,[2]Sheet2!$M:$O,3,FALSE),0)</f>
        <v>0</v>
      </c>
      <c r="AD4624" s="10" t="str">
        <f t="shared" si="102"/>
        <v>79/80PICL</v>
      </c>
      <c r="AE4624" s="10"/>
      <c r="AF4624" s="10"/>
      <c r="AG4624" s="10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11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11">
        <f>IFERROR(VLOOKUP(AD4625,[2]Sheet2!$M:$O,2,FALSE),0)</f>
        <v>0</v>
      </c>
      <c r="AC4625" s="11">
        <f>IFERROR(VLOOKUP(AD4625,[2]Sheet2!$M:$O,3,FALSE),0)</f>
        <v>0</v>
      </c>
      <c r="AD4625" s="10" t="str">
        <f t="shared" si="102"/>
        <v>79/80SIC</v>
      </c>
      <c r="AE4625" s="10"/>
      <c r="AF4625" s="10"/>
      <c r="AG4625" s="10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11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710</v>
      </c>
      <c r="AA4626" s="11">
        <f t="shared" si="103"/>
        <v>39.444444444444443</v>
      </c>
      <c r="AB4626" s="11">
        <f>IFERROR(VLOOKUP(AD4626,[2]Sheet2!$M:$O,2,FALSE),0)</f>
        <v>0</v>
      </c>
      <c r="AC4626" s="11">
        <f>IFERROR(VLOOKUP(AD4626,[2]Sheet2!$M:$O,3,FALSE),0)</f>
        <v>0</v>
      </c>
      <c r="AD4626" s="10" t="str">
        <f t="shared" si="102"/>
        <v>79/80SICL</v>
      </c>
      <c r="AE4626" s="10"/>
      <c r="AF4626" s="10"/>
      <c r="AG4626" s="10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11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11">
        <f>IFERROR(VLOOKUP(AD4627,[2]Sheet2!$M:$O,2,FALSE),0)</f>
        <v>0</v>
      </c>
      <c r="AC4627" s="11">
        <f>IFERROR(VLOOKUP(AD4627,[2]Sheet2!$M:$O,3,FALSE),0)</f>
        <v>0</v>
      </c>
      <c r="AD4627" s="10" t="str">
        <f t="shared" si="102"/>
        <v>79/80SIL</v>
      </c>
      <c r="AE4627" s="10"/>
      <c r="AF4627" s="10"/>
      <c r="AG4627" s="10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11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11">
        <f>IFERROR(VLOOKUP(AD4628,[2]Sheet2!$M:$O,2,FALSE),0)</f>
        <v>0</v>
      </c>
      <c r="AC4628" s="11">
        <f>IFERROR(VLOOKUP(AD4628,[2]Sheet2!$M:$O,3,FALSE),0)</f>
        <v>0</v>
      </c>
      <c r="AD4628" s="10" t="str">
        <f t="shared" si="102"/>
        <v>79/80UIC</v>
      </c>
      <c r="AE4628" s="10"/>
      <c r="AF4628" s="10"/>
      <c r="AG4628" s="10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11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774</v>
      </c>
      <c r="AA4629" s="11">
        <f t="shared" si="103"/>
        <v>55.285714285714285</v>
      </c>
      <c r="AB4629" s="11">
        <f>IFERROR(VLOOKUP(AD4629,[2]Sheet2!$M:$O,2,FALSE),0)</f>
        <v>0</v>
      </c>
      <c r="AC4629" s="11">
        <f>IFERROR(VLOOKUP(AD4629,[2]Sheet2!$M:$O,3,FALSE),0)</f>
        <v>0</v>
      </c>
      <c r="AD4629" s="10" t="str">
        <f t="shared" si="102"/>
        <v>79/80PRIN</v>
      </c>
      <c r="AE4629" s="10"/>
      <c r="AF4629" s="10"/>
      <c r="AG4629" s="10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11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13910</v>
      </c>
      <c r="AA4630" s="11">
        <f t="shared" si="103"/>
        <v>49.501779359430607</v>
      </c>
      <c r="AB4630" s="11">
        <f>IFERROR(VLOOKUP(AD4630,[2]Sheet2!$M:$O,2,FALSE),0)</f>
        <v>0</v>
      </c>
      <c r="AC4630" s="11">
        <f>IFERROR(VLOOKUP(AD4630,[2]Sheet2!$M:$O,3,FALSE),0)</f>
        <v>0</v>
      </c>
      <c r="AD4630" s="10" t="str">
        <f t="shared" si="102"/>
        <v>79/80RBCL</v>
      </c>
      <c r="AE4630" s="10"/>
      <c r="AF4630" s="10"/>
      <c r="AG4630" s="10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11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544</v>
      </c>
      <c r="AA4631" s="11">
        <f t="shared" si="103"/>
        <v>36.266666666666666</v>
      </c>
      <c r="AB4631" s="11">
        <f>IFERROR(VLOOKUP(AD4631,[2]Sheet2!$M:$O,2,FALSE),0)</f>
        <v>0</v>
      </c>
      <c r="AC4631" s="11">
        <f>IFERROR(VLOOKUP(AD4631,[2]Sheet2!$M:$O,3,FALSE),0)</f>
        <v>0</v>
      </c>
      <c r="AD4631" s="10" t="str">
        <f t="shared" si="102"/>
        <v>79/80IGI</v>
      </c>
      <c r="AE4631" s="10"/>
      <c r="AF4631" s="10"/>
      <c r="AG4631" s="10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11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11">
        <f>IFERROR(VLOOKUP(AD4632,[2]Sheet2!$M:$O,2,FALSE),0)</f>
        <v>0</v>
      </c>
      <c r="AC4632" s="11">
        <f>IFERROR(VLOOKUP(AD4632,[2]Sheet2!$M:$O,3,FALSE),0)</f>
        <v>0</v>
      </c>
      <c r="AD4632" s="10" t="str">
        <f t="shared" si="102"/>
        <v>79/80AIL</v>
      </c>
      <c r="AE4632" s="10"/>
      <c r="AF4632" s="10"/>
      <c r="AG4632" s="10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11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598</v>
      </c>
      <c r="AA4633" s="11">
        <f t="shared" si="103"/>
        <v>59.8</v>
      </c>
      <c r="AB4633" s="11">
        <f>IFERROR(VLOOKUP(AD4633,[2]Sheet2!$M:$O,2,FALSE),0)</f>
        <v>6.37</v>
      </c>
      <c r="AC4633" s="11">
        <f>IFERROR(VLOOKUP(AD4633,[2]Sheet2!$M:$O,3,FALSE),0)</f>
        <v>8.6300000000000008</v>
      </c>
      <c r="AD4633" s="10" t="str">
        <f t="shared" si="102"/>
        <v>79/80HEI</v>
      </c>
      <c r="AE4633" s="10"/>
      <c r="AF4633" s="10"/>
      <c r="AG4633" s="10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11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545.6</v>
      </c>
      <c r="AA4634" s="11">
        <f t="shared" si="103"/>
        <v>45.466666666666669</v>
      </c>
      <c r="AB4634" s="11">
        <f>IFERROR(VLOOKUP(AD4634,[2]Sheet2!$M:$O,2,FALSE),0)</f>
        <v>0</v>
      </c>
      <c r="AC4634" s="11">
        <f>IFERROR(VLOOKUP(AD4634,[2]Sheet2!$M:$O,3,FALSE),0)</f>
        <v>0</v>
      </c>
      <c r="AD4634" s="10" t="str">
        <f t="shared" si="102"/>
        <v>79/80SGIC</v>
      </c>
      <c r="AE4634" s="10"/>
      <c r="AF4634" s="10"/>
      <c r="AG4634" s="10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11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780</v>
      </c>
      <c r="AA4635" s="11">
        <f t="shared" si="103"/>
        <v>60</v>
      </c>
      <c r="AB4635" s="11">
        <v>18</v>
      </c>
      <c r="AC4635" s="11">
        <v>6.21</v>
      </c>
      <c r="AD4635" s="10" t="str">
        <f t="shared" si="102"/>
        <v>73/74OHL</v>
      </c>
      <c r="AE4635" s="10"/>
      <c r="AF4635" s="10"/>
      <c r="AG4635" s="10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11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452.9</v>
      </c>
      <c r="AA4636" s="11">
        <f t="shared" si="103"/>
        <v>226.45</v>
      </c>
      <c r="AB4636" s="11">
        <v>15</v>
      </c>
      <c r="AC4636" s="11">
        <v>6.05</v>
      </c>
      <c r="AD4636" s="10" t="str">
        <f t="shared" si="102"/>
        <v>73/74SHL</v>
      </c>
      <c r="AE4636" s="10"/>
      <c r="AF4636" s="10"/>
      <c r="AG4636" s="10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11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778.4</v>
      </c>
      <c r="AA4637" s="11">
        <f t="shared" si="103"/>
        <v>129.73333333333332</v>
      </c>
      <c r="AB4637" s="11">
        <v>0</v>
      </c>
      <c r="AC4637" s="11">
        <v>7.36</v>
      </c>
      <c r="AD4637" s="10" t="str">
        <f t="shared" si="102"/>
        <v>73/74TRH</v>
      </c>
      <c r="AE4637" s="10"/>
      <c r="AF4637" s="10"/>
      <c r="AG4637" s="10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11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780</v>
      </c>
      <c r="AA4638" s="11">
        <f t="shared" si="103"/>
        <v>28.888888888888889</v>
      </c>
      <c r="AB4638" s="11">
        <v>18</v>
      </c>
      <c r="AC4638" s="11">
        <v>6.21</v>
      </c>
      <c r="AD4638" s="10" t="str">
        <f t="shared" si="102"/>
        <v>73/74OHL</v>
      </c>
      <c r="AE4638" s="10"/>
      <c r="AF4638" s="10"/>
      <c r="AG4638" s="10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11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452.9</v>
      </c>
      <c r="AA4639" s="11">
        <f t="shared" si="103"/>
        <v>113.22499999999999</v>
      </c>
      <c r="AB4639" s="11">
        <v>15</v>
      </c>
      <c r="AC4639" s="11">
        <v>6.05</v>
      </c>
      <c r="AD4639" s="10" t="str">
        <f t="shared" si="102"/>
        <v>73/74SHL</v>
      </c>
      <c r="AE4639" s="10"/>
      <c r="AF4639" s="10"/>
      <c r="AG4639" s="10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11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778.4</v>
      </c>
      <c r="AA4640" s="11">
        <f t="shared" si="103"/>
        <v>59.876923076923077</v>
      </c>
      <c r="AB4640" s="11">
        <v>0</v>
      </c>
      <c r="AC4640" s="11">
        <v>7.36</v>
      </c>
      <c r="AD4640" s="10" t="str">
        <f t="shared" si="102"/>
        <v>73/74TRH</v>
      </c>
      <c r="AE4640" s="10"/>
      <c r="AF4640" s="10"/>
      <c r="AG4640" s="10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11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780</v>
      </c>
      <c r="AA4641" s="11">
        <f t="shared" si="103"/>
        <v>26.896551724137932</v>
      </c>
      <c r="AB4641" s="11">
        <v>18</v>
      </c>
      <c r="AC4641" s="11">
        <v>6.21</v>
      </c>
      <c r="AD4641" s="10" t="str">
        <f t="shared" si="102"/>
        <v>73/74OHL</v>
      </c>
      <c r="AE4641" s="10"/>
      <c r="AF4641" s="10"/>
      <c r="AG4641" s="10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11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452.9</v>
      </c>
      <c r="AA4642" s="11">
        <f t="shared" si="103"/>
        <v>113.22499999999999</v>
      </c>
      <c r="AB4642" s="11">
        <v>15</v>
      </c>
      <c r="AC4642" s="11">
        <v>6.05</v>
      </c>
      <c r="AD4642" s="10" t="str">
        <f t="shared" si="102"/>
        <v>73/74SHL</v>
      </c>
      <c r="AE4642" s="10"/>
      <c r="AF4642" s="10"/>
      <c r="AG4642" s="10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11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778.4</v>
      </c>
      <c r="AA4643" s="11">
        <f t="shared" si="103"/>
        <v>43.24444444444444</v>
      </c>
      <c r="AB4643" s="11">
        <v>0</v>
      </c>
      <c r="AC4643" s="11">
        <v>7.36</v>
      </c>
      <c r="AD4643" s="10" t="str">
        <f t="shared" si="102"/>
        <v>73/74TRH</v>
      </c>
      <c r="AE4643" s="10"/>
      <c r="AF4643" s="10"/>
      <c r="AG4643" s="10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11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780</v>
      </c>
      <c r="AA4644" s="11">
        <f t="shared" si="103"/>
        <v>27.857142857142858</v>
      </c>
      <c r="AB4644" s="11">
        <v>18</v>
      </c>
      <c r="AC4644" s="11">
        <v>6.21</v>
      </c>
      <c r="AD4644" s="10" t="str">
        <f t="shared" si="102"/>
        <v>73/74OHL</v>
      </c>
      <c r="AE4644" s="10"/>
      <c r="AF4644" s="10"/>
      <c r="AG4644" s="10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11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452.9</v>
      </c>
      <c r="AA4645" s="11">
        <f t="shared" si="103"/>
        <v>150.96666666666667</v>
      </c>
      <c r="AB4645" s="11">
        <v>15</v>
      </c>
      <c r="AC4645" s="11">
        <v>6.05</v>
      </c>
      <c r="AD4645" s="10" t="str">
        <f t="shared" si="102"/>
        <v>73/74SHL</v>
      </c>
      <c r="AE4645" s="10"/>
      <c r="AF4645" s="10"/>
      <c r="AG4645" s="10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11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778.4</v>
      </c>
      <c r="AA4646" s="11">
        <f t="shared" si="103"/>
        <v>51.893333333333331</v>
      </c>
      <c r="AB4646" s="11">
        <v>0</v>
      </c>
      <c r="AC4646" s="11">
        <v>7.36</v>
      </c>
      <c r="AD4646" s="10" t="str">
        <f t="shared" si="102"/>
        <v>73/74TRH</v>
      </c>
      <c r="AE4646" s="10"/>
      <c r="AF4646" s="10"/>
      <c r="AG4646" s="10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11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780</v>
      </c>
      <c r="AA4647" s="11">
        <f t="shared" si="103"/>
        <v>60</v>
      </c>
      <c r="AB4647" s="11">
        <v>15</v>
      </c>
      <c r="AC4647" s="11">
        <v>11.32</v>
      </c>
      <c r="AD4647" s="10" t="str">
        <f t="shared" si="102"/>
        <v>74/75OHL</v>
      </c>
      <c r="AE4647" s="10"/>
      <c r="AF4647" s="10"/>
      <c r="AG4647" s="10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11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452.9</v>
      </c>
      <c r="AA4648" s="11">
        <f t="shared" si="103"/>
        <v>0</v>
      </c>
      <c r="AB4648" s="11">
        <v>10</v>
      </c>
      <c r="AC4648" s="11">
        <v>16.309999999999999</v>
      </c>
      <c r="AD4648" s="10" t="str">
        <f t="shared" si="102"/>
        <v>74/75SHL</v>
      </c>
      <c r="AE4648" s="10"/>
      <c r="AF4648" s="10"/>
      <c r="AG4648" s="10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11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778.4</v>
      </c>
      <c r="AA4649" s="11">
        <f t="shared" si="103"/>
        <v>389.2</v>
      </c>
      <c r="AB4649" s="11">
        <v>0.63100000000000001</v>
      </c>
      <c r="AC4649" s="11">
        <v>12</v>
      </c>
      <c r="AD4649" s="10" t="str">
        <f t="shared" si="102"/>
        <v>74/75TRH</v>
      </c>
      <c r="AE4649" s="10"/>
      <c r="AF4649" s="10"/>
      <c r="AG4649" s="10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11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780</v>
      </c>
      <c r="AA4650" s="11">
        <f t="shared" si="103"/>
        <v>31.2</v>
      </c>
      <c r="AB4650" s="11">
        <v>15</v>
      </c>
      <c r="AC4650" s="11">
        <v>11.32</v>
      </c>
      <c r="AD4650" s="10" t="str">
        <f t="shared" si="102"/>
        <v>74/75OHL</v>
      </c>
      <c r="AE4650" s="10"/>
      <c r="AF4650" s="10"/>
      <c r="AG4650" s="10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11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452.9</v>
      </c>
      <c r="AA4651" s="11">
        <f t="shared" si="103"/>
        <v>150.96666666666667</v>
      </c>
      <c r="AB4651" s="11">
        <v>10</v>
      </c>
      <c r="AC4651" s="11">
        <v>16.309999999999999</v>
      </c>
      <c r="AD4651" s="10" t="str">
        <f t="shared" si="102"/>
        <v>74/75SHL</v>
      </c>
      <c r="AE4651" s="10"/>
      <c r="AF4651" s="10"/>
      <c r="AG4651" s="10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11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778.4</v>
      </c>
      <c r="AA4652" s="11">
        <f t="shared" si="103"/>
        <v>48.65</v>
      </c>
      <c r="AB4652" s="11">
        <v>0.63100000000000001</v>
      </c>
      <c r="AC4652" s="11">
        <v>12</v>
      </c>
      <c r="AD4652" s="10" t="str">
        <f t="shared" si="102"/>
        <v>74/75TRH</v>
      </c>
      <c r="AE4652" s="10"/>
      <c r="AF4652" s="10"/>
      <c r="AG4652" s="10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11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780</v>
      </c>
      <c r="AA4653" s="11">
        <f t="shared" si="103"/>
        <v>27.857142857142858</v>
      </c>
      <c r="AB4653" s="11">
        <v>15</v>
      </c>
      <c r="AC4653" s="11">
        <v>11.32</v>
      </c>
      <c r="AD4653" s="10" t="str">
        <f t="shared" si="102"/>
        <v>74/75OHL</v>
      </c>
      <c r="AE4653" s="10"/>
      <c r="AF4653" s="10"/>
      <c r="AG4653" s="10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11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452.9</v>
      </c>
      <c r="AA4654" s="11">
        <f t="shared" si="103"/>
        <v>150.96666666666667</v>
      </c>
      <c r="AB4654" s="11">
        <v>10</v>
      </c>
      <c r="AC4654" s="11">
        <v>16.309999999999999</v>
      </c>
      <c r="AD4654" s="10" t="str">
        <f t="shared" si="102"/>
        <v>74/75SHL</v>
      </c>
      <c r="AE4654" s="10"/>
      <c r="AF4654" s="10"/>
      <c r="AG4654" s="10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11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778.4</v>
      </c>
      <c r="AA4655" s="11">
        <f t="shared" si="103"/>
        <v>40.968421052631577</v>
      </c>
      <c r="AB4655" s="11">
        <v>0.63100000000000001</v>
      </c>
      <c r="AC4655" s="11">
        <v>12</v>
      </c>
      <c r="AD4655" s="10" t="str">
        <f t="shared" si="102"/>
        <v>74/75TRH</v>
      </c>
      <c r="AE4655" s="10"/>
      <c r="AF4655" s="10"/>
      <c r="AG4655" s="10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11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780</v>
      </c>
      <c r="AA4656" s="11">
        <f t="shared" si="103"/>
        <v>25.161290322580644</v>
      </c>
      <c r="AB4656" s="11">
        <v>15</v>
      </c>
      <c r="AC4656" s="11">
        <v>11.32</v>
      </c>
      <c r="AD4656" s="10" t="str">
        <f t="shared" si="102"/>
        <v>74/75OHL</v>
      </c>
      <c r="AE4656" s="10"/>
      <c r="AF4656" s="10"/>
      <c r="AG4656" s="10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11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452.9</v>
      </c>
      <c r="AA4657" s="11">
        <f t="shared" si="103"/>
        <v>150.96666666666667</v>
      </c>
      <c r="AB4657" s="11">
        <v>10</v>
      </c>
      <c r="AC4657" s="11">
        <v>16.309999999999999</v>
      </c>
      <c r="AD4657" s="10" t="str">
        <f t="shared" si="102"/>
        <v>74/75SHL</v>
      </c>
      <c r="AE4657" s="10"/>
      <c r="AF4657" s="10"/>
      <c r="AG4657" s="10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11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778.4</v>
      </c>
      <c r="AA4658" s="11">
        <f t="shared" si="103"/>
        <v>55.6</v>
      </c>
      <c r="AB4658" s="11">
        <v>0.63100000000000001</v>
      </c>
      <c r="AC4658" s="11">
        <v>12</v>
      </c>
      <c r="AD4658" s="10" t="str">
        <f t="shared" si="102"/>
        <v>74/75TRH</v>
      </c>
      <c r="AE4658" s="10"/>
      <c r="AF4658" s="10"/>
      <c r="AG4658" s="10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11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780</v>
      </c>
      <c r="AA4659" s="11">
        <f t="shared" si="103"/>
        <v>45.882352941176471</v>
      </c>
      <c r="AB4659" s="11">
        <v>5</v>
      </c>
      <c r="AC4659" s="11">
        <v>10.79</v>
      </c>
      <c r="AD4659" s="10" t="str">
        <f t="shared" si="102"/>
        <v>75/76OHL</v>
      </c>
      <c r="AE4659" s="10"/>
      <c r="AF4659" s="10"/>
      <c r="AG4659" s="10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11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452.9</v>
      </c>
      <c r="AA4660" s="11">
        <f t="shared" si="103"/>
        <v>150.96666666666667</v>
      </c>
      <c r="AB4660" s="11">
        <v>15</v>
      </c>
      <c r="AC4660" s="11">
        <v>11.31</v>
      </c>
      <c r="AD4660" s="10" t="str">
        <f t="shared" si="102"/>
        <v>75/76SHL</v>
      </c>
      <c r="AE4660" s="10"/>
      <c r="AF4660" s="10"/>
      <c r="AG4660" s="10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11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778.4</v>
      </c>
      <c r="AA4661" s="11">
        <f t="shared" si="103"/>
        <v>97.3</v>
      </c>
      <c r="AB4661" s="11">
        <v>0</v>
      </c>
      <c r="AC4661" s="11">
        <v>12</v>
      </c>
      <c r="AD4661" s="10" t="str">
        <f t="shared" si="102"/>
        <v>75/76TRH</v>
      </c>
      <c r="AE4661" s="10"/>
      <c r="AF4661" s="10"/>
      <c r="AG4661" s="10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11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780</v>
      </c>
      <c r="AA4662" s="11">
        <f t="shared" si="103"/>
        <v>31.2</v>
      </c>
      <c r="AB4662" s="11">
        <v>5</v>
      </c>
      <c r="AC4662" s="11">
        <v>10.79</v>
      </c>
      <c r="AD4662" s="10" t="str">
        <f t="shared" si="102"/>
        <v>75/76OHL</v>
      </c>
      <c r="AE4662" s="10"/>
      <c r="AF4662" s="10"/>
      <c r="AG4662" s="10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11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452.9</v>
      </c>
      <c r="AA4663" s="11">
        <f t="shared" si="103"/>
        <v>90.58</v>
      </c>
      <c r="AB4663" s="11">
        <v>15</v>
      </c>
      <c r="AC4663" s="11">
        <v>11.31</v>
      </c>
      <c r="AD4663" s="10" t="str">
        <f t="shared" si="102"/>
        <v>75/76SHL</v>
      </c>
      <c r="AE4663" s="10"/>
      <c r="AF4663" s="10"/>
      <c r="AG4663" s="10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11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778.4</v>
      </c>
      <c r="AA4664" s="11">
        <f t="shared" si="103"/>
        <v>33.843478260869567</v>
      </c>
      <c r="AB4664" s="11">
        <v>0</v>
      </c>
      <c r="AC4664" s="11">
        <v>12</v>
      </c>
      <c r="AD4664" s="10" t="str">
        <f t="shared" si="102"/>
        <v>75/76TRH</v>
      </c>
      <c r="AE4664" s="10"/>
      <c r="AF4664" s="10"/>
      <c r="AG4664" s="10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11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780</v>
      </c>
      <c r="AA4665" s="11">
        <f t="shared" si="103"/>
        <v>30</v>
      </c>
      <c r="AB4665" s="11">
        <v>5</v>
      </c>
      <c r="AC4665" s="11">
        <v>10.79</v>
      </c>
      <c r="AD4665" s="10" t="str">
        <f t="shared" si="102"/>
        <v>75/76OHL</v>
      </c>
      <c r="AE4665" s="10"/>
      <c r="AF4665" s="10"/>
      <c r="AG4665" s="10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11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452.9</v>
      </c>
      <c r="AA4666" s="11">
        <f t="shared" si="103"/>
        <v>113.22499999999999</v>
      </c>
      <c r="AB4666" s="11">
        <v>15</v>
      </c>
      <c r="AC4666" s="11">
        <v>11.31</v>
      </c>
      <c r="AD4666" s="10" t="str">
        <f t="shared" si="102"/>
        <v>75/76SHL</v>
      </c>
      <c r="AE4666" s="10"/>
      <c r="AF4666" s="10"/>
      <c r="AG4666" s="10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11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778.4</v>
      </c>
      <c r="AA4667" s="11">
        <f t="shared" si="103"/>
        <v>31.135999999999999</v>
      </c>
      <c r="AB4667" s="11">
        <v>0</v>
      </c>
      <c r="AC4667" s="11">
        <v>12</v>
      </c>
      <c r="AD4667" s="10" t="str">
        <f t="shared" si="102"/>
        <v>75/76TRH</v>
      </c>
      <c r="AE4667" s="10"/>
      <c r="AF4667" s="10"/>
      <c r="AG4667" s="10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11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780</v>
      </c>
      <c r="AA4668" s="11">
        <f t="shared" si="103"/>
        <v>27.857142857142858</v>
      </c>
      <c r="AB4668" s="11">
        <v>5</v>
      </c>
      <c r="AC4668" s="11">
        <v>10.79</v>
      </c>
      <c r="AD4668" s="10" t="str">
        <f t="shared" si="102"/>
        <v>75/76OHL</v>
      </c>
      <c r="AE4668" s="10"/>
      <c r="AF4668" s="10"/>
      <c r="AG4668" s="10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11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452.9</v>
      </c>
      <c r="AA4669" s="11">
        <f t="shared" si="103"/>
        <v>113.22499999999999</v>
      </c>
      <c r="AB4669" s="11">
        <v>15</v>
      </c>
      <c r="AC4669" s="11">
        <v>11.31</v>
      </c>
      <c r="AD4669" s="10" t="str">
        <f t="shared" si="102"/>
        <v>75/76SHL</v>
      </c>
      <c r="AE4669" s="10"/>
      <c r="AF4669" s="10"/>
      <c r="AG4669" s="10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11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778.4</v>
      </c>
      <c r="AA4670" s="11">
        <f t="shared" si="103"/>
        <v>40.968421052631577</v>
      </c>
      <c r="AB4670" s="11">
        <v>0</v>
      </c>
      <c r="AC4670" s="11">
        <v>12</v>
      </c>
      <c r="AD4670" s="10" t="str">
        <f t="shared" ref="AD4670:AD4733" si="104">B4670&amp;C4670</f>
        <v>75/76TRH</v>
      </c>
      <c r="AE4670" s="10"/>
      <c r="AF4670" s="10"/>
      <c r="AG4670" s="10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11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780</v>
      </c>
      <c r="AA4671" s="11">
        <f t="shared" si="103"/>
        <v>156</v>
      </c>
      <c r="AB4671" s="11">
        <v>0</v>
      </c>
      <c r="AC4671" s="11">
        <v>0</v>
      </c>
      <c r="AD4671" s="10" t="str">
        <f t="shared" si="104"/>
        <v>76/77OHL</v>
      </c>
      <c r="AE4671" s="10"/>
      <c r="AF4671" s="10"/>
      <c r="AG4671" s="10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11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452.9</v>
      </c>
      <c r="AA4672" s="11">
        <f t="shared" si="103"/>
        <v>226.45</v>
      </c>
      <c r="AB4672" s="11">
        <v>0</v>
      </c>
      <c r="AC4672" s="11">
        <v>0</v>
      </c>
      <c r="AD4672" s="10" t="str">
        <f t="shared" si="104"/>
        <v>76/77SHL</v>
      </c>
      <c r="AE4672" s="10"/>
      <c r="AF4672" s="10"/>
      <c r="AG4672" s="10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11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778.4</v>
      </c>
      <c r="AA4673" s="11">
        <f t="shared" si="103"/>
        <v>259.46666666666664</v>
      </c>
      <c r="AB4673" s="11">
        <v>0</v>
      </c>
      <c r="AC4673" s="11">
        <v>10</v>
      </c>
      <c r="AD4673" s="10" t="str">
        <f t="shared" si="104"/>
        <v>76/77TRH</v>
      </c>
      <c r="AE4673" s="10"/>
      <c r="AF4673" s="10"/>
      <c r="AG4673" s="10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11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780</v>
      </c>
      <c r="AA4674" s="11">
        <f t="shared" si="103"/>
        <v>43.333333333333336</v>
      </c>
      <c r="AB4674" s="11">
        <v>0</v>
      </c>
      <c r="AC4674" s="11">
        <v>0</v>
      </c>
      <c r="AD4674" s="10" t="str">
        <f t="shared" si="104"/>
        <v>76/77OHL</v>
      </c>
      <c r="AE4674" s="10"/>
      <c r="AF4674" s="10"/>
      <c r="AG4674" s="10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11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452.9</v>
      </c>
      <c r="AA4675" s="11">
        <f t="shared" ref="AA4675:AA4738" si="105">IFERROR(Z4675/M4675,0)</f>
        <v>113.22499999999999</v>
      </c>
      <c r="AB4675" s="11">
        <v>0</v>
      </c>
      <c r="AC4675" s="11">
        <v>0</v>
      </c>
      <c r="AD4675" s="10" t="str">
        <f t="shared" si="104"/>
        <v>76/77SHL</v>
      </c>
      <c r="AE4675" s="10"/>
      <c r="AF4675" s="10"/>
      <c r="AG4675" s="10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11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778.4</v>
      </c>
      <c r="AA4676" s="11">
        <f t="shared" si="105"/>
        <v>40.968421052631577</v>
      </c>
      <c r="AB4676" s="11">
        <v>0</v>
      </c>
      <c r="AC4676" s="11">
        <v>10</v>
      </c>
      <c r="AD4676" s="10" t="str">
        <f t="shared" si="104"/>
        <v>76/77TRH</v>
      </c>
      <c r="AE4676" s="10"/>
      <c r="AF4676" s="10"/>
      <c r="AG4676" s="10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11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780</v>
      </c>
      <c r="AA4677" s="11">
        <f t="shared" si="105"/>
        <v>55.714285714285715</v>
      </c>
      <c r="AB4677" s="11">
        <v>0</v>
      </c>
      <c r="AC4677" s="11">
        <v>0</v>
      </c>
      <c r="AD4677" s="10" t="str">
        <f t="shared" si="104"/>
        <v>76/77OHL</v>
      </c>
      <c r="AE4677" s="10"/>
      <c r="AF4677" s="10"/>
      <c r="AG4677" s="10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11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452.9</v>
      </c>
      <c r="AA4678" s="11">
        <f t="shared" si="105"/>
        <v>150.96666666666667</v>
      </c>
      <c r="AB4678" s="11">
        <v>0</v>
      </c>
      <c r="AC4678" s="11">
        <v>0</v>
      </c>
      <c r="AD4678" s="10" t="str">
        <f t="shared" si="104"/>
        <v>76/77SHL</v>
      </c>
      <c r="AE4678" s="10"/>
      <c r="AF4678" s="10"/>
      <c r="AG4678" s="10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11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778.4</v>
      </c>
      <c r="AA4679" s="11">
        <f t="shared" si="105"/>
        <v>43.24444444444444</v>
      </c>
      <c r="AB4679" s="11">
        <v>0</v>
      </c>
      <c r="AC4679" s="11">
        <v>10</v>
      </c>
      <c r="AD4679" s="10" t="str">
        <f t="shared" si="104"/>
        <v>76/77TRH</v>
      </c>
      <c r="AE4679" s="10"/>
      <c r="AF4679" s="10"/>
      <c r="AG4679" s="10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11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830</v>
      </c>
      <c r="AA4680" s="11">
        <f t="shared" si="105"/>
        <v>-415</v>
      </c>
      <c r="AB4680" s="11">
        <v>0</v>
      </c>
      <c r="AC4680" s="11">
        <v>0</v>
      </c>
      <c r="AD4680" s="10" t="str">
        <f t="shared" si="104"/>
        <v>76/77CGH</v>
      </c>
      <c r="AE4680" s="10"/>
      <c r="AF4680" s="10"/>
      <c r="AG4680" s="10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11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780</v>
      </c>
      <c r="AA4681" s="11">
        <f t="shared" si="105"/>
        <v>130</v>
      </c>
      <c r="AB4681" s="11">
        <v>0</v>
      </c>
      <c r="AC4681" s="11">
        <v>0</v>
      </c>
      <c r="AD4681" s="10" t="str">
        <f t="shared" si="104"/>
        <v>76/77OHL</v>
      </c>
      <c r="AE4681" s="10"/>
      <c r="AF4681" s="10"/>
      <c r="AG4681" s="10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11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452.9</v>
      </c>
      <c r="AA4682" s="11">
        <f t="shared" si="105"/>
        <v>452.9</v>
      </c>
      <c r="AB4682" s="11">
        <v>0</v>
      </c>
      <c r="AC4682" s="11">
        <v>0</v>
      </c>
      <c r="AD4682" s="10" t="str">
        <f t="shared" si="104"/>
        <v>76/77SHL</v>
      </c>
      <c r="AE4682" s="10"/>
      <c r="AF4682" s="10"/>
      <c r="AG4682" s="10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11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778.4</v>
      </c>
      <c r="AA4683" s="11">
        <f t="shared" si="105"/>
        <v>86.48888888888888</v>
      </c>
      <c r="AB4683" s="11">
        <v>0</v>
      </c>
      <c r="AC4683" s="11">
        <v>10</v>
      </c>
      <c r="AD4683" s="10" t="str">
        <f t="shared" si="104"/>
        <v>76/77TRH</v>
      </c>
      <c r="AE4683" s="10"/>
      <c r="AF4683" s="10"/>
      <c r="AG4683" s="10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11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830</v>
      </c>
      <c r="AA4684" s="11">
        <f t="shared" si="105"/>
        <v>-103.75</v>
      </c>
      <c r="AB4684" s="11">
        <v>0</v>
      </c>
      <c r="AC4684" s="11">
        <v>0</v>
      </c>
      <c r="AD4684" s="10" t="str">
        <f t="shared" si="104"/>
        <v>76/77CGH</v>
      </c>
      <c r="AE4684" s="10"/>
      <c r="AF4684" s="10"/>
      <c r="AG4684" s="10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11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780</v>
      </c>
      <c r="AA4685" s="11">
        <f t="shared" si="105"/>
        <v>-37.142857142857146</v>
      </c>
      <c r="AB4685" s="11">
        <v>0</v>
      </c>
      <c r="AC4685" s="11">
        <v>0</v>
      </c>
      <c r="AD4685" s="10" t="str">
        <f t="shared" si="104"/>
        <v>77/78OHL</v>
      </c>
      <c r="AE4685" s="10"/>
      <c r="AF4685" s="10"/>
      <c r="AG4685" s="10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11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452.9</v>
      </c>
      <c r="AA4686" s="11">
        <f t="shared" si="105"/>
        <v>-113.22499999999999</v>
      </c>
      <c r="AB4686" s="11">
        <v>0</v>
      </c>
      <c r="AC4686" s="11">
        <v>0</v>
      </c>
      <c r="AD4686" s="10" t="str">
        <f t="shared" si="104"/>
        <v>77/78SHL</v>
      </c>
      <c r="AE4686" s="10"/>
      <c r="AF4686" s="10"/>
      <c r="AG4686" s="10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11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778.4</v>
      </c>
      <c r="AA4687" s="11">
        <f t="shared" si="105"/>
        <v>-45.788235294117648</v>
      </c>
      <c r="AB4687" s="11">
        <v>0</v>
      </c>
      <c r="AC4687" s="11">
        <v>0</v>
      </c>
      <c r="AD4687" s="10" t="str">
        <f t="shared" si="104"/>
        <v>77/78TRH</v>
      </c>
      <c r="AE4687" s="10"/>
      <c r="AF4687" s="10"/>
      <c r="AG4687" s="10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11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780</v>
      </c>
      <c r="AA4688" s="11">
        <f t="shared" si="105"/>
        <v>-31.2</v>
      </c>
      <c r="AB4688" s="11">
        <v>0</v>
      </c>
      <c r="AC4688" s="11">
        <v>0</v>
      </c>
      <c r="AD4688" s="10" t="str">
        <f t="shared" si="104"/>
        <v>77/78OHL</v>
      </c>
      <c r="AE4688" s="10"/>
      <c r="AF4688" s="10"/>
      <c r="AG4688" s="10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11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452.9</v>
      </c>
      <c r="AA4689" s="11">
        <f t="shared" si="105"/>
        <v>-150.96666666666667</v>
      </c>
      <c r="AB4689" s="11">
        <v>0</v>
      </c>
      <c r="AC4689" s="11">
        <v>0</v>
      </c>
      <c r="AD4689" s="10" t="str">
        <f t="shared" si="104"/>
        <v>77/78SHL</v>
      </c>
      <c r="AE4689" s="10"/>
      <c r="AF4689" s="10"/>
      <c r="AG4689" s="10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11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778.4</v>
      </c>
      <c r="AA4690" s="11">
        <f t="shared" si="105"/>
        <v>-86.48888888888888</v>
      </c>
      <c r="AB4690" s="11">
        <v>0</v>
      </c>
      <c r="AC4690" s="11">
        <v>0</v>
      </c>
      <c r="AD4690" s="10" t="str">
        <f t="shared" si="104"/>
        <v>77/78TRH</v>
      </c>
      <c r="AE4690" s="10"/>
      <c r="AF4690" s="10"/>
      <c r="AG4690" s="10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11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830</v>
      </c>
      <c r="AA4691" s="11">
        <f t="shared" si="105"/>
        <v>-33.200000000000003</v>
      </c>
      <c r="AB4691" s="11">
        <v>0</v>
      </c>
      <c r="AC4691" s="11">
        <v>0</v>
      </c>
      <c r="AD4691" s="10" t="str">
        <f t="shared" si="104"/>
        <v>77/78CGH</v>
      </c>
      <c r="AE4691" s="10"/>
      <c r="AF4691" s="10"/>
      <c r="AG4691" s="10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11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780</v>
      </c>
      <c r="AA4692" s="11">
        <f t="shared" si="105"/>
        <v>-31.2</v>
      </c>
      <c r="AB4692" s="11">
        <v>0</v>
      </c>
      <c r="AC4692" s="11">
        <v>0</v>
      </c>
      <c r="AD4692" s="10" t="str">
        <f t="shared" si="104"/>
        <v>77/78OHL</v>
      </c>
      <c r="AE4692" s="10"/>
      <c r="AF4692" s="10"/>
      <c r="AG4692" s="10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11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452.9</v>
      </c>
      <c r="AA4693" s="11">
        <f t="shared" si="105"/>
        <v>-226.45</v>
      </c>
      <c r="AB4693" s="11">
        <v>0</v>
      </c>
      <c r="AC4693" s="11">
        <v>0</v>
      </c>
      <c r="AD4693" s="10" t="str">
        <f t="shared" si="104"/>
        <v>77/78SHL</v>
      </c>
      <c r="AE4693" s="10"/>
      <c r="AF4693" s="10"/>
      <c r="AG4693" s="10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11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778.4</v>
      </c>
      <c r="AA4694" s="11">
        <f t="shared" si="105"/>
        <v>-86.48888888888888</v>
      </c>
      <c r="AB4694" s="11">
        <v>0</v>
      </c>
      <c r="AC4694" s="11">
        <v>0</v>
      </c>
      <c r="AD4694" s="10" t="str">
        <f t="shared" si="104"/>
        <v>77/78TRH</v>
      </c>
      <c r="AE4694" s="10"/>
      <c r="AF4694" s="10"/>
      <c r="AG4694" s="10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11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830</v>
      </c>
      <c r="AA4695" s="11">
        <f t="shared" si="105"/>
        <v>-51.875</v>
      </c>
      <c r="AB4695" s="11">
        <v>0</v>
      </c>
      <c r="AC4695" s="11">
        <v>0</v>
      </c>
      <c r="AD4695" s="10" t="str">
        <f t="shared" si="104"/>
        <v>77/78CGH</v>
      </c>
      <c r="AE4695" s="10"/>
      <c r="AF4695" s="10"/>
      <c r="AG4695" s="10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11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780</v>
      </c>
      <c r="AA4696" s="11">
        <f t="shared" si="105"/>
        <v>-33.913043478260867</v>
      </c>
      <c r="AB4696" s="11">
        <v>0</v>
      </c>
      <c r="AC4696" s="11">
        <v>0</v>
      </c>
      <c r="AD4696" s="10" t="str">
        <f t="shared" si="104"/>
        <v>77/78OHL</v>
      </c>
      <c r="AE4696" s="10"/>
      <c r="AF4696" s="10"/>
      <c r="AG4696" s="10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11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452.9</v>
      </c>
      <c r="AA4697" s="11">
        <f t="shared" si="105"/>
        <v>-226.45</v>
      </c>
      <c r="AB4697" s="11">
        <v>0</v>
      </c>
      <c r="AC4697" s="11">
        <v>0</v>
      </c>
      <c r="AD4697" s="10" t="str">
        <f t="shared" si="104"/>
        <v>77/78SHL</v>
      </c>
      <c r="AE4697" s="10"/>
      <c r="AF4697" s="10"/>
      <c r="AG4697" s="10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11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778.4</v>
      </c>
      <c r="AA4698" s="11">
        <f t="shared" si="105"/>
        <v>-259.46666666666664</v>
      </c>
      <c r="AB4698" s="11">
        <v>0</v>
      </c>
      <c r="AC4698" s="11">
        <v>0</v>
      </c>
      <c r="AD4698" s="10" t="str">
        <f t="shared" si="104"/>
        <v>77/78TRH</v>
      </c>
      <c r="AE4698" s="10"/>
      <c r="AF4698" s="10"/>
      <c r="AG4698" s="10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11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830</v>
      </c>
      <c r="AA4699" s="11">
        <f t="shared" si="105"/>
        <v>-48.823529411764703</v>
      </c>
      <c r="AB4699" s="11">
        <v>0</v>
      </c>
      <c r="AC4699" s="11">
        <v>0</v>
      </c>
      <c r="AD4699" s="10" t="str">
        <f t="shared" si="104"/>
        <v>77/78CGH</v>
      </c>
      <c r="AE4699" s="10"/>
      <c r="AF4699" s="10"/>
      <c r="AG4699" s="10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11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780</v>
      </c>
      <c r="AA4700" s="11">
        <f t="shared" si="105"/>
        <v>-39</v>
      </c>
      <c r="AB4700" s="11">
        <v>0</v>
      </c>
      <c r="AC4700" s="11">
        <v>0</v>
      </c>
      <c r="AD4700" s="10" t="str">
        <f t="shared" si="104"/>
        <v>78/79OHL</v>
      </c>
      <c r="AE4700" s="10"/>
      <c r="AF4700" s="10"/>
      <c r="AG4700" s="10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11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452.9</v>
      </c>
      <c r="AA4701" s="11">
        <f t="shared" si="105"/>
        <v>-452.9</v>
      </c>
      <c r="AB4701" s="11">
        <v>5</v>
      </c>
      <c r="AC4701" s="11">
        <v>21.315799999999999</v>
      </c>
      <c r="AD4701" s="10" t="str">
        <f t="shared" si="104"/>
        <v>78/79SHL</v>
      </c>
      <c r="AE4701" s="10"/>
      <c r="AF4701" s="10"/>
      <c r="AG4701" s="10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11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778.4</v>
      </c>
      <c r="AA4702" s="11">
        <f t="shared" si="105"/>
        <v>-77.84</v>
      </c>
      <c r="AB4702" s="11">
        <v>0</v>
      </c>
      <c r="AC4702" s="11">
        <v>8.42</v>
      </c>
      <c r="AD4702" s="10" t="str">
        <f t="shared" si="104"/>
        <v>78/79TRH</v>
      </c>
      <c r="AE4702" s="10"/>
      <c r="AF4702" s="10"/>
      <c r="AG4702" s="10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11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830</v>
      </c>
      <c r="AA4703" s="11">
        <f t="shared" si="105"/>
        <v>-83</v>
      </c>
      <c r="AB4703" s="11">
        <v>0</v>
      </c>
      <c r="AC4703" s="11">
        <v>0</v>
      </c>
      <c r="AD4703" s="10" t="str">
        <f t="shared" si="104"/>
        <v>78/79CGH</v>
      </c>
      <c r="AE4703" s="10"/>
      <c r="AF4703" s="10"/>
      <c r="AG4703" s="10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11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780</v>
      </c>
      <c r="AA4704" s="11">
        <f t="shared" si="105"/>
        <v>-55.714285714285715</v>
      </c>
      <c r="AB4704" s="11">
        <v>0</v>
      </c>
      <c r="AC4704" s="11">
        <v>0</v>
      </c>
      <c r="AD4704" s="10" t="str">
        <f t="shared" si="104"/>
        <v>78/79OHL</v>
      </c>
      <c r="AE4704" s="10"/>
      <c r="AF4704" s="10"/>
      <c r="AG4704" s="10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11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452.9</v>
      </c>
      <c r="AA4705" s="11">
        <f t="shared" si="105"/>
        <v>452.9</v>
      </c>
      <c r="AB4705" s="11">
        <v>5</v>
      </c>
      <c r="AC4705" s="11">
        <v>21.315799999999999</v>
      </c>
      <c r="AD4705" s="10" t="str">
        <f t="shared" si="104"/>
        <v>78/79SHL</v>
      </c>
      <c r="AE4705" s="10"/>
      <c r="AF4705" s="10"/>
      <c r="AG4705" s="10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11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778.4</v>
      </c>
      <c r="AA4706" s="11">
        <f t="shared" si="105"/>
        <v>0</v>
      </c>
      <c r="AB4706" s="11">
        <v>0</v>
      </c>
      <c r="AC4706" s="11">
        <v>8.42</v>
      </c>
      <c r="AD4706" s="10" t="str">
        <f t="shared" si="104"/>
        <v>78/79TRH</v>
      </c>
      <c r="AE4706" s="10"/>
      <c r="AF4706" s="10"/>
      <c r="AG4706" s="10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11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830</v>
      </c>
      <c r="AA4707" s="11">
        <f t="shared" si="105"/>
        <v>-415</v>
      </c>
      <c r="AB4707" s="11">
        <v>0</v>
      </c>
      <c r="AC4707" s="11">
        <v>0</v>
      </c>
      <c r="AD4707" s="10" t="str">
        <f t="shared" si="104"/>
        <v>78/79CGH</v>
      </c>
      <c r="AE4707" s="10"/>
      <c r="AF4707" s="10"/>
      <c r="AG4707" s="10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11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0</v>
      </c>
      <c r="AA4708" s="11">
        <f t="shared" si="105"/>
        <v>0</v>
      </c>
      <c r="AB4708" s="11">
        <v>0</v>
      </c>
      <c r="AC4708" s="11">
        <v>0</v>
      </c>
      <c r="AD4708" s="10" t="str">
        <f t="shared" si="104"/>
        <v>73/74BNL</v>
      </c>
      <c r="AE4708" s="10"/>
      <c r="AF4708" s="10"/>
      <c r="AG4708" s="10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11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0</v>
      </c>
      <c r="AA4709" s="11">
        <f t="shared" si="105"/>
        <v>0</v>
      </c>
      <c r="AB4709" s="11">
        <v>0</v>
      </c>
      <c r="AC4709" s="11">
        <v>0</v>
      </c>
      <c r="AD4709" s="10" t="str">
        <f t="shared" si="104"/>
        <v>73/74BNL</v>
      </c>
      <c r="AE4709" s="10"/>
      <c r="AF4709" s="10"/>
      <c r="AG4709" s="10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11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13400</v>
      </c>
      <c r="AA4710" s="11">
        <f t="shared" si="105"/>
        <v>112.60504201680672</v>
      </c>
      <c r="AB4710" s="11">
        <v>0</v>
      </c>
      <c r="AC4710" s="11">
        <v>25</v>
      </c>
      <c r="AD4710" s="10" t="str">
        <f t="shared" si="104"/>
        <v>73/74BNT</v>
      </c>
      <c r="AE4710" s="10"/>
      <c r="AF4710" s="10"/>
      <c r="AG4710" s="10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11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1569</v>
      </c>
      <c r="AA4711" s="11">
        <f t="shared" si="105"/>
        <v>92.294117647058826</v>
      </c>
      <c r="AB4711" s="11">
        <v>0</v>
      </c>
      <c r="AC4711" s="11">
        <v>21.05</v>
      </c>
      <c r="AD4711" s="10" t="str">
        <f t="shared" si="104"/>
        <v>73/74HDL</v>
      </c>
      <c r="AE4711" s="10"/>
      <c r="AF4711" s="10"/>
      <c r="AG4711" s="10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11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39500</v>
      </c>
      <c r="AA4712" s="11">
        <f t="shared" si="105"/>
        <v>122.29102167182663</v>
      </c>
      <c r="AB4712" s="11">
        <v>0</v>
      </c>
      <c r="AC4712" s="11">
        <v>1270</v>
      </c>
      <c r="AD4712" s="10" t="str">
        <f t="shared" si="104"/>
        <v>73/74UNL</v>
      </c>
      <c r="AE4712" s="10"/>
      <c r="AF4712" s="10"/>
      <c r="AG4712" s="10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11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0</v>
      </c>
      <c r="AA4713" s="11">
        <f t="shared" si="105"/>
        <v>0</v>
      </c>
      <c r="AB4713" s="11">
        <v>0</v>
      </c>
      <c r="AC4713" s="11">
        <v>0</v>
      </c>
      <c r="AD4713" s="10" t="str">
        <f t="shared" si="104"/>
        <v>73/74BNL</v>
      </c>
      <c r="AE4713" s="10"/>
      <c r="AF4713" s="10"/>
      <c r="AG4713" s="10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11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13400</v>
      </c>
      <c r="AA4714" s="11">
        <f t="shared" si="105"/>
        <v>68.367346938775512</v>
      </c>
      <c r="AB4714" s="11">
        <v>0</v>
      </c>
      <c r="AC4714" s="11">
        <v>25</v>
      </c>
      <c r="AD4714" s="10" t="str">
        <f t="shared" si="104"/>
        <v>73/74BNT</v>
      </c>
      <c r="AE4714" s="10"/>
      <c r="AF4714" s="10"/>
      <c r="AG4714" s="10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11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1569</v>
      </c>
      <c r="AA4715" s="11">
        <f t="shared" si="105"/>
        <v>65.375</v>
      </c>
      <c r="AB4715" s="11">
        <v>0</v>
      </c>
      <c r="AC4715" s="11">
        <v>21.05</v>
      </c>
      <c r="AD4715" s="10" t="str">
        <f t="shared" si="104"/>
        <v>73/74HDL</v>
      </c>
      <c r="AE4715" s="10"/>
      <c r="AF4715" s="10"/>
      <c r="AG4715" s="10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11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39500</v>
      </c>
      <c r="AA4716" s="11">
        <f t="shared" si="105"/>
        <v>85.129310344827587</v>
      </c>
      <c r="AB4716" s="11">
        <v>0</v>
      </c>
      <c r="AC4716" s="11">
        <v>1270</v>
      </c>
      <c r="AD4716" s="10" t="str">
        <f t="shared" si="104"/>
        <v>73/74UNL</v>
      </c>
      <c r="AE4716" s="10"/>
      <c r="AF4716" s="10"/>
      <c r="AG4716" s="10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11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0</v>
      </c>
      <c r="AA4717" s="11">
        <f t="shared" si="105"/>
        <v>0</v>
      </c>
      <c r="AB4717" s="11">
        <v>0</v>
      </c>
      <c r="AC4717" s="11">
        <v>0</v>
      </c>
      <c r="AD4717" s="10" t="str">
        <f t="shared" si="104"/>
        <v>73/74BNL</v>
      </c>
      <c r="AE4717" s="10"/>
      <c r="AF4717" s="10"/>
      <c r="AG4717" s="10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11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13400</v>
      </c>
      <c r="AA4718" s="11">
        <f t="shared" si="105"/>
        <v>109.8360655737705</v>
      </c>
      <c r="AB4718" s="11">
        <v>0</v>
      </c>
      <c r="AC4718" s="11">
        <v>25</v>
      </c>
      <c r="AD4718" s="10" t="str">
        <f t="shared" si="104"/>
        <v>73/74BNT</v>
      </c>
      <c r="AE4718" s="10"/>
      <c r="AF4718" s="10"/>
      <c r="AG4718" s="10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11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1569</v>
      </c>
      <c r="AA4719" s="11">
        <f t="shared" si="105"/>
        <v>156.9</v>
      </c>
      <c r="AB4719" s="11">
        <v>0</v>
      </c>
      <c r="AC4719" s="11">
        <v>21.05</v>
      </c>
      <c r="AD4719" s="10" t="str">
        <f t="shared" si="104"/>
        <v>73/74HDL</v>
      </c>
      <c r="AE4719" s="10"/>
      <c r="AF4719" s="10"/>
      <c r="AG4719" s="10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11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39500</v>
      </c>
      <c r="AA4720" s="11">
        <f t="shared" si="105"/>
        <v>119.6969696969697</v>
      </c>
      <c r="AB4720" s="11">
        <v>0</v>
      </c>
      <c r="AC4720" s="11">
        <v>1270</v>
      </c>
      <c r="AD4720" s="10" t="str">
        <f t="shared" si="104"/>
        <v>73/74UNL</v>
      </c>
      <c r="AE4720" s="10"/>
      <c r="AF4720" s="10"/>
      <c r="AG4720" s="10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11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0</v>
      </c>
      <c r="AA4721" s="11">
        <f t="shared" si="105"/>
        <v>0</v>
      </c>
      <c r="AB4721" s="11">
        <v>0</v>
      </c>
      <c r="AC4721" s="11">
        <v>20</v>
      </c>
      <c r="AD4721" s="10" t="str">
        <f t="shared" si="104"/>
        <v>74/75BNL</v>
      </c>
      <c r="AE4721" s="10"/>
      <c r="AF4721" s="10"/>
      <c r="AG4721" s="10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11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13400</v>
      </c>
      <c r="AA4722" s="11">
        <f t="shared" si="105"/>
        <v>18.059299191374663</v>
      </c>
      <c r="AB4722" s="11">
        <v>0</v>
      </c>
      <c r="AC4722" s="11">
        <v>40</v>
      </c>
      <c r="AD4722" s="10" t="str">
        <f t="shared" si="104"/>
        <v>74/75BNT</v>
      </c>
      <c r="AE4722" s="10"/>
      <c r="AF4722" s="10"/>
      <c r="AG4722" s="10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11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1569</v>
      </c>
      <c r="AA4723" s="11">
        <f t="shared" si="105"/>
        <v>60.346153846153847</v>
      </c>
      <c r="AB4723" s="11">
        <v>0</v>
      </c>
      <c r="AC4723" s="11">
        <v>68.42</v>
      </c>
      <c r="AD4723" s="10" t="str">
        <f t="shared" si="104"/>
        <v>74/75HDL</v>
      </c>
      <c r="AE4723" s="10"/>
      <c r="AF4723" s="10"/>
      <c r="AG4723" s="10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11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39500</v>
      </c>
      <c r="AA4724" s="11">
        <f t="shared" si="105"/>
        <v>53.450608930987819</v>
      </c>
      <c r="AB4724" s="11">
        <v>0</v>
      </c>
      <c r="AC4724" s="11">
        <v>700</v>
      </c>
      <c r="AD4724" s="10" t="str">
        <f t="shared" si="104"/>
        <v>74/75UNL</v>
      </c>
      <c r="AE4724" s="10"/>
      <c r="AF4724" s="10"/>
      <c r="AG4724" s="10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11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0</v>
      </c>
      <c r="AA4725" s="11">
        <f t="shared" si="105"/>
        <v>0</v>
      </c>
      <c r="AB4725" s="11">
        <v>0</v>
      </c>
      <c r="AC4725" s="11">
        <v>20</v>
      </c>
      <c r="AD4725" s="10" t="str">
        <f t="shared" si="104"/>
        <v>74/75BNL</v>
      </c>
      <c r="AE4725" s="10"/>
      <c r="AF4725" s="10"/>
      <c r="AG4725" s="10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11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13400</v>
      </c>
      <c r="AA4726" s="11">
        <f t="shared" si="105"/>
        <v>-82.208588957055213</v>
      </c>
      <c r="AB4726" s="11">
        <v>0</v>
      </c>
      <c r="AC4726" s="11">
        <v>40</v>
      </c>
      <c r="AD4726" s="10" t="str">
        <f t="shared" si="104"/>
        <v>74/75BNT</v>
      </c>
      <c r="AE4726" s="10"/>
      <c r="AF4726" s="10"/>
      <c r="AG4726" s="10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11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1569</v>
      </c>
      <c r="AA4727" s="11">
        <f t="shared" si="105"/>
        <v>28.527272727272727</v>
      </c>
      <c r="AB4727" s="11">
        <v>0</v>
      </c>
      <c r="AC4727" s="11">
        <v>68.42</v>
      </c>
      <c r="AD4727" s="10" t="str">
        <f t="shared" si="104"/>
        <v>74/75HDL</v>
      </c>
      <c r="AE4727" s="10"/>
      <c r="AF4727" s="10"/>
      <c r="AG4727" s="10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11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39500</v>
      </c>
      <c r="AA4728" s="11">
        <f t="shared" si="105"/>
        <v>96.813725490196077</v>
      </c>
      <c r="AB4728" s="11">
        <v>0</v>
      </c>
      <c r="AC4728" s="11">
        <v>700</v>
      </c>
      <c r="AD4728" s="10" t="str">
        <f t="shared" si="104"/>
        <v>74/75UNL</v>
      </c>
      <c r="AE4728" s="10"/>
      <c r="AF4728" s="10"/>
      <c r="AG4728" s="10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11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549</v>
      </c>
      <c r="AA4729" s="11">
        <f t="shared" si="105"/>
        <v>18.3</v>
      </c>
      <c r="AB4729" s="11">
        <v>0</v>
      </c>
      <c r="AC4729" s="11">
        <v>15.78</v>
      </c>
      <c r="AD4729" s="10" t="str">
        <f t="shared" si="104"/>
        <v>74/75SHIVM</v>
      </c>
      <c r="AE4729" s="10"/>
      <c r="AF4729" s="10"/>
      <c r="AG4729" s="10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11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0</v>
      </c>
      <c r="AA4730" s="11">
        <f t="shared" si="105"/>
        <v>0</v>
      </c>
      <c r="AB4730" s="11">
        <v>0</v>
      </c>
      <c r="AC4730" s="11">
        <v>20</v>
      </c>
      <c r="AD4730" s="10" t="str">
        <f t="shared" si="104"/>
        <v>74/75BNL</v>
      </c>
      <c r="AE4730" s="10"/>
      <c r="AF4730" s="10"/>
      <c r="AG4730" s="10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11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13400</v>
      </c>
      <c r="AA4731" s="11">
        <f t="shared" si="105"/>
        <v>61.751152073732719</v>
      </c>
      <c r="AB4731" s="11">
        <v>0</v>
      </c>
      <c r="AC4731" s="11">
        <v>40</v>
      </c>
      <c r="AD4731" s="10" t="str">
        <f t="shared" si="104"/>
        <v>74/75BNT</v>
      </c>
      <c r="AE4731" s="10"/>
      <c r="AF4731" s="10"/>
      <c r="AG4731" s="10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11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1569</v>
      </c>
      <c r="AA4732" s="11">
        <f t="shared" si="105"/>
        <v>23.417910447761194</v>
      </c>
      <c r="AB4732" s="11">
        <v>0</v>
      </c>
      <c r="AC4732" s="11">
        <v>68.42</v>
      </c>
      <c r="AD4732" s="10" t="str">
        <f t="shared" si="104"/>
        <v>74/75HDL</v>
      </c>
      <c r="AE4732" s="10"/>
      <c r="AF4732" s="10"/>
      <c r="AG4732" s="10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11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39500</v>
      </c>
      <c r="AA4733" s="11">
        <f t="shared" si="105"/>
        <v>108.21917808219177</v>
      </c>
      <c r="AB4733" s="11">
        <v>0</v>
      </c>
      <c r="AC4733" s="11">
        <v>700</v>
      </c>
      <c r="AD4733" s="10" t="str">
        <f t="shared" si="104"/>
        <v>74/75UNL</v>
      </c>
      <c r="AE4733" s="10"/>
      <c r="AF4733" s="10"/>
      <c r="AG4733" s="10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11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549</v>
      </c>
      <c r="AA4734" s="11">
        <f t="shared" si="105"/>
        <v>17.15625</v>
      </c>
      <c r="AB4734" s="11">
        <v>0</v>
      </c>
      <c r="AC4734" s="11">
        <v>15.78</v>
      </c>
      <c r="AD4734" s="10" t="str">
        <f t="shared" ref="AD4734:AD4797" si="106">B4734&amp;C4734</f>
        <v>74/75SHIVM</v>
      </c>
      <c r="AE4734" s="10"/>
      <c r="AF4734" s="10"/>
      <c r="AG4734" s="10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11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0</v>
      </c>
      <c r="AA4735" s="11">
        <f t="shared" si="105"/>
        <v>0</v>
      </c>
      <c r="AB4735" s="11">
        <v>0</v>
      </c>
      <c r="AC4735" s="11">
        <v>20</v>
      </c>
      <c r="AD4735" s="10" t="str">
        <f t="shared" si="106"/>
        <v>74/75BNL</v>
      </c>
      <c r="AE4735" s="10"/>
      <c r="AF4735" s="10"/>
      <c r="AG4735" s="10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11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13400</v>
      </c>
      <c r="AA4736" s="11">
        <f t="shared" si="105"/>
        <v>41.358024691358025</v>
      </c>
      <c r="AB4736" s="11">
        <v>0</v>
      </c>
      <c r="AC4736" s="11">
        <v>40</v>
      </c>
      <c r="AD4736" s="10" t="str">
        <f t="shared" si="106"/>
        <v>74/75BNT</v>
      </c>
      <c r="AE4736" s="10"/>
      <c r="AF4736" s="10"/>
      <c r="AG4736" s="10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11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1569</v>
      </c>
      <c r="AA4737" s="11">
        <f t="shared" si="105"/>
        <v>19.860759493670887</v>
      </c>
      <c r="AB4737" s="11">
        <v>0</v>
      </c>
      <c r="AC4737" s="11">
        <v>68.42</v>
      </c>
      <c r="AD4737" s="10" t="str">
        <f t="shared" si="106"/>
        <v>74/75HDL</v>
      </c>
      <c r="AE4737" s="10"/>
      <c r="AF4737" s="10"/>
      <c r="AG4737" s="10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11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39500</v>
      </c>
      <c r="AA4738" s="11">
        <f t="shared" si="105"/>
        <v>36.405529953917053</v>
      </c>
      <c r="AB4738" s="11">
        <v>0</v>
      </c>
      <c r="AC4738" s="11">
        <v>700</v>
      </c>
      <c r="AD4738" s="10" t="str">
        <f t="shared" si="106"/>
        <v>74/75UNL</v>
      </c>
      <c r="AE4738" s="10"/>
      <c r="AF4738" s="10"/>
      <c r="AG4738" s="10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11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549</v>
      </c>
      <c r="AA4739" s="11">
        <f t="shared" ref="AA4739:AA4802" si="107">IFERROR(Z4739/M4739,0)</f>
        <v>18.3</v>
      </c>
      <c r="AB4739" s="11">
        <v>0</v>
      </c>
      <c r="AC4739" s="11">
        <v>15.78</v>
      </c>
      <c r="AD4739" s="10" t="str">
        <f t="shared" si="106"/>
        <v>74/75SHIVM</v>
      </c>
      <c r="AE4739" s="10"/>
      <c r="AF4739" s="10"/>
      <c r="AG4739" s="10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11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0</v>
      </c>
      <c r="AA4740" s="11">
        <f t="shared" si="107"/>
        <v>0</v>
      </c>
      <c r="AB4740" s="11">
        <v>0</v>
      </c>
      <c r="AC4740" s="11">
        <v>0</v>
      </c>
      <c r="AD4740" s="10" t="str">
        <f t="shared" si="106"/>
        <v>75/76BNL</v>
      </c>
      <c r="AE4740" s="10"/>
      <c r="AF4740" s="10"/>
      <c r="AG4740" s="10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11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13400</v>
      </c>
      <c r="AA4741" s="11">
        <f t="shared" si="107"/>
        <v>14.741474147414742</v>
      </c>
      <c r="AB4741" s="11">
        <v>0</v>
      </c>
      <c r="AC4741" s="11">
        <v>0</v>
      </c>
      <c r="AD4741" s="10" t="str">
        <f t="shared" si="106"/>
        <v>75/76BNT</v>
      </c>
      <c r="AE4741" s="10"/>
      <c r="AF4741" s="10"/>
      <c r="AG4741" s="10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11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1569</v>
      </c>
      <c r="AA4742" s="11">
        <f t="shared" si="107"/>
        <v>23.417910447761194</v>
      </c>
      <c r="AB4742" s="11">
        <v>50</v>
      </c>
      <c r="AC4742" s="11">
        <v>52.63</v>
      </c>
      <c r="AD4742" s="10" t="str">
        <f t="shared" si="106"/>
        <v>75/76HDL</v>
      </c>
      <c r="AE4742" s="10"/>
      <c r="AF4742" s="10"/>
      <c r="AG4742" s="10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11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39500</v>
      </c>
      <c r="AA4743" s="11">
        <f t="shared" si="107"/>
        <v>27.185134205092911</v>
      </c>
      <c r="AB4743" s="11">
        <v>0</v>
      </c>
      <c r="AC4743" s="11">
        <v>770</v>
      </c>
      <c r="AD4743" s="10" t="str">
        <f t="shared" si="106"/>
        <v>75/76UNL</v>
      </c>
      <c r="AE4743" s="10"/>
      <c r="AF4743" s="10"/>
      <c r="AG4743" s="10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11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549</v>
      </c>
      <c r="AA4744" s="11">
        <f t="shared" si="107"/>
        <v>14.447368421052632</v>
      </c>
      <c r="AB4744" s="11">
        <v>0</v>
      </c>
      <c r="AC4744" s="11">
        <v>15.78</v>
      </c>
      <c r="AD4744" s="10" t="str">
        <f t="shared" si="106"/>
        <v>75/76SHIVM</v>
      </c>
      <c r="AE4744" s="10"/>
      <c r="AF4744" s="10"/>
      <c r="AG4744" s="10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11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0</v>
      </c>
      <c r="AA4745" s="11">
        <f t="shared" si="107"/>
        <v>0</v>
      </c>
      <c r="AB4745" s="11">
        <v>0</v>
      </c>
      <c r="AC4745" s="11">
        <v>0</v>
      </c>
      <c r="AD4745" s="10" t="str">
        <f t="shared" si="106"/>
        <v>75/76BNL</v>
      </c>
      <c r="AE4745" s="10"/>
      <c r="AF4745" s="10"/>
      <c r="AG4745" s="10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11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13400</v>
      </c>
      <c r="AA4746" s="11">
        <f t="shared" si="107"/>
        <v>38.616714697406337</v>
      </c>
      <c r="AB4746" s="11">
        <v>0</v>
      </c>
      <c r="AC4746" s="11">
        <v>0</v>
      </c>
      <c r="AD4746" s="10" t="str">
        <f t="shared" si="106"/>
        <v>75/76BNT</v>
      </c>
      <c r="AE4746" s="10"/>
      <c r="AF4746" s="10"/>
      <c r="AG4746" s="10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11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1569</v>
      </c>
      <c r="AA4747" s="11">
        <f t="shared" si="107"/>
        <v>16.34375</v>
      </c>
      <c r="AB4747" s="11">
        <v>50</v>
      </c>
      <c r="AC4747" s="11">
        <v>52.63</v>
      </c>
      <c r="AD4747" s="10" t="str">
        <f t="shared" si="106"/>
        <v>75/76HDL</v>
      </c>
      <c r="AE4747" s="10"/>
      <c r="AF4747" s="10"/>
      <c r="AG4747" s="10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11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39500</v>
      </c>
      <c r="AA4748" s="11">
        <f t="shared" si="107"/>
        <v>56.752873563218394</v>
      </c>
      <c r="AB4748" s="11">
        <v>0</v>
      </c>
      <c r="AC4748" s="11">
        <v>770</v>
      </c>
      <c r="AD4748" s="10" t="str">
        <f t="shared" si="106"/>
        <v>75/76UNL</v>
      </c>
      <c r="AE4748" s="10"/>
      <c r="AF4748" s="10"/>
      <c r="AG4748" s="10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11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549</v>
      </c>
      <c r="AA4749" s="11">
        <f t="shared" si="107"/>
        <v>16.147058823529413</v>
      </c>
      <c r="AB4749" s="11">
        <v>0</v>
      </c>
      <c r="AC4749" s="11">
        <v>15.78</v>
      </c>
      <c r="AD4749" s="10" t="str">
        <f t="shared" si="106"/>
        <v>75/76SHIVM</v>
      </c>
      <c r="AE4749" s="10"/>
      <c r="AF4749" s="10"/>
      <c r="AG4749" s="10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11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0</v>
      </c>
      <c r="AA4750" s="11">
        <f t="shared" si="107"/>
        <v>0</v>
      </c>
      <c r="AB4750" s="11">
        <v>0</v>
      </c>
      <c r="AC4750" s="11">
        <v>0</v>
      </c>
      <c r="AD4750" s="10" t="str">
        <f t="shared" si="106"/>
        <v>75/76BNL</v>
      </c>
      <c r="AE4750" s="10"/>
      <c r="AF4750" s="10"/>
      <c r="AG4750" s="10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11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13400</v>
      </c>
      <c r="AA4751" s="11">
        <f t="shared" si="107"/>
        <v>62.910798122065728</v>
      </c>
      <c r="AB4751" s="11">
        <v>0</v>
      </c>
      <c r="AC4751" s="11">
        <v>0</v>
      </c>
      <c r="AD4751" s="10" t="str">
        <f t="shared" si="106"/>
        <v>75/76BNT</v>
      </c>
      <c r="AE4751" s="10"/>
      <c r="AF4751" s="10"/>
      <c r="AG4751" s="10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11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1569</v>
      </c>
      <c r="AA4752" s="11">
        <f t="shared" si="107"/>
        <v>13.88495575221239</v>
      </c>
      <c r="AB4752" s="11">
        <v>50</v>
      </c>
      <c r="AC4752" s="11">
        <v>52.63</v>
      </c>
      <c r="AD4752" s="10" t="str">
        <f t="shared" si="106"/>
        <v>75/76HDL</v>
      </c>
      <c r="AE4752" s="10"/>
      <c r="AF4752" s="10"/>
      <c r="AG4752" s="10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11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39500</v>
      </c>
      <c r="AA4753" s="11">
        <f t="shared" si="107"/>
        <v>99.747474747474755</v>
      </c>
      <c r="AB4753" s="11">
        <v>0</v>
      </c>
      <c r="AC4753" s="11">
        <v>770</v>
      </c>
      <c r="AD4753" s="10" t="str">
        <f t="shared" si="106"/>
        <v>75/76UNL</v>
      </c>
      <c r="AE4753" s="10"/>
      <c r="AF4753" s="10"/>
      <c r="AG4753" s="10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11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549</v>
      </c>
      <c r="AA4754" s="11">
        <f t="shared" si="107"/>
        <v>17.15625</v>
      </c>
      <c r="AB4754" s="11">
        <v>0</v>
      </c>
      <c r="AC4754" s="11">
        <v>15.78</v>
      </c>
      <c r="AD4754" s="10" t="str">
        <f t="shared" si="106"/>
        <v>75/76SHIVM</v>
      </c>
      <c r="AE4754" s="10"/>
      <c r="AF4754" s="10"/>
      <c r="AG4754" s="10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11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0</v>
      </c>
      <c r="AA4755" s="11">
        <f t="shared" si="107"/>
        <v>0</v>
      </c>
      <c r="AB4755" s="11">
        <v>0</v>
      </c>
      <c r="AC4755" s="11">
        <v>0</v>
      </c>
      <c r="AD4755" s="10" t="str">
        <f t="shared" si="106"/>
        <v>75/76BNL</v>
      </c>
      <c r="AE4755" s="10"/>
      <c r="AF4755" s="10"/>
      <c r="AG4755" s="10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11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13400</v>
      </c>
      <c r="AA4756" s="11">
        <f t="shared" si="107"/>
        <v>46.853146853146853</v>
      </c>
      <c r="AB4756" s="11">
        <v>0</v>
      </c>
      <c r="AC4756" s="11">
        <v>0</v>
      </c>
      <c r="AD4756" s="10" t="str">
        <f t="shared" si="106"/>
        <v>75/76BNT</v>
      </c>
      <c r="AE4756" s="10"/>
      <c r="AF4756" s="10"/>
      <c r="AG4756" s="10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11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1569</v>
      </c>
      <c r="AA4757" s="11">
        <f t="shared" si="107"/>
        <v>11.708955223880597</v>
      </c>
      <c r="AB4757" s="11">
        <v>50</v>
      </c>
      <c r="AC4757" s="11">
        <v>52.63</v>
      </c>
      <c r="AD4757" s="10" t="str">
        <f t="shared" si="106"/>
        <v>75/76HDL</v>
      </c>
      <c r="AE4757" s="10"/>
      <c r="AF4757" s="10"/>
      <c r="AG4757" s="10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11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39500</v>
      </c>
      <c r="AA4758" s="11">
        <f t="shared" si="107"/>
        <v>34.110535405872191</v>
      </c>
      <c r="AB4758" s="11">
        <v>0</v>
      </c>
      <c r="AC4758" s="11">
        <v>770</v>
      </c>
      <c r="AD4758" s="10" t="str">
        <f t="shared" si="106"/>
        <v>75/76UNL</v>
      </c>
      <c r="AE4758" s="10"/>
      <c r="AF4758" s="10"/>
      <c r="AG4758" s="10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11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549</v>
      </c>
      <c r="AA4759" s="11">
        <f t="shared" si="107"/>
        <v>16.147058823529413</v>
      </c>
      <c r="AB4759" s="11">
        <v>0</v>
      </c>
      <c r="AC4759" s="11">
        <v>15.78</v>
      </c>
      <c r="AD4759" s="10" t="str">
        <f t="shared" si="106"/>
        <v>75/76SHIVM</v>
      </c>
      <c r="AE4759" s="10"/>
      <c r="AF4759" s="10"/>
      <c r="AG4759" s="10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11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0</v>
      </c>
      <c r="AA4760" s="11">
        <f t="shared" si="107"/>
        <v>0</v>
      </c>
      <c r="AB4760" s="11">
        <v>0</v>
      </c>
      <c r="AC4760" s="11">
        <v>0</v>
      </c>
      <c r="AD4760" s="10" t="str">
        <f t="shared" si="106"/>
        <v>76/77BNL</v>
      </c>
      <c r="AE4760" s="10"/>
      <c r="AF4760" s="10"/>
      <c r="AG4760" s="10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11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13400</v>
      </c>
      <c r="AA4761" s="11">
        <f t="shared" si="107"/>
        <v>13.494461228600201</v>
      </c>
      <c r="AB4761" s="11">
        <v>0</v>
      </c>
      <c r="AC4761" s="11">
        <v>0</v>
      </c>
      <c r="AD4761" s="10" t="str">
        <f t="shared" si="106"/>
        <v>76/77BNT</v>
      </c>
      <c r="AE4761" s="10"/>
      <c r="AF4761" s="10"/>
      <c r="AG4761" s="10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11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1569</v>
      </c>
      <c r="AA4762" s="11">
        <f t="shared" si="107"/>
        <v>23.417910447761194</v>
      </c>
      <c r="AB4762" s="11">
        <v>50</v>
      </c>
      <c r="AC4762" s="11">
        <v>50</v>
      </c>
      <c r="AD4762" s="10" t="str">
        <f t="shared" si="106"/>
        <v>76/77HDL</v>
      </c>
      <c r="AE4762" s="10"/>
      <c r="AF4762" s="10"/>
      <c r="AG4762" s="10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11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39500</v>
      </c>
      <c r="AA4763" s="11">
        <f t="shared" si="107"/>
        <v>36.950420954162766</v>
      </c>
      <c r="AB4763" s="11">
        <v>0</v>
      </c>
      <c r="AC4763" s="11">
        <v>100</v>
      </c>
      <c r="AD4763" s="10" t="str">
        <f t="shared" si="106"/>
        <v>76/77UNL</v>
      </c>
      <c r="AE4763" s="10"/>
      <c r="AF4763" s="10"/>
      <c r="AG4763" s="10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11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549</v>
      </c>
      <c r="AA4764" s="11">
        <f t="shared" si="107"/>
        <v>30.5</v>
      </c>
      <c r="AB4764" s="11">
        <v>0</v>
      </c>
      <c r="AC4764" s="11">
        <v>24.21</v>
      </c>
      <c r="AD4764" s="10" t="str">
        <f t="shared" si="106"/>
        <v>76/77SHIVM</v>
      </c>
      <c r="AE4764" s="10"/>
      <c r="AF4764" s="10"/>
      <c r="AG4764" s="10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11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0</v>
      </c>
      <c r="AA4765" s="11">
        <f t="shared" si="107"/>
        <v>0</v>
      </c>
      <c r="AB4765" s="11">
        <v>0</v>
      </c>
      <c r="AC4765" s="11">
        <v>0</v>
      </c>
      <c r="AD4765" s="10" t="str">
        <f t="shared" si="106"/>
        <v>76/77BNL</v>
      </c>
      <c r="AE4765" s="10"/>
      <c r="AF4765" s="10"/>
      <c r="AG4765" s="10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11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13400</v>
      </c>
      <c r="AA4766" s="11">
        <f t="shared" si="107"/>
        <v>33.333333333333336</v>
      </c>
      <c r="AB4766" s="11">
        <v>0</v>
      </c>
      <c r="AC4766" s="11">
        <v>0</v>
      </c>
      <c r="AD4766" s="10" t="str">
        <f t="shared" si="106"/>
        <v>76/77BNT</v>
      </c>
      <c r="AE4766" s="10"/>
      <c r="AF4766" s="10"/>
      <c r="AG4766" s="10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11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1569</v>
      </c>
      <c r="AA4767" s="11">
        <f t="shared" si="107"/>
        <v>17.829545454545453</v>
      </c>
      <c r="AB4767" s="11">
        <v>50</v>
      </c>
      <c r="AC4767" s="11">
        <v>50</v>
      </c>
      <c r="AD4767" s="10" t="str">
        <f t="shared" si="106"/>
        <v>76/77HDL</v>
      </c>
      <c r="AE4767" s="10"/>
      <c r="AF4767" s="10"/>
      <c r="AG4767" s="10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11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39500</v>
      </c>
      <c r="AA4768" s="11">
        <f t="shared" si="107"/>
        <v>76.550387596899228</v>
      </c>
      <c r="AB4768" s="11">
        <v>0</v>
      </c>
      <c r="AC4768" s="11">
        <v>100</v>
      </c>
      <c r="AD4768" s="10" t="str">
        <f t="shared" si="106"/>
        <v>76/77UNL</v>
      </c>
      <c r="AE4768" s="10"/>
      <c r="AF4768" s="10"/>
      <c r="AG4768" s="10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11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549</v>
      </c>
      <c r="AA4769" s="11">
        <f t="shared" si="107"/>
        <v>26.142857142857142</v>
      </c>
      <c r="AB4769" s="11">
        <v>0</v>
      </c>
      <c r="AC4769" s="11">
        <v>24.21</v>
      </c>
      <c r="AD4769" s="10" t="str">
        <f t="shared" si="106"/>
        <v>76/77SHIVM</v>
      </c>
      <c r="AE4769" s="10"/>
      <c r="AF4769" s="10"/>
      <c r="AG4769" s="10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11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0</v>
      </c>
      <c r="AA4770" s="11">
        <f t="shared" si="107"/>
        <v>0</v>
      </c>
      <c r="AB4770" s="11">
        <v>0</v>
      </c>
      <c r="AC4770" s="11">
        <v>0</v>
      </c>
      <c r="AD4770" s="10" t="str">
        <f t="shared" si="106"/>
        <v>76/77BNL</v>
      </c>
      <c r="AE4770" s="10"/>
      <c r="AF4770" s="10"/>
      <c r="AG4770" s="10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11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13400</v>
      </c>
      <c r="AA4771" s="11">
        <f t="shared" si="107"/>
        <v>372.22222222222223</v>
      </c>
      <c r="AB4771" s="11">
        <v>0</v>
      </c>
      <c r="AC4771" s="11">
        <v>0</v>
      </c>
      <c r="AD4771" s="10" t="str">
        <f t="shared" si="106"/>
        <v>76/77BNT</v>
      </c>
      <c r="AE4771" s="10"/>
      <c r="AF4771" s="10"/>
      <c r="AG4771" s="10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11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1569</v>
      </c>
      <c r="AA4772" s="11">
        <f t="shared" si="107"/>
        <v>15.534653465346535</v>
      </c>
      <c r="AB4772" s="11">
        <v>50</v>
      </c>
      <c r="AC4772" s="11">
        <v>50</v>
      </c>
      <c r="AD4772" s="10" t="str">
        <f t="shared" si="106"/>
        <v>76/77HDL</v>
      </c>
      <c r="AE4772" s="10"/>
      <c r="AF4772" s="10"/>
      <c r="AG4772" s="10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11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39500</v>
      </c>
      <c r="AA4773" s="11">
        <f t="shared" si="107"/>
        <v>-359.09090909090907</v>
      </c>
      <c r="AB4773" s="11">
        <v>0</v>
      </c>
      <c r="AC4773" s="11">
        <v>100</v>
      </c>
      <c r="AD4773" s="10" t="str">
        <f t="shared" si="106"/>
        <v>76/77UNL</v>
      </c>
      <c r="AE4773" s="10"/>
      <c r="AF4773" s="10"/>
      <c r="AG4773" s="10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11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549</v>
      </c>
      <c r="AA4774" s="11">
        <f t="shared" si="107"/>
        <v>22.875</v>
      </c>
      <c r="AB4774" s="11">
        <v>0</v>
      </c>
      <c r="AC4774" s="11">
        <v>24.21</v>
      </c>
      <c r="AD4774" s="10" t="str">
        <f t="shared" si="106"/>
        <v>76/77SHIVM</v>
      </c>
      <c r="AE4774" s="10"/>
      <c r="AF4774" s="10"/>
      <c r="AG4774" s="10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11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0</v>
      </c>
      <c r="AA4775" s="11">
        <f t="shared" si="107"/>
        <v>0</v>
      </c>
      <c r="AB4775" s="11">
        <v>0</v>
      </c>
      <c r="AC4775" s="11">
        <v>0</v>
      </c>
      <c r="AD4775" s="10" t="str">
        <f t="shared" si="106"/>
        <v>76/77BNL</v>
      </c>
      <c r="AE4775" s="10"/>
      <c r="AF4775" s="10"/>
      <c r="AG4775" s="10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11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13400</v>
      </c>
      <c r="AA4776" s="11">
        <f t="shared" si="107"/>
        <v>-1488.8888888888889</v>
      </c>
      <c r="AB4776" s="11">
        <v>0</v>
      </c>
      <c r="AC4776" s="11">
        <v>0</v>
      </c>
      <c r="AD4776" s="10" t="str">
        <f t="shared" si="106"/>
        <v>76/77BNT</v>
      </c>
      <c r="AE4776" s="10"/>
      <c r="AF4776" s="10"/>
      <c r="AG4776" s="10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11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1569</v>
      </c>
      <c r="AA4777" s="11">
        <f t="shared" si="107"/>
        <v>19.37037037037037</v>
      </c>
      <c r="AB4777" s="11">
        <v>50</v>
      </c>
      <c r="AC4777" s="11">
        <v>50</v>
      </c>
      <c r="AD4777" s="10" t="str">
        <f t="shared" si="106"/>
        <v>76/77HDL</v>
      </c>
      <c r="AE4777" s="10"/>
      <c r="AF4777" s="10"/>
      <c r="AG4777" s="10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11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11">
        <v>0</v>
      </c>
      <c r="AC4778" s="11">
        <v>10</v>
      </c>
      <c r="AD4778" s="10" t="str">
        <f t="shared" si="106"/>
        <v>76/77NLO</v>
      </c>
      <c r="AE4778" s="10"/>
      <c r="AF4778" s="10"/>
      <c r="AG4778" s="10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11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39500</v>
      </c>
      <c r="AA4779" s="11">
        <f t="shared" si="107"/>
        <v>102.33160621761658</v>
      </c>
      <c r="AB4779" s="11">
        <v>0</v>
      </c>
      <c r="AC4779" s="11">
        <v>100</v>
      </c>
      <c r="AD4779" s="10" t="str">
        <f t="shared" si="106"/>
        <v>76/77UNL</v>
      </c>
      <c r="AE4779" s="10"/>
      <c r="AF4779" s="10"/>
      <c r="AG4779" s="10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11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549</v>
      </c>
      <c r="AA4780" s="11">
        <f t="shared" si="107"/>
        <v>22.875</v>
      </c>
      <c r="AB4780" s="11">
        <v>0</v>
      </c>
      <c r="AC4780" s="11">
        <v>24.21</v>
      </c>
      <c r="AD4780" s="10" t="str">
        <f t="shared" si="106"/>
        <v>76/77SHIVM</v>
      </c>
      <c r="AE4780" s="10"/>
      <c r="AF4780" s="10"/>
      <c r="AG4780" s="10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11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0</v>
      </c>
      <c r="AA4781" s="11">
        <f t="shared" si="107"/>
        <v>0</v>
      </c>
      <c r="AB4781" s="11">
        <v>0</v>
      </c>
      <c r="AC4781" s="11">
        <v>0</v>
      </c>
      <c r="AD4781" s="10" t="str">
        <f t="shared" si="106"/>
        <v>77/78BNL</v>
      </c>
      <c r="AE4781" s="10"/>
      <c r="AF4781" s="10"/>
      <c r="AG4781" s="10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11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13400</v>
      </c>
      <c r="AA4782" s="11">
        <f t="shared" si="107"/>
        <v>14.17989417989418</v>
      </c>
      <c r="AB4782" s="11">
        <v>0</v>
      </c>
      <c r="AC4782" s="11">
        <v>0</v>
      </c>
      <c r="AD4782" s="10" t="str">
        <f t="shared" si="106"/>
        <v>77/78BNT</v>
      </c>
      <c r="AE4782" s="10"/>
      <c r="AF4782" s="10"/>
      <c r="AG4782" s="10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11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1569</v>
      </c>
      <c r="AA4783" s="11">
        <f t="shared" si="107"/>
        <v>12.069230769230769</v>
      </c>
      <c r="AB4783" s="11">
        <v>75</v>
      </c>
      <c r="AC4783" s="11">
        <v>25</v>
      </c>
      <c r="AD4783" s="10" t="str">
        <f t="shared" si="106"/>
        <v>77/78HDL</v>
      </c>
      <c r="AE4783" s="10"/>
      <c r="AF4783" s="10"/>
      <c r="AG4783" s="10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11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39500</v>
      </c>
      <c r="AA4784" s="11">
        <f t="shared" si="107"/>
        <v>75.670498084291182</v>
      </c>
      <c r="AB4784" s="11">
        <v>0</v>
      </c>
      <c r="AC4784" s="11">
        <v>650</v>
      </c>
      <c r="AD4784" s="10" t="str">
        <f t="shared" si="106"/>
        <v>77/78UNL</v>
      </c>
      <c r="AE4784" s="10"/>
      <c r="AF4784" s="10"/>
      <c r="AG4784" s="10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11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549</v>
      </c>
      <c r="AA4785" s="11">
        <f t="shared" si="107"/>
        <v>21.115384615384617</v>
      </c>
      <c r="AB4785" s="11">
        <v>0</v>
      </c>
      <c r="AC4785" s="11">
        <v>29</v>
      </c>
      <c r="AD4785" s="10" t="str">
        <f t="shared" si="106"/>
        <v>77/78SHIVM</v>
      </c>
      <c r="AE4785" s="10"/>
      <c r="AF4785" s="10"/>
      <c r="AG4785" s="10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11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0</v>
      </c>
      <c r="AA4786" s="11">
        <f t="shared" si="107"/>
        <v>0</v>
      </c>
      <c r="AB4786" s="11">
        <v>0</v>
      </c>
      <c r="AC4786" s="11">
        <v>0</v>
      </c>
      <c r="AD4786" s="10" t="str">
        <f t="shared" si="106"/>
        <v>77/78BNL</v>
      </c>
      <c r="AE4786" s="10"/>
      <c r="AF4786" s="10"/>
      <c r="AG4786" s="10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11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13400</v>
      </c>
      <c r="AA4787" s="11">
        <f t="shared" si="107"/>
        <v>362.16216216216219</v>
      </c>
      <c r="AB4787" s="11">
        <v>0</v>
      </c>
      <c r="AC4787" s="11">
        <v>0</v>
      </c>
      <c r="AD4787" s="10" t="str">
        <f t="shared" si="106"/>
        <v>77/78BNT</v>
      </c>
      <c r="AE4787" s="10"/>
      <c r="AF4787" s="10"/>
      <c r="AG4787" s="10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11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1569</v>
      </c>
      <c r="AA4788" s="11">
        <f t="shared" si="107"/>
        <v>17.054347826086957</v>
      </c>
      <c r="AB4788" s="11">
        <v>75</v>
      </c>
      <c r="AC4788" s="11">
        <v>25</v>
      </c>
      <c r="AD4788" s="10" t="str">
        <f t="shared" si="106"/>
        <v>77/78HDL</v>
      </c>
      <c r="AE4788" s="10"/>
      <c r="AF4788" s="10"/>
      <c r="AG4788" s="10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11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11">
        <v>30</v>
      </c>
      <c r="AC4789" s="11">
        <v>5</v>
      </c>
      <c r="AD4789" s="10" t="str">
        <f t="shared" si="106"/>
        <v>77/78NLO</v>
      </c>
      <c r="AE4789" s="10"/>
      <c r="AF4789" s="10"/>
      <c r="AG4789" s="10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11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39500</v>
      </c>
      <c r="AA4790" s="11">
        <f t="shared" si="107"/>
        <v>138.59649122807016</v>
      </c>
      <c r="AB4790" s="11">
        <v>0</v>
      </c>
      <c r="AC4790" s="11">
        <v>650</v>
      </c>
      <c r="AD4790" s="10" t="str">
        <f t="shared" si="106"/>
        <v>77/78UNL</v>
      </c>
      <c r="AE4790" s="10"/>
      <c r="AF4790" s="10"/>
      <c r="AG4790" s="10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11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549</v>
      </c>
      <c r="AA4791" s="11">
        <f t="shared" si="107"/>
        <v>20.333333333333332</v>
      </c>
      <c r="AB4791" s="11">
        <v>0</v>
      </c>
      <c r="AC4791" s="11">
        <v>29</v>
      </c>
      <c r="AD4791" s="10" t="str">
        <f t="shared" si="106"/>
        <v>77/78SHIVM</v>
      </c>
      <c r="AE4791" s="10"/>
      <c r="AF4791" s="10"/>
      <c r="AG4791" s="10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11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0</v>
      </c>
      <c r="AA4792" s="11">
        <f t="shared" si="107"/>
        <v>0</v>
      </c>
      <c r="AB4792" s="11">
        <v>0</v>
      </c>
      <c r="AC4792" s="11">
        <v>0</v>
      </c>
      <c r="AD4792" s="10" t="str">
        <f t="shared" si="106"/>
        <v>77/78BNL</v>
      </c>
      <c r="AE4792" s="10"/>
      <c r="AF4792" s="10"/>
      <c r="AG4792" s="10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11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13400</v>
      </c>
      <c r="AA4793" s="11">
        <f t="shared" si="107"/>
        <v>34.805194805194802</v>
      </c>
      <c r="AB4793" s="11">
        <v>0</v>
      </c>
      <c r="AC4793" s="11">
        <v>0</v>
      </c>
      <c r="AD4793" s="10" t="str">
        <f t="shared" si="106"/>
        <v>77/78BNT</v>
      </c>
      <c r="AE4793" s="10"/>
      <c r="AF4793" s="10"/>
      <c r="AG4793" s="10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11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1569</v>
      </c>
      <c r="AA4794" s="11">
        <f t="shared" si="107"/>
        <v>15.233009708737864</v>
      </c>
      <c r="AB4794" s="11">
        <v>75</v>
      </c>
      <c r="AC4794" s="11">
        <v>25</v>
      </c>
      <c r="AD4794" s="10" t="str">
        <f t="shared" si="106"/>
        <v>77/78HDL</v>
      </c>
      <c r="AE4794" s="10"/>
      <c r="AF4794" s="10"/>
      <c r="AG4794" s="10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11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39500</v>
      </c>
      <c r="AA4795" s="11">
        <f t="shared" si="107"/>
        <v>84.763948497854074</v>
      </c>
      <c r="AB4795" s="11">
        <v>0</v>
      </c>
      <c r="AC4795" s="11">
        <v>650</v>
      </c>
      <c r="AD4795" s="10" t="str">
        <f t="shared" si="106"/>
        <v>77/78UNL</v>
      </c>
      <c r="AE4795" s="10"/>
      <c r="AF4795" s="10"/>
      <c r="AG4795" s="10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11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549</v>
      </c>
      <c r="AA4796" s="11">
        <f t="shared" si="107"/>
        <v>16.636363636363637</v>
      </c>
      <c r="AB4796" s="11">
        <v>0</v>
      </c>
      <c r="AC4796" s="11">
        <v>29</v>
      </c>
      <c r="AD4796" s="10" t="str">
        <f t="shared" si="106"/>
        <v>77/78SHIVM</v>
      </c>
      <c r="AE4796" s="10"/>
      <c r="AF4796" s="10"/>
      <c r="AG4796" s="10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11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0</v>
      </c>
      <c r="AA4797" s="11">
        <f t="shared" si="107"/>
        <v>0</v>
      </c>
      <c r="AB4797" s="11">
        <v>0</v>
      </c>
      <c r="AC4797" s="11">
        <v>0</v>
      </c>
      <c r="AD4797" s="10" t="str">
        <f t="shared" si="106"/>
        <v>77/78BNL</v>
      </c>
      <c r="AE4797" s="10"/>
      <c r="AF4797" s="10"/>
      <c r="AG4797" s="10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11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13400</v>
      </c>
      <c r="AA4798" s="11">
        <f t="shared" si="107"/>
        <v>38.06818181818182</v>
      </c>
      <c r="AB4798" s="11">
        <v>0</v>
      </c>
      <c r="AC4798" s="11">
        <v>0</v>
      </c>
      <c r="AD4798" s="10" t="str">
        <f t="shared" ref="AD4798:AD4861" si="108">B4798&amp;C4798</f>
        <v>77/78BNT</v>
      </c>
      <c r="AE4798" s="10"/>
      <c r="AF4798" s="10"/>
      <c r="AG4798" s="10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11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1569</v>
      </c>
      <c r="AA4799" s="11">
        <f t="shared" si="107"/>
        <v>13.074999999999999</v>
      </c>
      <c r="AB4799" s="11">
        <v>75</v>
      </c>
      <c r="AC4799" s="11">
        <v>25</v>
      </c>
      <c r="AD4799" s="10" t="str">
        <f t="shared" si="108"/>
        <v>77/78HDL</v>
      </c>
      <c r="AE4799" s="10"/>
      <c r="AF4799" s="10"/>
      <c r="AG4799" s="10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11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11">
        <v>30</v>
      </c>
      <c r="AC4800" s="11">
        <v>5</v>
      </c>
      <c r="AD4800" s="10" t="str">
        <f t="shared" si="108"/>
        <v>77/78NLO</v>
      </c>
      <c r="AE4800" s="10"/>
      <c r="AF4800" s="10"/>
      <c r="AG4800" s="10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11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39500</v>
      </c>
      <c r="AA4801" s="11">
        <f t="shared" si="107"/>
        <v>129.50819672131146</v>
      </c>
      <c r="AB4801" s="11">
        <v>0</v>
      </c>
      <c r="AC4801" s="11">
        <v>650</v>
      </c>
      <c r="AD4801" s="10" t="str">
        <f t="shared" si="108"/>
        <v>77/78UNL</v>
      </c>
      <c r="AE4801" s="10"/>
      <c r="AF4801" s="10"/>
      <c r="AG4801" s="10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11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549</v>
      </c>
      <c r="AA4802" s="11">
        <f t="shared" si="107"/>
        <v>17.15625</v>
      </c>
      <c r="AB4802" s="11">
        <v>0</v>
      </c>
      <c r="AC4802" s="11">
        <v>29</v>
      </c>
      <c r="AD4802" s="10" t="str">
        <f t="shared" si="108"/>
        <v>77/78SHIVM</v>
      </c>
      <c r="AE4802" s="10"/>
      <c r="AF4802" s="10"/>
      <c r="AG4802" s="10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11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0</v>
      </c>
      <c r="AA4803" s="11">
        <f t="shared" ref="AA4803:AA4866" si="109">IFERROR(Z4803/M4803,0)</f>
        <v>0</v>
      </c>
      <c r="AB4803" s="11">
        <v>0</v>
      </c>
      <c r="AC4803" s="11">
        <v>20</v>
      </c>
      <c r="AD4803" s="10" t="str">
        <f t="shared" si="108"/>
        <v>78/79BNL</v>
      </c>
      <c r="AE4803" s="10"/>
      <c r="AF4803" s="10"/>
      <c r="AG4803" s="10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11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13400</v>
      </c>
      <c r="AA4804" s="11">
        <f t="shared" si="109"/>
        <v>10.643367752184274</v>
      </c>
      <c r="AB4804" s="11">
        <v>0</v>
      </c>
      <c r="AC4804" s="11">
        <v>60</v>
      </c>
      <c r="AD4804" s="10" t="str">
        <f t="shared" si="108"/>
        <v>78/79BNT</v>
      </c>
      <c r="AE4804" s="10"/>
      <c r="AF4804" s="10"/>
      <c r="AG4804" s="10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11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1569</v>
      </c>
      <c r="AA4805" s="11">
        <f t="shared" si="109"/>
        <v>16.175257731958762</v>
      </c>
      <c r="AB4805" s="11">
        <v>60</v>
      </c>
      <c r="AC4805" s="11">
        <v>10</v>
      </c>
      <c r="AD4805" s="10" t="str">
        <f t="shared" si="108"/>
        <v>78/79HDL</v>
      </c>
      <c r="AE4805" s="10"/>
      <c r="AF4805" s="10"/>
      <c r="AG4805" s="10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11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11">
        <v>25</v>
      </c>
      <c r="AC4806" s="11">
        <v>5</v>
      </c>
      <c r="AD4806" s="10" t="str">
        <f t="shared" si="108"/>
        <v>78/79NLO</v>
      </c>
      <c r="AE4806" s="10"/>
      <c r="AF4806" s="10"/>
      <c r="AG4806" s="10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11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39500</v>
      </c>
      <c r="AA4807" s="11">
        <f t="shared" si="109"/>
        <v>36.007292616226074</v>
      </c>
      <c r="AB4807" s="11">
        <v>0</v>
      </c>
      <c r="AC4807" s="11">
        <v>1215</v>
      </c>
      <c r="AD4807" s="10" t="str">
        <f t="shared" si="108"/>
        <v>78/79UNL</v>
      </c>
      <c r="AE4807" s="10"/>
      <c r="AF4807" s="10"/>
      <c r="AG4807" s="10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11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549</v>
      </c>
      <c r="AA4808" s="11">
        <f t="shared" si="109"/>
        <v>28.894736842105264</v>
      </c>
      <c r="AB4808" s="11">
        <v>0</v>
      </c>
      <c r="AC4808" s="11">
        <v>10.53</v>
      </c>
      <c r="AD4808" s="10" t="str">
        <f t="shared" si="108"/>
        <v>78/79SHIVM</v>
      </c>
      <c r="AE4808" s="10"/>
      <c r="AF4808" s="10"/>
      <c r="AG4808" s="10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11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0</v>
      </c>
      <c r="AA4809" s="11">
        <f t="shared" si="109"/>
        <v>0</v>
      </c>
      <c r="AB4809" s="11">
        <v>0</v>
      </c>
      <c r="AC4809" s="11">
        <v>20</v>
      </c>
      <c r="AD4809" s="10" t="str">
        <f t="shared" si="108"/>
        <v>78/79BNL</v>
      </c>
      <c r="AE4809" s="10"/>
      <c r="AF4809" s="10"/>
      <c r="AG4809" s="10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11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13400</v>
      </c>
      <c r="AA4810" s="11">
        <f t="shared" si="109"/>
        <v>26.8</v>
      </c>
      <c r="AB4810" s="11">
        <v>0</v>
      </c>
      <c r="AC4810" s="11">
        <v>60</v>
      </c>
      <c r="AD4810" s="10" t="str">
        <f t="shared" si="108"/>
        <v>78/79BNT</v>
      </c>
      <c r="AE4810" s="10"/>
      <c r="AF4810" s="10"/>
      <c r="AG4810" s="10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11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1569</v>
      </c>
      <c r="AA4811" s="11">
        <f t="shared" si="109"/>
        <v>25.721311475409838</v>
      </c>
      <c r="AB4811" s="11">
        <v>60</v>
      </c>
      <c r="AC4811" s="11">
        <v>10</v>
      </c>
      <c r="AD4811" s="10" t="str">
        <f t="shared" si="108"/>
        <v>78/79HDL</v>
      </c>
      <c r="AE4811" s="10"/>
      <c r="AF4811" s="10"/>
      <c r="AG4811" s="10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11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11">
        <v>25</v>
      </c>
      <c r="AC4812" s="11">
        <v>5</v>
      </c>
      <c r="AD4812" s="10" t="str">
        <f t="shared" si="108"/>
        <v>78/79NLO</v>
      </c>
      <c r="AE4812" s="10"/>
      <c r="AF4812" s="10"/>
      <c r="AG4812" s="10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11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39500</v>
      </c>
      <c r="AA4813" s="11">
        <f t="shared" si="109"/>
        <v>58.431952662721891</v>
      </c>
      <c r="AB4813" s="11">
        <v>0</v>
      </c>
      <c r="AC4813" s="11">
        <v>1215</v>
      </c>
      <c r="AD4813" s="10" t="str">
        <f t="shared" si="108"/>
        <v>78/79UNL</v>
      </c>
      <c r="AE4813" s="10"/>
      <c r="AF4813" s="10"/>
      <c r="AG4813" s="10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11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549</v>
      </c>
      <c r="AA4814" s="11">
        <f t="shared" si="109"/>
        <v>28.894736842105264</v>
      </c>
      <c r="AB4814" s="11">
        <v>0</v>
      </c>
      <c r="AC4814" s="11">
        <v>10.53</v>
      </c>
      <c r="AD4814" s="10" t="str">
        <f t="shared" si="108"/>
        <v>78/79SHIVM</v>
      </c>
      <c r="AE4814" s="10"/>
      <c r="AF4814" s="10"/>
      <c r="AG4814" s="10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11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2122</v>
      </c>
      <c r="AA4815" s="11">
        <f t="shared" si="109"/>
        <v>40.037735849056602</v>
      </c>
      <c r="AB4815" s="11">
        <v>22.06</v>
      </c>
      <c r="AC4815" s="11">
        <v>1.1599999999999999</v>
      </c>
      <c r="AD4815" s="10" t="str">
        <f t="shared" si="108"/>
        <v>73/74CIT</v>
      </c>
      <c r="AE4815" s="10"/>
      <c r="AF4815" s="10"/>
      <c r="AG4815" s="10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11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177.3</v>
      </c>
      <c r="AA4816" s="11">
        <f t="shared" si="109"/>
        <v>44.325000000000003</v>
      </c>
      <c r="AB4816" s="11">
        <v>0</v>
      </c>
      <c r="AC4816" s="11">
        <v>5</v>
      </c>
      <c r="AD4816" s="10" t="str">
        <f t="shared" si="108"/>
        <v>73/74HIDCL</v>
      </c>
      <c r="AE4816" s="10"/>
      <c r="AF4816" s="10"/>
      <c r="AG4816" s="10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11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177.3</v>
      </c>
      <c r="AA4817" s="11">
        <f t="shared" si="109"/>
        <v>35.46</v>
      </c>
      <c r="AB4817" s="11">
        <v>0</v>
      </c>
      <c r="AC4817" s="11">
        <v>5</v>
      </c>
      <c r="AD4817" s="10" t="str">
        <f t="shared" si="108"/>
        <v>73/74HIDCL</v>
      </c>
      <c r="AE4817" s="10"/>
      <c r="AF4817" s="10"/>
      <c r="AG4817" s="10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11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2122</v>
      </c>
      <c r="AA4818" s="11">
        <f t="shared" si="109"/>
        <v>55.842105263157897</v>
      </c>
      <c r="AB4818" s="11">
        <v>22.06</v>
      </c>
      <c r="AC4818" s="11">
        <v>1.1599999999999999</v>
      </c>
      <c r="AD4818" s="10" t="str">
        <f t="shared" si="108"/>
        <v>73/74CIT</v>
      </c>
      <c r="AE4818" s="10"/>
      <c r="AF4818" s="10"/>
      <c r="AG4818" s="10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11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177.3</v>
      </c>
      <c r="AA4819" s="11">
        <f t="shared" si="109"/>
        <v>35.46</v>
      </c>
      <c r="AB4819" s="11">
        <v>0</v>
      </c>
      <c r="AC4819" s="11">
        <v>5</v>
      </c>
      <c r="AD4819" s="10" t="str">
        <f t="shared" si="108"/>
        <v>73/74HIDCL</v>
      </c>
      <c r="AE4819" s="10"/>
      <c r="AF4819" s="10"/>
      <c r="AG4819" s="10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11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2122</v>
      </c>
      <c r="AA4820" s="11">
        <f t="shared" si="109"/>
        <v>49.348837209302324</v>
      </c>
      <c r="AB4820" s="11">
        <v>22</v>
      </c>
      <c r="AC4820" s="11">
        <v>1.1599999999999999</v>
      </c>
      <c r="AD4820" s="10" t="str">
        <f t="shared" si="108"/>
        <v>74/75CIT</v>
      </c>
      <c r="AE4820" s="10"/>
      <c r="AF4820" s="10"/>
      <c r="AG4820" s="10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11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177.3</v>
      </c>
      <c r="AA4821" s="11">
        <f t="shared" si="109"/>
        <v>22.162500000000001</v>
      </c>
      <c r="AB4821" s="11">
        <v>10</v>
      </c>
      <c r="AC4821" s="11">
        <v>0</v>
      </c>
      <c r="AD4821" s="10" t="str">
        <f t="shared" si="108"/>
        <v>74/75HIDCL</v>
      </c>
      <c r="AE4821" s="10"/>
      <c r="AF4821" s="10"/>
      <c r="AG4821" s="10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11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2122</v>
      </c>
      <c r="AA4822" s="11">
        <f t="shared" si="109"/>
        <v>53.05</v>
      </c>
      <c r="AB4822" s="11">
        <v>22</v>
      </c>
      <c r="AC4822" s="11">
        <v>1.1599999999999999</v>
      </c>
      <c r="AD4822" s="10" t="str">
        <f t="shared" si="108"/>
        <v>74/75CIT</v>
      </c>
      <c r="AE4822" s="10"/>
      <c r="AF4822" s="10"/>
      <c r="AG4822" s="10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11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177.3</v>
      </c>
      <c r="AA4823" s="11">
        <f t="shared" si="109"/>
        <v>22.162500000000001</v>
      </c>
      <c r="AB4823" s="11">
        <v>10</v>
      </c>
      <c r="AC4823" s="11">
        <v>0</v>
      </c>
      <c r="AD4823" s="10" t="str">
        <f t="shared" si="108"/>
        <v>74/75HIDCL</v>
      </c>
      <c r="AE4823" s="10"/>
      <c r="AF4823" s="10"/>
      <c r="AG4823" s="10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11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2122</v>
      </c>
      <c r="AA4824" s="11">
        <f t="shared" si="109"/>
        <v>40.037735849056602</v>
      </c>
      <c r="AB4824" s="11">
        <v>22</v>
      </c>
      <c r="AC4824" s="11">
        <v>1.1599999999999999</v>
      </c>
      <c r="AD4824" s="10" t="str">
        <f t="shared" si="108"/>
        <v>74/75CIT</v>
      </c>
      <c r="AE4824" s="10"/>
      <c r="AF4824" s="10"/>
      <c r="AG4824" s="10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11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177.3</v>
      </c>
      <c r="AA4825" s="11">
        <f t="shared" si="109"/>
        <v>22.162500000000001</v>
      </c>
      <c r="AB4825" s="11">
        <v>10</v>
      </c>
      <c r="AC4825" s="11">
        <v>0</v>
      </c>
      <c r="AD4825" s="10" t="str">
        <f t="shared" si="108"/>
        <v>74/75HIDCL</v>
      </c>
      <c r="AE4825" s="10"/>
      <c r="AF4825" s="10"/>
      <c r="AG4825" s="10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11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2122</v>
      </c>
      <c r="AA4826" s="11">
        <f t="shared" si="109"/>
        <v>53.05</v>
      </c>
      <c r="AB4826" s="11">
        <v>22</v>
      </c>
      <c r="AC4826" s="11">
        <v>1.1599999999999999</v>
      </c>
      <c r="AD4826" s="10" t="str">
        <f t="shared" si="108"/>
        <v>74/75CIT</v>
      </c>
      <c r="AE4826" s="10"/>
      <c r="AF4826" s="10"/>
      <c r="AG4826" s="10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11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177.3</v>
      </c>
      <c r="AA4827" s="11">
        <f t="shared" si="109"/>
        <v>22.162500000000001</v>
      </c>
      <c r="AB4827" s="11">
        <v>10</v>
      </c>
      <c r="AC4827" s="11">
        <v>0</v>
      </c>
      <c r="AD4827" s="10" t="str">
        <f t="shared" si="108"/>
        <v>74/75HIDCL</v>
      </c>
      <c r="AE4827" s="10"/>
      <c r="AF4827" s="10"/>
      <c r="AG4827" s="10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11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2122</v>
      </c>
      <c r="AA4828" s="11">
        <f t="shared" si="109"/>
        <v>55.842105263157897</v>
      </c>
      <c r="AB4828" s="11">
        <v>22</v>
      </c>
      <c r="AC4828" s="11">
        <v>1.1599999999999999</v>
      </c>
      <c r="AD4828" s="10" t="str">
        <f t="shared" si="108"/>
        <v>75/76CIT</v>
      </c>
      <c r="AE4828" s="10"/>
      <c r="AF4828" s="10"/>
      <c r="AG4828" s="10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11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177.3</v>
      </c>
      <c r="AA4829" s="11">
        <f t="shared" si="109"/>
        <v>16.118181818181821</v>
      </c>
      <c r="AB4829" s="11">
        <v>0</v>
      </c>
      <c r="AC4829" s="11">
        <v>12</v>
      </c>
      <c r="AD4829" s="10" t="str">
        <f t="shared" si="108"/>
        <v>75/76HIDCL</v>
      </c>
      <c r="AE4829" s="10"/>
      <c r="AF4829" s="10"/>
      <c r="AG4829" s="10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11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2122</v>
      </c>
      <c r="AA4830" s="11">
        <f t="shared" si="109"/>
        <v>60.628571428571426</v>
      </c>
      <c r="AB4830" s="11">
        <v>22</v>
      </c>
      <c r="AC4830" s="11">
        <v>1.1599999999999999</v>
      </c>
      <c r="AD4830" s="10" t="str">
        <f t="shared" si="108"/>
        <v>75/76CIT</v>
      </c>
      <c r="AE4830" s="10"/>
      <c r="AF4830" s="10"/>
      <c r="AG4830" s="10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11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177.3</v>
      </c>
      <c r="AA4831" s="11">
        <f t="shared" si="109"/>
        <v>17.73</v>
      </c>
      <c r="AB4831" s="11">
        <v>0</v>
      </c>
      <c r="AC4831" s="11">
        <v>12</v>
      </c>
      <c r="AD4831" s="10" t="str">
        <f t="shared" si="108"/>
        <v>75/76HIDCL</v>
      </c>
      <c r="AE4831" s="10"/>
      <c r="AF4831" s="10"/>
      <c r="AG4831" s="10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11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2122</v>
      </c>
      <c r="AA4832" s="11">
        <f t="shared" si="109"/>
        <v>60.628571428571426</v>
      </c>
      <c r="AB4832" s="11">
        <v>22</v>
      </c>
      <c r="AC4832" s="11">
        <v>1.1599999999999999</v>
      </c>
      <c r="AD4832" s="10" t="str">
        <f t="shared" si="108"/>
        <v>75/76CIT</v>
      </c>
      <c r="AE4832" s="10"/>
      <c r="AF4832" s="10"/>
      <c r="AG4832" s="10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11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177.3</v>
      </c>
      <c r="AA4833" s="11">
        <f t="shared" si="109"/>
        <v>17.73</v>
      </c>
      <c r="AB4833" s="11">
        <v>0</v>
      </c>
      <c r="AC4833" s="11">
        <v>12</v>
      </c>
      <c r="AD4833" s="10" t="str">
        <f t="shared" si="108"/>
        <v>75/76HIDCL</v>
      </c>
      <c r="AE4833" s="10"/>
      <c r="AF4833" s="10"/>
      <c r="AG4833" s="10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11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210</v>
      </c>
      <c r="AA4834" s="11">
        <f t="shared" si="109"/>
        <v>35</v>
      </c>
      <c r="AB4834" s="11">
        <v>0</v>
      </c>
      <c r="AC4834" s="11">
        <v>0</v>
      </c>
      <c r="AD4834" s="10" t="str">
        <f t="shared" si="108"/>
        <v>75/76NIFRA</v>
      </c>
      <c r="AE4834" s="10"/>
      <c r="AF4834" s="10"/>
      <c r="AG4834" s="10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11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2122</v>
      </c>
      <c r="AA4835" s="11">
        <f t="shared" si="109"/>
        <v>54.410256410256409</v>
      </c>
      <c r="AB4835" s="11">
        <v>22</v>
      </c>
      <c r="AC4835" s="11">
        <v>1.1599999999999999</v>
      </c>
      <c r="AD4835" s="10" t="str">
        <f t="shared" si="108"/>
        <v>75/76CIT</v>
      </c>
      <c r="AE4835" s="10"/>
      <c r="AF4835" s="10"/>
      <c r="AG4835" s="10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11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177.3</v>
      </c>
      <c r="AA4836" s="11">
        <f t="shared" si="109"/>
        <v>17.73</v>
      </c>
      <c r="AB4836" s="11">
        <v>0</v>
      </c>
      <c r="AC4836" s="11">
        <v>12</v>
      </c>
      <c r="AD4836" s="10" t="str">
        <f t="shared" si="108"/>
        <v>75/76HIDCL</v>
      </c>
      <c r="AE4836" s="10"/>
      <c r="AF4836" s="10"/>
      <c r="AG4836" s="10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11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210</v>
      </c>
      <c r="AA4837" s="11">
        <f t="shared" si="109"/>
        <v>35</v>
      </c>
      <c r="AB4837" s="11">
        <v>0</v>
      </c>
      <c r="AC4837" s="11">
        <v>0</v>
      </c>
      <c r="AD4837" s="10" t="str">
        <f t="shared" si="108"/>
        <v>75/76NIFRA</v>
      </c>
      <c r="AE4837" s="10"/>
      <c r="AF4837" s="10"/>
      <c r="AG4837" s="10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11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2122</v>
      </c>
      <c r="AA4838" s="11">
        <f t="shared" si="109"/>
        <v>48.227272727272727</v>
      </c>
      <c r="AB4838" s="11">
        <v>9</v>
      </c>
      <c r="AC4838" s="11">
        <v>8.8947000000000003</v>
      </c>
      <c r="AD4838" s="10" t="str">
        <f t="shared" si="108"/>
        <v>76/77CIT</v>
      </c>
      <c r="AE4838" s="10"/>
      <c r="AF4838" s="10"/>
      <c r="AG4838" s="10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11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177.3</v>
      </c>
      <c r="AA4839" s="11">
        <f t="shared" si="109"/>
        <v>17.73</v>
      </c>
      <c r="AB4839" s="11">
        <v>0</v>
      </c>
      <c r="AC4839" s="11">
        <v>0</v>
      </c>
      <c r="AD4839" s="10" t="str">
        <f t="shared" si="108"/>
        <v>76/77HIDCL</v>
      </c>
      <c r="AE4839" s="10"/>
      <c r="AF4839" s="10"/>
      <c r="AG4839" s="10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11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210</v>
      </c>
      <c r="AA4840" s="11">
        <f t="shared" si="109"/>
        <v>35</v>
      </c>
      <c r="AB4840" s="11">
        <v>0</v>
      </c>
      <c r="AC4840" s="11">
        <v>0</v>
      </c>
      <c r="AD4840" s="10" t="str">
        <f t="shared" si="108"/>
        <v>76/77NIFRA</v>
      </c>
      <c r="AE4840" s="10"/>
      <c r="AF4840" s="10"/>
      <c r="AG4840" s="10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11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553</v>
      </c>
      <c r="AA4841" s="11">
        <f t="shared" si="109"/>
        <v>553</v>
      </c>
      <c r="AB4841" s="11">
        <v>2.85</v>
      </c>
      <c r="AC4841" s="11">
        <v>0.15</v>
      </c>
      <c r="AD4841" s="10" t="str">
        <f t="shared" si="108"/>
        <v>76/77NRN</v>
      </c>
      <c r="AE4841" s="10"/>
      <c r="AF4841" s="10"/>
      <c r="AG4841" s="10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11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2122</v>
      </c>
      <c r="AA4842" s="11">
        <f t="shared" si="109"/>
        <v>55.842105263157897</v>
      </c>
      <c r="AB4842" s="11">
        <v>9</v>
      </c>
      <c r="AC4842" s="11">
        <v>8.8947000000000003</v>
      </c>
      <c r="AD4842" s="10" t="str">
        <f t="shared" si="108"/>
        <v>76/77CIT</v>
      </c>
      <c r="AE4842" s="10"/>
      <c r="AF4842" s="10"/>
      <c r="AG4842" s="10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11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177.3</v>
      </c>
      <c r="AA4843" s="11">
        <f t="shared" si="109"/>
        <v>17.73</v>
      </c>
      <c r="AB4843" s="11">
        <v>0</v>
      </c>
      <c r="AC4843" s="11">
        <v>0</v>
      </c>
      <c r="AD4843" s="10" t="str">
        <f t="shared" si="108"/>
        <v>76/77HIDCL</v>
      </c>
      <c r="AE4843" s="10"/>
      <c r="AF4843" s="10"/>
      <c r="AG4843" s="10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11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210</v>
      </c>
      <c r="AA4844" s="11">
        <f t="shared" si="109"/>
        <v>30</v>
      </c>
      <c r="AB4844" s="11">
        <v>0</v>
      </c>
      <c r="AC4844" s="11">
        <v>0</v>
      </c>
      <c r="AD4844" s="10" t="str">
        <f t="shared" si="108"/>
        <v>76/77NIFRA</v>
      </c>
      <c r="AE4844" s="10"/>
      <c r="AF4844" s="10"/>
      <c r="AG4844" s="10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11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553</v>
      </c>
      <c r="AA4845" s="11">
        <f t="shared" si="109"/>
        <v>553</v>
      </c>
      <c r="AB4845" s="11">
        <v>2.85</v>
      </c>
      <c r="AC4845" s="11">
        <v>0.15</v>
      </c>
      <c r="AD4845" s="10" t="str">
        <f t="shared" si="108"/>
        <v>76/77NRN</v>
      </c>
      <c r="AE4845" s="10"/>
      <c r="AF4845" s="10"/>
      <c r="AG4845" s="10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11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2122</v>
      </c>
      <c r="AA4846" s="11">
        <f t="shared" si="109"/>
        <v>55.842105263157897</v>
      </c>
      <c r="AB4846" s="11">
        <v>9</v>
      </c>
      <c r="AC4846" s="11">
        <v>8.8947000000000003</v>
      </c>
      <c r="AD4846" s="10" t="str">
        <f t="shared" si="108"/>
        <v>76/77CIT</v>
      </c>
      <c r="AE4846" s="10"/>
      <c r="AF4846" s="10"/>
      <c r="AG4846" s="10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11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177.3</v>
      </c>
      <c r="AA4847" s="11">
        <f t="shared" si="109"/>
        <v>17.73</v>
      </c>
      <c r="AB4847" s="11">
        <v>0</v>
      </c>
      <c r="AC4847" s="11">
        <v>0</v>
      </c>
      <c r="AD4847" s="10" t="str">
        <f t="shared" si="108"/>
        <v>76/77HIDCL</v>
      </c>
      <c r="AE4847" s="10"/>
      <c r="AF4847" s="10"/>
      <c r="AG4847" s="10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11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210</v>
      </c>
      <c r="AA4848" s="11">
        <f t="shared" si="109"/>
        <v>30</v>
      </c>
      <c r="AB4848" s="11">
        <v>0</v>
      </c>
      <c r="AC4848" s="11">
        <v>0</v>
      </c>
      <c r="AD4848" s="10" t="str">
        <f t="shared" si="108"/>
        <v>76/77NIFRA</v>
      </c>
      <c r="AE4848" s="10"/>
      <c r="AF4848" s="10"/>
      <c r="AG4848" s="10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11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2122</v>
      </c>
      <c r="AA4849" s="11">
        <f t="shared" si="109"/>
        <v>64.303030303030297</v>
      </c>
      <c r="AB4849" s="11">
        <v>9</v>
      </c>
      <c r="AC4849" s="11">
        <v>8.8947000000000003</v>
      </c>
      <c r="AD4849" s="10" t="str">
        <f t="shared" si="108"/>
        <v>76/77CIT</v>
      </c>
      <c r="AE4849" s="10"/>
      <c r="AF4849" s="10"/>
      <c r="AG4849" s="10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11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177.3</v>
      </c>
      <c r="AA4850" s="11">
        <f t="shared" si="109"/>
        <v>29.55</v>
      </c>
      <c r="AB4850" s="11">
        <v>0</v>
      </c>
      <c r="AC4850" s="11">
        <v>0</v>
      </c>
      <c r="AD4850" s="10" t="str">
        <f t="shared" si="108"/>
        <v>76/77HIDCL</v>
      </c>
      <c r="AE4850" s="10"/>
      <c r="AF4850" s="10"/>
      <c r="AG4850" s="10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11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210</v>
      </c>
      <c r="AA4851" s="11">
        <f t="shared" si="109"/>
        <v>30</v>
      </c>
      <c r="AB4851" s="11">
        <v>0</v>
      </c>
      <c r="AC4851" s="11">
        <v>0</v>
      </c>
      <c r="AD4851" s="10" t="str">
        <f t="shared" si="108"/>
        <v>76/77NIFRA</v>
      </c>
      <c r="AE4851" s="10"/>
      <c r="AF4851" s="10"/>
      <c r="AG4851" s="10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11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553</v>
      </c>
      <c r="AA4852" s="11">
        <f t="shared" si="109"/>
        <v>276.5</v>
      </c>
      <c r="AB4852" s="11">
        <v>2.85</v>
      </c>
      <c r="AC4852" s="11">
        <v>0.15</v>
      </c>
      <c r="AD4852" s="10" t="str">
        <f t="shared" si="108"/>
        <v>76/77NRN</v>
      </c>
      <c r="AE4852" s="10"/>
      <c r="AF4852" s="10"/>
      <c r="AG4852" s="10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11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942</v>
      </c>
      <c r="AA4853" s="11">
        <f t="shared" si="109"/>
        <v>72.461538461538467</v>
      </c>
      <c r="AB4853" s="11">
        <v>0</v>
      </c>
      <c r="AC4853" s="11">
        <v>0</v>
      </c>
      <c r="AD4853" s="10" t="str">
        <f t="shared" si="108"/>
        <v>76/77CHDC</v>
      </c>
      <c r="AE4853" s="10"/>
      <c r="AF4853" s="10"/>
      <c r="AG4853" s="10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11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2122</v>
      </c>
      <c r="AA4854" s="11">
        <f t="shared" si="109"/>
        <v>58.944444444444443</v>
      </c>
      <c r="AB4854" s="11">
        <v>30</v>
      </c>
      <c r="AC4854" s="11">
        <v>1.5789</v>
      </c>
      <c r="AD4854" s="10" t="str">
        <f t="shared" si="108"/>
        <v>77/78CIT</v>
      </c>
      <c r="AE4854" s="10"/>
      <c r="AF4854" s="10"/>
      <c r="AG4854" s="10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11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177.3</v>
      </c>
      <c r="AA4855" s="11">
        <f t="shared" si="109"/>
        <v>35.46</v>
      </c>
      <c r="AB4855" s="11">
        <v>8</v>
      </c>
      <c r="AC4855" s="11">
        <v>0.42099999999999999</v>
      </c>
      <c r="AD4855" s="10" t="str">
        <f t="shared" si="108"/>
        <v>77/78HIDCL</v>
      </c>
      <c r="AE4855" s="10"/>
      <c r="AF4855" s="10"/>
      <c r="AG4855" s="10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11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210</v>
      </c>
      <c r="AA4856" s="11">
        <f t="shared" si="109"/>
        <v>35</v>
      </c>
      <c r="AB4856" s="11">
        <v>8</v>
      </c>
      <c r="AC4856" s="11">
        <v>0.42</v>
      </c>
      <c r="AD4856" s="10" t="str">
        <f t="shared" si="108"/>
        <v>77/78NIFRA</v>
      </c>
      <c r="AE4856" s="10"/>
      <c r="AF4856" s="10"/>
      <c r="AG4856" s="10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11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553</v>
      </c>
      <c r="AA4857" s="11">
        <f t="shared" si="109"/>
        <v>553</v>
      </c>
      <c r="AB4857" s="11">
        <v>5</v>
      </c>
      <c r="AC4857" s="11">
        <v>0.26</v>
      </c>
      <c r="AD4857" s="10" t="str">
        <f t="shared" si="108"/>
        <v>77/78NRN</v>
      </c>
      <c r="AE4857" s="10"/>
      <c r="AF4857" s="10"/>
      <c r="AG4857" s="10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11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2122</v>
      </c>
      <c r="AA4858" s="11">
        <f t="shared" si="109"/>
        <v>54.410256410256409</v>
      </c>
      <c r="AB4858" s="11">
        <v>30</v>
      </c>
      <c r="AC4858" s="11">
        <v>1.5789</v>
      </c>
      <c r="AD4858" s="10" t="str">
        <f t="shared" si="108"/>
        <v>77/78CIT</v>
      </c>
      <c r="AE4858" s="10"/>
      <c r="AF4858" s="10"/>
      <c r="AG4858" s="10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11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177.3</v>
      </c>
      <c r="AA4859" s="11">
        <f t="shared" si="109"/>
        <v>35.46</v>
      </c>
      <c r="AB4859" s="11">
        <v>8</v>
      </c>
      <c r="AC4859" s="11">
        <v>0.42099999999999999</v>
      </c>
      <c r="AD4859" s="10" t="str">
        <f t="shared" si="108"/>
        <v>77/78HIDCL</v>
      </c>
      <c r="AE4859" s="10"/>
      <c r="AF4859" s="10"/>
      <c r="AG4859" s="10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11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210</v>
      </c>
      <c r="AA4860" s="11">
        <f t="shared" si="109"/>
        <v>35</v>
      </c>
      <c r="AB4860" s="11">
        <v>8</v>
      </c>
      <c r="AC4860" s="11">
        <v>0.42</v>
      </c>
      <c r="AD4860" s="10" t="str">
        <f t="shared" si="108"/>
        <v>77/78NIFRA</v>
      </c>
      <c r="AE4860" s="10"/>
      <c r="AF4860" s="10"/>
      <c r="AG4860" s="10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11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553</v>
      </c>
      <c r="AA4861" s="11">
        <f t="shared" si="109"/>
        <v>276.5</v>
      </c>
      <c r="AB4861" s="11">
        <v>5</v>
      </c>
      <c r="AC4861" s="11">
        <v>0.26</v>
      </c>
      <c r="AD4861" s="10" t="str">
        <f t="shared" si="108"/>
        <v>77/78NRN</v>
      </c>
      <c r="AE4861" s="10"/>
      <c r="AF4861" s="10"/>
      <c r="AG4861" s="10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11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2122</v>
      </c>
      <c r="AA4862" s="11">
        <f t="shared" si="109"/>
        <v>81.615384615384613</v>
      </c>
      <c r="AB4862" s="11">
        <v>30</v>
      </c>
      <c r="AC4862" s="11">
        <v>1.5789</v>
      </c>
      <c r="AD4862" s="10" t="str">
        <f t="shared" ref="AD4862:AD4925" si="110">B4862&amp;C4862</f>
        <v>77/78CIT</v>
      </c>
      <c r="AE4862" s="10"/>
      <c r="AF4862" s="10"/>
      <c r="AG4862" s="10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11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177.3</v>
      </c>
      <c r="AA4863" s="11">
        <f t="shared" si="109"/>
        <v>35.46</v>
      </c>
      <c r="AB4863" s="11">
        <v>8</v>
      </c>
      <c r="AC4863" s="11">
        <v>0.42099999999999999</v>
      </c>
      <c r="AD4863" s="10" t="str">
        <f t="shared" si="110"/>
        <v>77/78HIDCL</v>
      </c>
      <c r="AE4863" s="10"/>
      <c r="AF4863" s="10"/>
      <c r="AG4863" s="10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11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210</v>
      </c>
      <c r="AA4864" s="11">
        <f t="shared" si="109"/>
        <v>52.5</v>
      </c>
      <c r="AB4864" s="11">
        <v>8</v>
      </c>
      <c r="AC4864" s="11">
        <v>0.42</v>
      </c>
      <c r="AD4864" s="10" t="str">
        <f t="shared" si="110"/>
        <v>77/78NIFRA</v>
      </c>
      <c r="AE4864" s="10"/>
      <c r="AF4864" s="10"/>
      <c r="AG4864" s="10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11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553</v>
      </c>
      <c r="AA4865" s="11">
        <f t="shared" si="109"/>
        <v>276.5</v>
      </c>
      <c r="AB4865" s="11">
        <v>5</v>
      </c>
      <c r="AC4865" s="11">
        <v>0.26</v>
      </c>
      <c r="AD4865" s="10" t="str">
        <f t="shared" si="110"/>
        <v>77/78NRN</v>
      </c>
      <c r="AE4865" s="10"/>
      <c r="AF4865" s="10"/>
      <c r="AG4865" s="10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11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2122</v>
      </c>
      <c r="AA4866" s="11">
        <f t="shared" si="109"/>
        <v>96.454545454545453</v>
      </c>
      <c r="AB4866" s="11">
        <v>30</v>
      </c>
      <c r="AC4866" s="11">
        <v>1.5789</v>
      </c>
      <c r="AD4866" s="10" t="str">
        <f t="shared" si="110"/>
        <v>77/78CIT</v>
      </c>
      <c r="AE4866" s="10"/>
      <c r="AF4866" s="10"/>
      <c r="AG4866" s="10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11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177.3</v>
      </c>
      <c r="AA4867" s="11">
        <f t="shared" ref="AA4867:AA4930" si="111">IFERROR(Z4867/M4867,0)</f>
        <v>35.46</v>
      </c>
      <c r="AB4867" s="11">
        <v>8</v>
      </c>
      <c r="AC4867" s="11">
        <v>0.42099999999999999</v>
      </c>
      <c r="AD4867" s="10" t="str">
        <f t="shared" si="110"/>
        <v>77/78HIDCL</v>
      </c>
      <c r="AE4867" s="10"/>
      <c r="AF4867" s="10"/>
      <c r="AG4867" s="10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11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210</v>
      </c>
      <c r="AA4868" s="11">
        <f t="shared" si="111"/>
        <v>52.5</v>
      </c>
      <c r="AB4868" s="11">
        <v>8</v>
      </c>
      <c r="AC4868" s="11">
        <v>0.42</v>
      </c>
      <c r="AD4868" s="10" t="str">
        <f t="shared" si="110"/>
        <v>77/78NIFRA</v>
      </c>
      <c r="AE4868" s="10"/>
      <c r="AF4868" s="10"/>
      <c r="AG4868" s="10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11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553</v>
      </c>
      <c r="AA4869" s="11">
        <f t="shared" si="111"/>
        <v>61.444444444444443</v>
      </c>
      <c r="AB4869" s="11">
        <v>5</v>
      </c>
      <c r="AC4869" s="11">
        <v>0.26</v>
      </c>
      <c r="AD4869" s="10" t="str">
        <f t="shared" si="110"/>
        <v>77/78NRN</v>
      </c>
      <c r="AE4869" s="10"/>
      <c r="AF4869" s="10"/>
      <c r="AG4869" s="10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11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942</v>
      </c>
      <c r="AA4870" s="11">
        <f t="shared" si="111"/>
        <v>49.578947368421055</v>
      </c>
      <c r="AB4870" s="11">
        <v>0</v>
      </c>
      <c r="AC4870" s="11">
        <v>0</v>
      </c>
      <c r="AD4870" s="10" t="str">
        <f t="shared" si="110"/>
        <v>77/78CHDC</v>
      </c>
      <c r="AE4870" s="10"/>
      <c r="AF4870" s="10"/>
      <c r="AG4870" s="10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11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2122</v>
      </c>
      <c r="AA4871" s="11">
        <f t="shared" si="111"/>
        <v>88.416666666666671</v>
      </c>
      <c r="AB4871" s="11">
        <v>25</v>
      </c>
      <c r="AC4871" s="11">
        <v>1.3158000000000001</v>
      </c>
      <c r="AD4871" s="10" t="str">
        <f t="shared" si="110"/>
        <v>78/79CIT</v>
      </c>
      <c r="AE4871" s="10"/>
      <c r="AF4871" s="10"/>
      <c r="AG4871" s="10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11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177.3</v>
      </c>
      <c r="AA4872" s="11">
        <f t="shared" si="111"/>
        <v>35.46</v>
      </c>
      <c r="AB4872" s="11">
        <v>5</v>
      </c>
      <c r="AC4872" s="11">
        <v>0.26300000000000001</v>
      </c>
      <c r="AD4872" s="10" t="str">
        <f t="shared" si="110"/>
        <v>78/79HIDCL</v>
      </c>
      <c r="AE4872" s="10"/>
      <c r="AF4872" s="10"/>
      <c r="AG4872" s="10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11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210</v>
      </c>
      <c r="AA4873" s="11">
        <f t="shared" si="111"/>
        <v>42</v>
      </c>
      <c r="AB4873" s="11">
        <v>0</v>
      </c>
      <c r="AC4873" s="11">
        <v>4.2104999999999997</v>
      </c>
      <c r="AD4873" s="10" t="str">
        <f t="shared" si="110"/>
        <v>78/79NIFRA</v>
      </c>
      <c r="AE4873" s="10"/>
      <c r="AF4873" s="10"/>
      <c r="AG4873" s="10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11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553</v>
      </c>
      <c r="AA4874" s="11">
        <f t="shared" si="111"/>
        <v>184.33333333333334</v>
      </c>
      <c r="AB4874" s="11">
        <v>0</v>
      </c>
      <c r="AC4874" s="11">
        <v>5.26</v>
      </c>
      <c r="AD4874" s="10" t="str">
        <f t="shared" si="110"/>
        <v>78/79NRN</v>
      </c>
      <c r="AE4874" s="10"/>
      <c r="AF4874" s="10"/>
      <c r="AG4874" s="10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11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942</v>
      </c>
      <c r="AA4875" s="11">
        <f t="shared" si="111"/>
        <v>47.1</v>
      </c>
      <c r="AB4875" s="11">
        <v>0</v>
      </c>
      <c r="AC4875" s="11">
        <v>0</v>
      </c>
      <c r="AD4875" s="10" t="str">
        <f t="shared" si="110"/>
        <v>78/79CHDC</v>
      </c>
      <c r="AE4875" s="10"/>
      <c r="AF4875" s="10"/>
      <c r="AG4875" s="10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11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2122</v>
      </c>
      <c r="AA4876" s="11">
        <f t="shared" si="111"/>
        <v>88.416666666666671</v>
      </c>
      <c r="AB4876" s="11">
        <v>25</v>
      </c>
      <c r="AC4876" s="11">
        <v>1.3158000000000001</v>
      </c>
      <c r="AD4876" s="10" t="str">
        <f t="shared" si="110"/>
        <v>78/79CIT</v>
      </c>
      <c r="AE4876" s="10"/>
      <c r="AF4876" s="10"/>
      <c r="AG4876" s="10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11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177.3</v>
      </c>
      <c r="AA4877" s="11">
        <f t="shared" si="111"/>
        <v>44.325000000000003</v>
      </c>
      <c r="AB4877" s="11">
        <v>5</v>
      </c>
      <c r="AC4877" s="11">
        <v>0.26300000000000001</v>
      </c>
      <c r="AD4877" s="10" t="str">
        <f t="shared" si="110"/>
        <v>78/79HIDCL</v>
      </c>
      <c r="AE4877" s="10"/>
      <c r="AF4877" s="10"/>
      <c r="AG4877" s="10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11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210</v>
      </c>
      <c r="AA4878" s="11">
        <f t="shared" si="111"/>
        <v>52.5</v>
      </c>
      <c r="AB4878" s="11">
        <v>0</v>
      </c>
      <c r="AC4878" s="11">
        <v>4.2104999999999997</v>
      </c>
      <c r="AD4878" s="10" t="str">
        <f t="shared" si="110"/>
        <v>78/79NIFRA</v>
      </c>
      <c r="AE4878" s="10"/>
      <c r="AF4878" s="10"/>
      <c r="AG4878" s="10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11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773</v>
      </c>
      <c r="AA4879" s="11">
        <f t="shared" si="111"/>
        <v>0</v>
      </c>
      <c r="AB4879" s="11">
        <v>0</v>
      </c>
      <c r="AC4879" s="11">
        <v>0</v>
      </c>
      <c r="AD4879" s="10" t="str">
        <f t="shared" si="110"/>
        <v>78/79ENL</v>
      </c>
      <c r="AE4879" s="10"/>
      <c r="AF4879" s="10"/>
      <c r="AG4879" s="10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11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553</v>
      </c>
      <c r="AA4880" s="11">
        <f t="shared" si="111"/>
        <v>184.33333333333334</v>
      </c>
      <c r="AB4880" s="11">
        <v>0</v>
      </c>
      <c r="AC4880" s="11">
        <v>5.26</v>
      </c>
      <c r="AD4880" s="10" t="str">
        <f t="shared" si="110"/>
        <v>78/79NRN</v>
      </c>
      <c r="AE4880" s="10"/>
      <c r="AF4880" s="10"/>
      <c r="AG4880" s="10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11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942</v>
      </c>
      <c r="AA4881" s="11">
        <f t="shared" si="111"/>
        <v>55.411764705882355</v>
      </c>
      <c r="AB4881" s="11">
        <v>0</v>
      </c>
      <c r="AC4881" s="11">
        <v>0</v>
      </c>
      <c r="AD4881" s="10" t="str">
        <f t="shared" si="110"/>
        <v>78/79CHDC</v>
      </c>
      <c r="AE4881" s="10"/>
      <c r="AF4881" s="10"/>
      <c r="AG4881" s="10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11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210</v>
      </c>
      <c r="AA4882" s="11">
        <f t="shared" si="111"/>
        <v>52.5</v>
      </c>
      <c r="AB4882" s="11">
        <v>0</v>
      </c>
      <c r="AC4882" s="11">
        <v>4.2104999999999997</v>
      </c>
      <c r="AD4882" s="10" t="str">
        <f t="shared" si="110"/>
        <v>78/79NIFRA</v>
      </c>
      <c r="AE4882" s="10"/>
      <c r="AF4882" s="10"/>
      <c r="AG4882" s="10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11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773</v>
      </c>
      <c r="AA4883" s="11">
        <f t="shared" si="111"/>
        <v>386.5</v>
      </c>
      <c r="AB4883" s="11">
        <v>0</v>
      </c>
      <c r="AC4883" s="11">
        <v>0</v>
      </c>
      <c r="AD4883" s="10" t="str">
        <f t="shared" si="110"/>
        <v>78/79ENL</v>
      </c>
      <c r="AE4883" s="10"/>
      <c r="AF4883" s="10"/>
      <c r="AG4883" s="10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11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5200</v>
      </c>
      <c r="AA4884" s="11">
        <f t="shared" si="111"/>
        <v>148.57142857142858</v>
      </c>
      <c r="AB4884" s="11">
        <v>25</v>
      </c>
      <c r="AC4884" s="11">
        <v>10</v>
      </c>
      <c r="AD4884" s="10" t="str">
        <f t="shared" si="110"/>
        <v>75/76STC</v>
      </c>
      <c r="AE4884" s="10"/>
      <c r="AF4884" s="10"/>
      <c r="AG4884" s="10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11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5200</v>
      </c>
      <c r="AA4885" s="11">
        <f t="shared" si="111"/>
        <v>346.66666666666669</v>
      </c>
      <c r="AB4885" s="11">
        <v>25</v>
      </c>
      <c r="AC4885" s="11">
        <v>10</v>
      </c>
      <c r="AD4885" s="10" t="str">
        <f t="shared" si="110"/>
        <v>75/76STC</v>
      </c>
      <c r="AE4885" s="10"/>
      <c r="AF4885" s="10"/>
      <c r="AG4885" s="10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11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5200</v>
      </c>
      <c r="AA4886" s="11">
        <f t="shared" si="111"/>
        <v>185.71428571428572</v>
      </c>
      <c r="AB4886" s="11">
        <v>20</v>
      </c>
      <c r="AC4886" s="11">
        <v>5</v>
      </c>
      <c r="AD4886" s="10" t="str">
        <f t="shared" si="110"/>
        <v>76/77STC</v>
      </c>
      <c r="AE4886" s="10"/>
      <c r="AF4886" s="10"/>
      <c r="AG4886" s="10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11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5200</v>
      </c>
      <c r="AA4887" s="11">
        <f t="shared" si="111"/>
        <v>167.74193548387098</v>
      </c>
      <c r="AB4887" s="11">
        <v>20</v>
      </c>
      <c r="AC4887" s="11">
        <v>5</v>
      </c>
      <c r="AD4887" s="10" t="str">
        <f t="shared" si="110"/>
        <v>76/77STC</v>
      </c>
      <c r="AE4887" s="10"/>
      <c r="AF4887" s="10"/>
      <c r="AG4887" s="10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11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5200</v>
      </c>
      <c r="AA4888" s="11">
        <f t="shared" si="111"/>
        <v>144.44444444444446</v>
      </c>
      <c r="AB4888" s="11">
        <v>20</v>
      </c>
      <c r="AC4888" s="11">
        <v>5</v>
      </c>
      <c r="AD4888" s="10" t="str">
        <f t="shared" si="110"/>
        <v>76/77STC</v>
      </c>
      <c r="AE4888" s="10"/>
      <c r="AF4888" s="10"/>
      <c r="AG4888" s="10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11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3845</v>
      </c>
      <c r="AA4889" s="11">
        <f t="shared" si="111"/>
        <v>14.619771863117871</v>
      </c>
      <c r="AB4889" s="11">
        <v>0</v>
      </c>
      <c r="AC4889" s="11">
        <v>0</v>
      </c>
      <c r="AD4889" s="10" t="str">
        <f t="shared" si="110"/>
        <v>76/77BBC</v>
      </c>
      <c r="AE4889" s="10"/>
      <c r="AF4889" s="10"/>
      <c r="AG4889" s="10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11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5200</v>
      </c>
      <c r="AA4890" s="11">
        <f t="shared" si="111"/>
        <v>92.857142857142861</v>
      </c>
      <c r="AB4890" s="11">
        <v>20</v>
      </c>
      <c r="AC4890" s="11">
        <v>5</v>
      </c>
      <c r="AD4890" s="10" t="str">
        <f t="shared" si="110"/>
        <v>76/77STC</v>
      </c>
      <c r="AE4890" s="10"/>
      <c r="AF4890" s="10"/>
      <c r="AG4890" s="10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11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3845</v>
      </c>
      <c r="AA4891" s="11">
        <f t="shared" si="111"/>
        <v>15.137795275590552</v>
      </c>
      <c r="AB4891" s="11">
        <v>0</v>
      </c>
      <c r="AC4891" s="11">
        <v>0</v>
      </c>
      <c r="AD4891" s="10" t="str">
        <f t="shared" si="110"/>
        <v>77/78BBC</v>
      </c>
      <c r="AE4891" s="10"/>
      <c r="AF4891" s="10"/>
      <c r="AG4891" s="10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11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5200</v>
      </c>
      <c r="AA4892" s="11">
        <f t="shared" si="111"/>
        <v>179.31034482758622</v>
      </c>
      <c r="AB4892" s="11">
        <v>10</v>
      </c>
      <c r="AC4892" s="11">
        <v>0.5</v>
      </c>
      <c r="AD4892" s="10" t="str">
        <f t="shared" si="110"/>
        <v>77/78STC</v>
      </c>
      <c r="AE4892" s="10"/>
      <c r="AF4892" s="10"/>
      <c r="AG4892" s="10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11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3845</v>
      </c>
      <c r="AA4893" s="11">
        <f t="shared" si="111"/>
        <v>15.38</v>
      </c>
      <c r="AB4893" s="11">
        <v>0</v>
      </c>
      <c r="AC4893" s="11">
        <v>0</v>
      </c>
      <c r="AD4893" s="10" t="str">
        <f t="shared" si="110"/>
        <v>77/78BBC</v>
      </c>
      <c r="AE4893" s="10"/>
      <c r="AF4893" s="10"/>
      <c r="AG4893" s="10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11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5200</v>
      </c>
      <c r="AA4894" s="11">
        <f t="shared" si="111"/>
        <v>200</v>
      </c>
      <c r="AB4894" s="11">
        <v>10</v>
      </c>
      <c r="AC4894" s="11">
        <v>0.5</v>
      </c>
      <c r="AD4894" s="10" t="str">
        <f t="shared" si="110"/>
        <v>77/78STC</v>
      </c>
      <c r="AE4894" s="10"/>
      <c r="AF4894" s="10"/>
      <c r="AG4894" s="10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11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5200</v>
      </c>
      <c r="AA4895" s="11">
        <f t="shared" si="111"/>
        <v>179.31034482758622</v>
      </c>
      <c r="AB4895" s="11">
        <v>10</v>
      </c>
      <c r="AC4895" s="11">
        <v>0.5</v>
      </c>
      <c r="AD4895" s="10" t="str">
        <f t="shared" si="110"/>
        <v>77/78STC</v>
      </c>
      <c r="AE4895" s="10"/>
      <c r="AF4895" s="10"/>
      <c r="AG4895" s="10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11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5200</v>
      </c>
      <c r="AA4896" s="11">
        <f t="shared" si="111"/>
        <v>247.61904761904762</v>
      </c>
      <c r="AB4896" s="11">
        <v>10</v>
      </c>
      <c r="AC4896" s="11">
        <v>0.5</v>
      </c>
      <c r="AD4896" s="10" t="str">
        <f t="shared" si="110"/>
        <v>77/78STC</v>
      </c>
      <c r="AE4896" s="10"/>
      <c r="AF4896" s="10"/>
      <c r="AG4896" s="10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11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5200</v>
      </c>
      <c r="AA4897" s="11">
        <f t="shared" si="111"/>
        <v>650</v>
      </c>
      <c r="AB4897" s="11">
        <v>10</v>
      </c>
      <c r="AC4897" s="11">
        <v>5</v>
      </c>
      <c r="AD4897" s="10" t="str">
        <f t="shared" si="110"/>
        <v>78/79STC</v>
      </c>
      <c r="AE4897" s="10"/>
      <c r="AF4897" s="10"/>
      <c r="AG4897" s="10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11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5200</v>
      </c>
      <c r="AA4898" s="11">
        <f t="shared" si="111"/>
        <v>472.72727272727275</v>
      </c>
      <c r="AB4898" s="11">
        <v>10</v>
      </c>
      <c r="AC4898" s="11">
        <v>5</v>
      </c>
      <c r="AD4898" s="10" t="str">
        <f t="shared" si="110"/>
        <v>78/79STC</v>
      </c>
      <c r="AE4898" s="10"/>
      <c r="AF4898" s="10"/>
      <c r="AG4898" s="10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11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780</v>
      </c>
      <c r="AA4899" s="11">
        <f t="shared" si="111"/>
        <v>-65</v>
      </c>
      <c r="AB4899" s="11">
        <v>0</v>
      </c>
      <c r="AC4899" s="11">
        <v>0</v>
      </c>
      <c r="AD4899" s="10" t="str">
        <f t="shared" si="110"/>
        <v>78/79OHL</v>
      </c>
      <c r="AE4899" s="10"/>
      <c r="AF4899" s="10"/>
      <c r="AG4899" s="10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11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452.9</v>
      </c>
      <c r="AA4900" s="11">
        <f t="shared" si="111"/>
        <v>226.45</v>
      </c>
      <c r="AB4900" s="11">
        <v>5</v>
      </c>
      <c r="AC4900" s="11">
        <v>21.315799999999999</v>
      </c>
      <c r="AD4900" s="10" t="str">
        <f t="shared" si="110"/>
        <v>78/79SHL</v>
      </c>
      <c r="AE4900" s="10"/>
      <c r="AF4900" s="10"/>
      <c r="AG4900" s="10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11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778.4</v>
      </c>
      <c r="AA4901" s="11">
        <f t="shared" si="111"/>
        <v>259.46666666666664</v>
      </c>
      <c r="AB4901" s="11">
        <v>0</v>
      </c>
      <c r="AC4901" s="11">
        <v>8.42</v>
      </c>
      <c r="AD4901" s="10" t="str">
        <f t="shared" si="110"/>
        <v>78/79TRH</v>
      </c>
      <c r="AE4901" s="10"/>
      <c r="AF4901" s="10"/>
      <c r="AG4901" s="10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11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830</v>
      </c>
      <c r="AA4902" s="11">
        <f t="shared" si="111"/>
        <v>-276.66666666666669</v>
      </c>
      <c r="AB4902" s="11">
        <v>0</v>
      </c>
      <c r="AC4902" s="11">
        <v>0</v>
      </c>
      <c r="AD4902" s="10" t="str">
        <f t="shared" si="110"/>
        <v>78/79CGH</v>
      </c>
      <c r="AE4902" s="10"/>
      <c r="AF4902" s="10"/>
      <c r="AG4902" s="10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11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780</v>
      </c>
      <c r="AA4903" s="11">
        <f t="shared" si="111"/>
        <v>-260</v>
      </c>
      <c r="AB4903" s="11">
        <v>0</v>
      </c>
      <c r="AC4903" s="11">
        <v>0</v>
      </c>
      <c r="AD4903" s="10" t="str">
        <f t="shared" si="110"/>
        <v>78/79OHL</v>
      </c>
      <c r="AE4903" s="10"/>
      <c r="AF4903" s="10"/>
      <c r="AG4903" s="10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11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452.9</v>
      </c>
      <c r="AA4904" s="11">
        <f t="shared" si="111"/>
        <v>113.22499999999999</v>
      </c>
      <c r="AB4904" s="11">
        <v>5</v>
      </c>
      <c r="AC4904" s="11">
        <v>21.315799999999999</v>
      </c>
      <c r="AD4904" s="10" t="str">
        <f t="shared" si="110"/>
        <v>78/79SHL</v>
      </c>
      <c r="AE4904" s="10"/>
      <c r="AF4904" s="10"/>
      <c r="AG4904" s="10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11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778.4</v>
      </c>
      <c r="AA4905" s="11">
        <f t="shared" si="111"/>
        <v>77.84</v>
      </c>
      <c r="AB4905" s="11">
        <v>0</v>
      </c>
      <c r="AC4905" s="11">
        <v>8.42</v>
      </c>
      <c r="AD4905" s="10" t="str">
        <f t="shared" si="110"/>
        <v>78/79TRH</v>
      </c>
      <c r="AE4905" s="10"/>
      <c r="AF4905" s="10"/>
      <c r="AG4905" s="10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11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830</v>
      </c>
      <c r="AA4906" s="11">
        <f t="shared" si="111"/>
        <v>415</v>
      </c>
      <c r="AB4906" s="11">
        <v>0</v>
      </c>
      <c r="AC4906" s="11">
        <v>0</v>
      </c>
      <c r="AD4906" s="10" t="str">
        <f t="shared" si="110"/>
        <v>78/79CGH</v>
      </c>
      <c r="AE4906" s="10"/>
      <c r="AF4906" s="10"/>
      <c r="AG4906" s="10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11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780</v>
      </c>
      <c r="AA4907" s="11">
        <f t="shared" si="111"/>
        <v>195</v>
      </c>
      <c r="AB4907" s="11">
        <f>IFERROR(VLOOKUP(AD4907,[2]Sheet2!$M:$O,2,FALSE),0)</f>
        <v>5.2632000000000003</v>
      </c>
      <c r="AC4907" s="11">
        <f>IFERROR(VLOOKUP(AD4907,[2]Sheet2!$M:$O,3,FALSE),0)</f>
        <v>0</v>
      </c>
      <c r="AD4907" s="10" t="str">
        <f t="shared" si="110"/>
        <v>79/80OHL</v>
      </c>
      <c r="AE4907" s="10"/>
      <c r="AF4907" s="10"/>
      <c r="AG4907" s="10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11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452.9</v>
      </c>
      <c r="AA4908" s="11">
        <f t="shared" si="111"/>
        <v>90.58</v>
      </c>
      <c r="AB4908" s="11">
        <f>IFERROR(VLOOKUP(AD4908,[2]Sheet2!$M:$O,2,FALSE),0)</f>
        <v>26.578900000000001</v>
      </c>
      <c r="AC4908" s="11">
        <f>IFERROR(VLOOKUP(AD4908,[2]Sheet2!$M:$O,3,FALSE),0)</f>
        <v>5</v>
      </c>
      <c r="AD4908" s="10" t="str">
        <f t="shared" si="110"/>
        <v>79/80SHL</v>
      </c>
      <c r="AE4908" s="10"/>
      <c r="AF4908" s="10"/>
      <c r="AG4908" s="10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11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778.4</v>
      </c>
      <c r="AA4909" s="11">
        <f t="shared" si="111"/>
        <v>155.68</v>
      </c>
      <c r="AB4909" s="11">
        <f>IFERROR(VLOOKUP(AD4909,[2]Sheet2!$M:$O,2,FALSE),0)</f>
        <v>11</v>
      </c>
      <c r="AC4909" s="11">
        <f>IFERROR(VLOOKUP(AD4909,[2]Sheet2!$M:$O,3,FALSE),0)</f>
        <v>4</v>
      </c>
      <c r="AD4909" s="10" t="str">
        <f t="shared" si="110"/>
        <v>79/80TRH</v>
      </c>
      <c r="AE4909" s="10"/>
      <c r="AF4909" s="10"/>
      <c r="AG4909" s="10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11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830</v>
      </c>
      <c r="AA4910" s="11">
        <f t="shared" si="111"/>
        <v>276.66666666666669</v>
      </c>
      <c r="AB4910" s="11">
        <f>IFERROR(VLOOKUP(AD4910,[2]Sheet2!$M:$O,2,FALSE),0)</f>
        <v>0</v>
      </c>
      <c r="AC4910" s="11">
        <f>IFERROR(VLOOKUP(AD4910,[2]Sheet2!$M:$O,3,FALSE),0)</f>
        <v>0</v>
      </c>
      <c r="AD4910" s="10" t="str">
        <f t="shared" si="110"/>
        <v>79/80CGH</v>
      </c>
      <c r="AE4910" s="10"/>
      <c r="AF4910" s="10"/>
      <c r="AG4910" s="10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11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780</v>
      </c>
      <c r="AA4911" s="11">
        <f t="shared" si="111"/>
        <v>130</v>
      </c>
      <c r="AB4911" s="11">
        <f>IFERROR(VLOOKUP(AD4911,[2]Sheet2!$M:$O,2,FALSE),0)</f>
        <v>5.2632000000000003</v>
      </c>
      <c r="AC4911" s="11">
        <f>IFERROR(VLOOKUP(AD4911,[2]Sheet2!$M:$O,3,FALSE),0)</f>
        <v>0</v>
      </c>
      <c r="AD4911" s="10" t="str">
        <f t="shared" si="110"/>
        <v>79/80OHL</v>
      </c>
      <c r="AE4911" s="10"/>
      <c r="AF4911" s="10"/>
      <c r="AG4911" s="10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11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452.9</v>
      </c>
      <c r="AA4912" s="11">
        <f t="shared" si="111"/>
        <v>75.483333333333334</v>
      </c>
      <c r="AB4912" s="11">
        <f>IFERROR(VLOOKUP(AD4912,[2]Sheet2!$M:$O,2,FALSE),0)</f>
        <v>26.578900000000001</v>
      </c>
      <c r="AC4912" s="11">
        <f>IFERROR(VLOOKUP(AD4912,[2]Sheet2!$M:$O,3,FALSE),0)</f>
        <v>5</v>
      </c>
      <c r="AD4912" s="10" t="str">
        <f t="shared" si="110"/>
        <v>79/80SHL</v>
      </c>
      <c r="AE4912" s="10"/>
      <c r="AF4912" s="10"/>
      <c r="AG4912" s="10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11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778.4</v>
      </c>
      <c r="AA4913" s="11">
        <f t="shared" si="111"/>
        <v>70.763636363636365</v>
      </c>
      <c r="AB4913" s="11">
        <f>IFERROR(VLOOKUP(AD4913,[2]Sheet2!$M:$O,2,FALSE),0)</f>
        <v>11</v>
      </c>
      <c r="AC4913" s="11">
        <f>IFERROR(VLOOKUP(AD4913,[2]Sheet2!$M:$O,3,FALSE),0)</f>
        <v>4</v>
      </c>
      <c r="AD4913" s="10" t="str">
        <f t="shared" si="110"/>
        <v>79/80TRH</v>
      </c>
      <c r="AE4913" s="10"/>
      <c r="AF4913" s="10"/>
      <c r="AG4913" s="10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11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830</v>
      </c>
      <c r="AA4914" s="11">
        <f t="shared" si="111"/>
        <v>118.57142857142857</v>
      </c>
      <c r="AB4914" s="11">
        <f>IFERROR(VLOOKUP(AD4914,[2]Sheet2!$M:$O,2,FALSE),0)</f>
        <v>0</v>
      </c>
      <c r="AC4914" s="11">
        <f>IFERROR(VLOOKUP(AD4914,[2]Sheet2!$M:$O,3,FALSE),0)</f>
        <v>0</v>
      </c>
      <c r="AD4914" s="10" t="str">
        <f t="shared" si="110"/>
        <v>79/80CGH</v>
      </c>
      <c r="AE4914" s="10"/>
      <c r="AF4914" s="10"/>
      <c r="AG4914" s="10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11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0</v>
      </c>
      <c r="AA4915" s="11">
        <f t="shared" si="111"/>
        <v>0</v>
      </c>
      <c r="AB4915" s="11">
        <v>0</v>
      </c>
      <c r="AC4915" s="11">
        <v>20</v>
      </c>
      <c r="AD4915" s="10" t="str">
        <f t="shared" si="110"/>
        <v>78/79BNL</v>
      </c>
      <c r="AE4915" s="10"/>
      <c r="AF4915" s="10"/>
      <c r="AG4915" s="10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11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13400</v>
      </c>
      <c r="AA4916" s="11">
        <f t="shared" si="111"/>
        <v>24.057450628366247</v>
      </c>
      <c r="AB4916" s="11">
        <v>0</v>
      </c>
      <c r="AC4916" s="11">
        <v>60</v>
      </c>
      <c r="AD4916" s="10" t="str">
        <f t="shared" si="110"/>
        <v>78/79BNT</v>
      </c>
      <c r="AE4916" s="10"/>
      <c r="AF4916" s="10"/>
      <c r="AG4916" s="10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11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1569</v>
      </c>
      <c r="AA4917" s="11">
        <f t="shared" si="111"/>
        <v>22.739130434782609</v>
      </c>
      <c r="AB4917" s="11">
        <v>60</v>
      </c>
      <c r="AC4917" s="11">
        <v>10</v>
      </c>
      <c r="AD4917" s="10" t="str">
        <f t="shared" si="110"/>
        <v>78/79HDL</v>
      </c>
      <c r="AE4917" s="10"/>
      <c r="AF4917" s="10"/>
      <c r="AG4917" s="10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11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11">
        <v>25</v>
      </c>
      <c r="AC4918" s="11">
        <v>5</v>
      </c>
      <c r="AD4918" s="10" t="str">
        <f t="shared" si="110"/>
        <v>78/79NLO</v>
      </c>
      <c r="AE4918" s="10"/>
      <c r="AF4918" s="10"/>
      <c r="AG4918" s="10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11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39500</v>
      </c>
      <c r="AA4919" s="11">
        <f t="shared" si="111"/>
        <v>123.82445141065831</v>
      </c>
      <c r="AB4919" s="11">
        <v>0</v>
      </c>
      <c r="AC4919" s="11">
        <v>1215</v>
      </c>
      <c r="AD4919" s="10" t="str">
        <f t="shared" si="110"/>
        <v>78/79UNL</v>
      </c>
      <c r="AE4919" s="10"/>
      <c r="AF4919" s="10"/>
      <c r="AG4919" s="10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11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549</v>
      </c>
      <c r="AA4920" s="11">
        <f t="shared" si="111"/>
        <v>27.45</v>
      </c>
      <c r="AB4920" s="11">
        <v>0</v>
      </c>
      <c r="AC4920" s="11">
        <v>10.53</v>
      </c>
      <c r="AD4920" s="10" t="str">
        <f t="shared" si="110"/>
        <v>78/79SHIVM</v>
      </c>
      <c r="AE4920" s="10"/>
      <c r="AF4920" s="10"/>
      <c r="AG4920" s="10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11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0</v>
      </c>
      <c r="AA4921" s="11">
        <f t="shared" si="111"/>
        <v>0</v>
      </c>
      <c r="AB4921" s="11">
        <v>0</v>
      </c>
      <c r="AC4921" s="11">
        <v>20</v>
      </c>
      <c r="AD4921" s="10" t="str">
        <f t="shared" si="110"/>
        <v>78/79BNL</v>
      </c>
      <c r="AE4921" s="10"/>
      <c r="AF4921" s="10"/>
      <c r="AG4921" s="10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11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13400</v>
      </c>
      <c r="AA4922" s="11">
        <f t="shared" si="111"/>
        <v>23.716814159292035</v>
      </c>
      <c r="AB4922" s="11">
        <v>0</v>
      </c>
      <c r="AC4922" s="11">
        <v>60</v>
      </c>
      <c r="AD4922" s="10" t="str">
        <f t="shared" si="110"/>
        <v>78/79BNT</v>
      </c>
      <c r="AE4922" s="10"/>
      <c r="AF4922" s="10"/>
      <c r="AG4922" s="10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11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1569</v>
      </c>
      <c r="AA4923" s="11">
        <f t="shared" si="111"/>
        <v>22.739130434782609</v>
      </c>
      <c r="AB4923" s="11">
        <v>60</v>
      </c>
      <c r="AC4923" s="11">
        <v>10</v>
      </c>
      <c r="AD4923" s="10" t="str">
        <f t="shared" si="110"/>
        <v>78/79HDL</v>
      </c>
      <c r="AE4923" s="10"/>
      <c r="AF4923" s="10"/>
      <c r="AG4923" s="10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11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11">
        <v>25</v>
      </c>
      <c r="AC4924" s="11">
        <v>5</v>
      </c>
      <c r="AD4924" s="10" t="str">
        <f t="shared" si="110"/>
        <v>78/79NLO</v>
      </c>
      <c r="AE4924" s="10"/>
      <c r="AF4924" s="10"/>
      <c r="AG4924" s="10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11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39500</v>
      </c>
      <c r="AA4925" s="11">
        <f t="shared" si="111"/>
        <v>50.902061855670105</v>
      </c>
      <c r="AB4925" s="11">
        <v>0</v>
      </c>
      <c r="AC4925" s="11">
        <v>1215</v>
      </c>
      <c r="AD4925" s="10" t="str">
        <f t="shared" si="110"/>
        <v>78/79UNL</v>
      </c>
      <c r="AE4925" s="10"/>
      <c r="AF4925" s="10"/>
      <c r="AG4925" s="10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11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549</v>
      </c>
      <c r="AA4926" s="11">
        <f t="shared" si="111"/>
        <v>34.3125</v>
      </c>
      <c r="AB4926" s="11">
        <v>0</v>
      </c>
      <c r="AC4926" s="11">
        <v>10.53</v>
      </c>
      <c r="AD4926" s="10" t="str">
        <f t="shared" ref="AD4926:AD4980" si="112">B4926&amp;C4926</f>
        <v>78/79SHIVM</v>
      </c>
      <c r="AE4926" s="10"/>
      <c r="AF4926" s="10"/>
      <c r="AG4926" s="10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11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0</v>
      </c>
      <c r="AA4927" s="11">
        <f t="shared" si="111"/>
        <v>0</v>
      </c>
      <c r="AB4927" s="11">
        <f>IFERROR(VLOOKUP(AD4927,[2]Sheet2!$M:$O,2,FALSE),0)</f>
        <v>0</v>
      </c>
      <c r="AC4927" s="11">
        <f>IFERROR(VLOOKUP(AD4927,[2]Sheet2!$M:$O,3,FALSE),0)</f>
        <v>0</v>
      </c>
      <c r="AD4927" s="10" t="str">
        <f t="shared" si="112"/>
        <v>79/80BNL</v>
      </c>
      <c r="AE4927" s="10"/>
      <c r="AF4927" s="10"/>
      <c r="AG4927" s="10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11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13400</v>
      </c>
      <c r="AA4928" s="11">
        <f t="shared" si="111"/>
        <v>12.79847182425979</v>
      </c>
      <c r="AB4928" s="11">
        <f>IFERROR(VLOOKUP(AD4928,[2]Sheet2!$M:$O,2,FALSE),0)</f>
        <v>60</v>
      </c>
      <c r="AC4928" s="11">
        <f>IFERROR(VLOOKUP(AD4928,[2]Sheet2!$M:$O,3,FALSE),0)</f>
        <v>0</v>
      </c>
      <c r="AD4928" s="10" t="str">
        <f t="shared" si="112"/>
        <v>79/80BNT</v>
      </c>
      <c r="AE4928" s="10"/>
      <c r="AF4928" s="10"/>
      <c r="AG4928" s="10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11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1569</v>
      </c>
      <c r="AA4929" s="11">
        <f t="shared" si="111"/>
        <v>43.583333333333336</v>
      </c>
      <c r="AB4929" s="11">
        <f>IFERROR(VLOOKUP(AD4929,[2]Sheet2!$M:$O,2,FALSE),0)</f>
        <v>15</v>
      </c>
      <c r="AC4929" s="11">
        <f>IFERROR(VLOOKUP(AD4929,[2]Sheet2!$M:$O,3,FALSE),0)</f>
        <v>10</v>
      </c>
      <c r="AD4929" s="10" t="str">
        <f t="shared" si="112"/>
        <v>79/80HDL</v>
      </c>
      <c r="AE4929" s="10"/>
      <c r="AF4929" s="10"/>
      <c r="AG4929" s="10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11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39500</v>
      </c>
      <c r="AA4930" s="11">
        <f t="shared" si="111"/>
        <v>26.707234617985126</v>
      </c>
      <c r="AB4930" s="11">
        <f>IFERROR(VLOOKUP(AD4930,[2]Sheet2!$M:$O,2,FALSE),0)</f>
        <v>1580</v>
      </c>
      <c r="AC4930" s="11">
        <f>IFERROR(VLOOKUP(AD4930,[2]Sheet2!$M:$O,3,FALSE),0)</f>
        <v>0</v>
      </c>
      <c r="AD4930" s="10" t="str">
        <f t="shared" si="112"/>
        <v>79/80UNL</v>
      </c>
      <c r="AE4930" s="10"/>
      <c r="AF4930" s="10"/>
      <c r="AG4930" s="10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11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549</v>
      </c>
      <c r="AA4931" s="11">
        <f t="shared" ref="AA4931:AA4989" si="113">IFERROR(Z4931/M4931,0)</f>
        <v>21.96</v>
      </c>
      <c r="AB4931" s="11">
        <f>IFERROR(VLOOKUP(AD4931,[2]Sheet2!$M:$O,2,FALSE),0)</f>
        <v>0.75</v>
      </c>
      <c r="AC4931" s="11">
        <f>IFERROR(VLOOKUP(AD4931,[2]Sheet2!$M:$O,3,FALSE),0)</f>
        <v>14.25</v>
      </c>
      <c r="AD4931" s="10" t="str">
        <f t="shared" si="112"/>
        <v>79/80SHIVM</v>
      </c>
      <c r="AE4931" s="10"/>
      <c r="AF4931" s="10"/>
      <c r="AG4931" s="10"/>
    </row>
    <row r="4932" spans="1:33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11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2122</v>
      </c>
      <c r="AA4932" s="11">
        <f t="shared" si="113"/>
        <v>84.88</v>
      </c>
      <c r="AB4932" s="11">
        <v>25</v>
      </c>
      <c r="AC4932" s="11">
        <v>1.3158000000000001</v>
      </c>
      <c r="AD4932" s="10" t="str">
        <f t="shared" si="112"/>
        <v>78/79CIT</v>
      </c>
      <c r="AE4932" s="10"/>
      <c r="AF4932" s="10"/>
      <c r="AG4932" s="10"/>
    </row>
    <row r="4933" spans="1:33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11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177.3</v>
      </c>
      <c r="AA4933" s="11">
        <f t="shared" si="113"/>
        <v>44.325000000000003</v>
      </c>
      <c r="AB4933" s="11">
        <v>5</v>
      </c>
      <c r="AC4933" s="11">
        <v>0.26300000000000001</v>
      </c>
      <c r="AD4933" s="10" t="str">
        <f t="shared" si="112"/>
        <v>78/79HIDCL</v>
      </c>
      <c r="AE4933" s="10"/>
      <c r="AF4933" s="10"/>
      <c r="AG4933" s="10"/>
    </row>
    <row r="4934" spans="1:33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11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210</v>
      </c>
      <c r="AA4934" s="11">
        <f t="shared" si="113"/>
        <v>52.5</v>
      </c>
      <c r="AB4934" s="11">
        <v>0</v>
      </c>
      <c r="AC4934" s="11">
        <v>4.2104999999999997</v>
      </c>
      <c r="AD4934" s="10" t="str">
        <f t="shared" si="112"/>
        <v>78/79NIFRA</v>
      </c>
      <c r="AE4934" s="10"/>
      <c r="AF4934" s="10"/>
      <c r="AG4934" s="10"/>
    </row>
    <row r="4935" spans="1:33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11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773</v>
      </c>
      <c r="AA4935" s="11">
        <f t="shared" si="113"/>
        <v>386.5</v>
      </c>
      <c r="AB4935" s="11">
        <v>0</v>
      </c>
      <c r="AC4935" s="11">
        <v>0</v>
      </c>
      <c r="AD4935" s="10" t="str">
        <f t="shared" si="112"/>
        <v>78/79ENL</v>
      </c>
      <c r="AE4935" s="10"/>
      <c r="AF4935" s="10"/>
      <c r="AG4935" s="10"/>
    </row>
    <row r="4936" spans="1:33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11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553</v>
      </c>
      <c r="AA4936" s="11">
        <f t="shared" si="113"/>
        <v>138.25</v>
      </c>
      <c r="AB4936" s="11">
        <v>0</v>
      </c>
      <c r="AC4936" s="11">
        <v>5.26</v>
      </c>
      <c r="AD4936" s="10" t="str">
        <f t="shared" si="112"/>
        <v>78/79NRN</v>
      </c>
      <c r="AE4936" s="10"/>
      <c r="AF4936" s="10"/>
      <c r="AG4936" s="10"/>
    </row>
    <row r="4937" spans="1:33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11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942</v>
      </c>
      <c r="AA4937" s="11">
        <f t="shared" si="113"/>
        <v>55.411764705882355</v>
      </c>
      <c r="AB4937" s="11">
        <v>0</v>
      </c>
      <c r="AC4937" s="11">
        <v>0</v>
      </c>
      <c r="AD4937" s="10" t="str">
        <f t="shared" si="112"/>
        <v>78/79CHDC</v>
      </c>
      <c r="AE4937" s="10"/>
      <c r="AF4937" s="10"/>
      <c r="AG4937" s="10"/>
    </row>
    <row r="4938" spans="1:33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11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2122</v>
      </c>
      <c r="AA4938" s="11">
        <f t="shared" si="113"/>
        <v>101.04761904761905</v>
      </c>
      <c r="AB4938" s="11">
        <v>25</v>
      </c>
      <c r="AC4938" s="11">
        <v>1.3158000000000001</v>
      </c>
      <c r="AD4938" s="10" t="str">
        <f t="shared" si="112"/>
        <v>78/79CIT</v>
      </c>
      <c r="AE4938" s="10"/>
      <c r="AF4938" s="10"/>
      <c r="AG4938" s="10"/>
    </row>
    <row r="4939" spans="1:33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11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177.3</v>
      </c>
      <c r="AA4939" s="11">
        <f t="shared" si="113"/>
        <v>35.46</v>
      </c>
      <c r="AB4939" s="11">
        <v>5</v>
      </c>
      <c r="AC4939" s="11">
        <v>0.26300000000000001</v>
      </c>
      <c r="AD4939" s="10" t="str">
        <f t="shared" si="112"/>
        <v>78/79HIDCL</v>
      </c>
      <c r="AE4939" s="10"/>
      <c r="AF4939" s="10"/>
      <c r="AG4939" s="10"/>
    </row>
    <row r="4940" spans="1:33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11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210</v>
      </c>
      <c r="AA4940" s="11">
        <f t="shared" si="113"/>
        <v>42</v>
      </c>
      <c r="AB4940" s="11">
        <v>0</v>
      </c>
      <c r="AC4940" s="11">
        <v>4.2104999999999997</v>
      </c>
      <c r="AD4940" s="10" t="str">
        <f t="shared" si="112"/>
        <v>78/79NIFRA</v>
      </c>
      <c r="AE4940" s="10"/>
      <c r="AF4940" s="10"/>
      <c r="AG4940" s="10"/>
    </row>
    <row r="4941" spans="1:33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11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773</v>
      </c>
      <c r="AA4941" s="11">
        <f t="shared" si="113"/>
        <v>386.5</v>
      </c>
      <c r="AB4941" s="11">
        <v>0</v>
      </c>
      <c r="AC4941" s="11">
        <v>0</v>
      </c>
      <c r="AD4941" s="10" t="str">
        <f t="shared" si="112"/>
        <v>78/79ENL</v>
      </c>
      <c r="AE4941" s="10"/>
      <c r="AF4941" s="10"/>
      <c r="AG4941" s="10"/>
    </row>
    <row r="4942" spans="1:33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11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553</v>
      </c>
      <c r="AA4942" s="11">
        <f t="shared" si="113"/>
        <v>184.33333333333334</v>
      </c>
      <c r="AB4942" s="11">
        <v>0</v>
      </c>
      <c r="AC4942" s="11">
        <v>5.26</v>
      </c>
      <c r="AD4942" s="10" t="str">
        <f t="shared" si="112"/>
        <v>78/79NRN</v>
      </c>
      <c r="AE4942" s="10"/>
      <c r="AF4942" s="10"/>
      <c r="AG4942" s="10"/>
    </row>
    <row r="4943" spans="1:33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11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942</v>
      </c>
      <c r="AA4943" s="11">
        <f t="shared" si="113"/>
        <v>72.461538461538467</v>
      </c>
      <c r="AB4943" s="11">
        <v>0</v>
      </c>
      <c r="AC4943" s="11">
        <v>0</v>
      </c>
      <c r="AD4943" s="10" t="str">
        <f t="shared" si="112"/>
        <v>78/79CHDC</v>
      </c>
      <c r="AE4943" s="10"/>
      <c r="AF4943" s="10"/>
      <c r="AG4943" s="10"/>
    </row>
    <row r="4944" spans="1:33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11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2122</v>
      </c>
      <c r="AA4944" s="11">
        <f t="shared" si="113"/>
        <v>96.454545454545453</v>
      </c>
      <c r="AB4944" s="11">
        <f>IFERROR(VLOOKUP(AD4944,[2]Sheet2!$M:$O,2,FALSE),0)</f>
        <v>0</v>
      </c>
      <c r="AC4944" s="11">
        <f>IFERROR(VLOOKUP(AD4944,[2]Sheet2!$M:$O,3,FALSE),0)</f>
        <v>0</v>
      </c>
      <c r="AD4944" s="10" t="str">
        <f t="shared" si="112"/>
        <v>79/80CIT</v>
      </c>
      <c r="AE4944" s="10"/>
      <c r="AF4944" s="10"/>
      <c r="AG4944" s="10"/>
    </row>
    <row r="4945" spans="1:33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11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177.3</v>
      </c>
      <c r="AA4945" s="11">
        <f t="shared" si="113"/>
        <v>29.55</v>
      </c>
      <c r="AB4945" s="11">
        <f>IFERROR(VLOOKUP(AD4945,[2]Sheet2!$M:$O,2,FALSE),0)</f>
        <v>5.2629999999999999</v>
      </c>
      <c r="AC4945" s="11">
        <f>IFERROR(VLOOKUP(AD4945,[2]Sheet2!$M:$O,3,FALSE),0)</f>
        <v>0</v>
      </c>
      <c r="AD4945" s="10" t="str">
        <f t="shared" si="112"/>
        <v>79/80HIDCL</v>
      </c>
      <c r="AE4945" s="10"/>
      <c r="AF4945" s="10"/>
      <c r="AG4945" s="10"/>
    </row>
    <row r="4946" spans="1:33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11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210</v>
      </c>
      <c r="AA4946" s="11">
        <f t="shared" si="113"/>
        <v>30</v>
      </c>
      <c r="AB4946" s="11">
        <f>IFERROR(VLOOKUP(AD4946,[2]Sheet2!$M:$O,2,FALSE),0)</f>
        <v>4.2104999999999997</v>
      </c>
      <c r="AC4946" s="11">
        <f>IFERROR(VLOOKUP(AD4946,[2]Sheet2!$M:$O,3,FALSE),0)</f>
        <v>0</v>
      </c>
      <c r="AD4946" s="10" t="str">
        <f t="shared" si="112"/>
        <v>79/80NIFRA</v>
      </c>
      <c r="AE4946" s="10"/>
      <c r="AF4946" s="10"/>
      <c r="AG4946" s="10"/>
    </row>
    <row r="4947" spans="1:33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11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773</v>
      </c>
      <c r="AA4947" s="11">
        <f t="shared" si="113"/>
        <v>386.5</v>
      </c>
      <c r="AB4947" s="11">
        <f>IFERROR(VLOOKUP(AD4947,[2]Sheet2!$M:$O,2,FALSE),0)</f>
        <v>8.4210999999999991</v>
      </c>
      <c r="AC4947" s="11">
        <f>IFERROR(VLOOKUP(AD4947,[2]Sheet2!$M:$O,3,FALSE),0)</f>
        <v>0</v>
      </c>
      <c r="AD4947" s="10" t="str">
        <f t="shared" si="112"/>
        <v>79/80ENL</v>
      </c>
      <c r="AE4947" s="10"/>
      <c r="AF4947" s="10"/>
      <c r="AG4947" s="10"/>
    </row>
    <row r="4948" spans="1:33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11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553</v>
      </c>
      <c r="AA4948" s="11">
        <f t="shared" si="113"/>
        <v>-553</v>
      </c>
      <c r="AB4948" s="11">
        <f>IFERROR(VLOOKUP(AD4948,[2]Sheet2!$M:$O,2,FALSE),0)</f>
        <v>0</v>
      </c>
      <c r="AC4948" s="11">
        <f>IFERROR(VLOOKUP(AD4948,[2]Sheet2!$M:$O,3,FALSE),0)</f>
        <v>0</v>
      </c>
      <c r="AD4948" s="10" t="str">
        <f t="shared" si="112"/>
        <v>79/80NRN</v>
      </c>
      <c r="AE4948" s="10"/>
      <c r="AF4948" s="10"/>
      <c r="AG4948" s="10"/>
    </row>
    <row r="4949" spans="1:33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11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942</v>
      </c>
      <c r="AA4949" s="11">
        <f t="shared" si="113"/>
        <v>58.875</v>
      </c>
      <c r="AB4949" s="11">
        <f>IFERROR(VLOOKUP(AD4949,[2]Sheet2!$M:$O,2,FALSE),0)</f>
        <v>0</v>
      </c>
      <c r="AC4949" s="11">
        <f>IFERROR(VLOOKUP(AD4949,[2]Sheet2!$M:$O,3,FALSE),0)</f>
        <v>0</v>
      </c>
      <c r="AD4949" s="10" t="str">
        <f t="shared" si="112"/>
        <v>79/80CHDC</v>
      </c>
      <c r="AE4949" s="10"/>
      <c r="AF4949" s="10"/>
      <c r="AG4949" s="10"/>
    </row>
    <row r="4950" spans="1:33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11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2122</v>
      </c>
      <c r="AA4950" s="11">
        <f t="shared" si="113"/>
        <v>88.416666666666671</v>
      </c>
      <c r="AB4950" s="11">
        <f>IFERROR(VLOOKUP(AD4950,[2]Sheet2!$M:$O,2,FALSE),0)</f>
        <v>0</v>
      </c>
      <c r="AC4950" s="11">
        <f>IFERROR(VLOOKUP(AD4950,[2]Sheet2!$M:$O,3,FALSE),0)</f>
        <v>0</v>
      </c>
      <c r="AD4950" s="10" t="str">
        <f t="shared" si="112"/>
        <v>79/80CIT</v>
      </c>
      <c r="AE4950" s="10"/>
      <c r="AF4950" s="10"/>
      <c r="AG4950" s="10"/>
    </row>
    <row r="4951" spans="1:33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11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177.3</v>
      </c>
      <c r="AA4951" s="11">
        <f t="shared" si="113"/>
        <v>29.55</v>
      </c>
      <c r="AB4951" s="11">
        <f>IFERROR(VLOOKUP(AD4951,[2]Sheet2!$M:$O,2,FALSE),0)</f>
        <v>5.2629999999999999</v>
      </c>
      <c r="AC4951" s="11">
        <f>IFERROR(VLOOKUP(AD4951,[2]Sheet2!$M:$O,3,FALSE),0)</f>
        <v>0</v>
      </c>
      <c r="AD4951" s="10" t="str">
        <f t="shared" si="112"/>
        <v>79/80HIDCL</v>
      </c>
      <c r="AE4951" s="10"/>
      <c r="AF4951" s="10"/>
      <c r="AG4951" s="10"/>
    </row>
    <row r="4952" spans="1:33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11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210</v>
      </c>
      <c r="AA4952" s="11">
        <f t="shared" si="113"/>
        <v>30</v>
      </c>
      <c r="AB4952" s="11">
        <f>IFERROR(VLOOKUP(AD4952,[2]Sheet2!$M:$O,2,FALSE),0)</f>
        <v>4.2104999999999997</v>
      </c>
      <c r="AC4952" s="11">
        <f>IFERROR(VLOOKUP(AD4952,[2]Sheet2!$M:$O,3,FALSE),0)</f>
        <v>0</v>
      </c>
      <c r="AD4952" s="10" t="str">
        <f t="shared" si="112"/>
        <v>79/80NIFRA</v>
      </c>
      <c r="AE4952" s="10"/>
      <c r="AF4952" s="10"/>
      <c r="AG4952" s="10"/>
    </row>
    <row r="4953" spans="1:33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11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773</v>
      </c>
      <c r="AA4953" s="11">
        <f t="shared" si="113"/>
        <v>193.25</v>
      </c>
      <c r="AB4953" s="11">
        <f>IFERROR(VLOOKUP(AD4953,[2]Sheet2!$M:$O,2,FALSE),0)</f>
        <v>8.4210999999999991</v>
      </c>
      <c r="AC4953" s="11">
        <f>IFERROR(VLOOKUP(AD4953,[2]Sheet2!$M:$O,3,FALSE),0)</f>
        <v>0</v>
      </c>
      <c r="AD4953" s="10" t="str">
        <f t="shared" si="112"/>
        <v>79/80ENL</v>
      </c>
      <c r="AE4953" s="10"/>
      <c r="AF4953" s="10"/>
      <c r="AG4953" s="10"/>
    </row>
    <row r="4954" spans="1:33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11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553</v>
      </c>
      <c r="AA4954" s="11">
        <f t="shared" si="113"/>
        <v>553</v>
      </c>
      <c r="AB4954" s="11">
        <f>IFERROR(VLOOKUP(AD4954,[2]Sheet2!$M:$O,2,FALSE),0)</f>
        <v>0</v>
      </c>
      <c r="AC4954" s="11">
        <f>IFERROR(VLOOKUP(AD4954,[2]Sheet2!$M:$O,3,FALSE),0)</f>
        <v>0</v>
      </c>
      <c r="AD4954" s="10" t="str">
        <f t="shared" si="112"/>
        <v>79/80NRN</v>
      </c>
      <c r="AE4954" s="10"/>
      <c r="AF4954" s="10"/>
      <c r="AG4954" s="10"/>
    </row>
    <row r="4955" spans="1:33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11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942</v>
      </c>
      <c r="AA4955" s="11">
        <f t="shared" si="113"/>
        <v>67.285714285714292</v>
      </c>
      <c r="AB4955" s="11">
        <f>IFERROR(VLOOKUP(AD4955,[2]Sheet2!$M:$O,2,FALSE),0)</f>
        <v>0</v>
      </c>
      <c r="AC4955" s="11">
        <f>IFERROR(VLOOKUP(AD4955,[2]Sheet2!$M:$O,3,FALSE),0)</f>
        <v>0</v>
      </c>
      <c r="AD4955" s="10" t="str">
        <f t="shared" si="112"/>
        <v>79/80CHDC</v>
      </c>
      <c r="AE4955" s="10"/>
      <c r="AF4955" s="10"/>
      <c r="AG4955" s="10"/>
    </row>
    <row r="4956" spans="1:33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11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5200</v>
      </c>
      <c r="AA4956" s="11">
        <f t="shared" si="113"/>
        <v>742.85714285714289</v>
      </c>
      <c r="AB4956" s="11">
        <v>10</v>
      </c>
      <c r="AC4956" s="11">
        <v>5</v>
      </c>
      <c r="AD4956" s="10" t="str">
        <f t="shared" si="112"/>
        <v>78/79STC</v>
      </c>
      <c r="AE4956" s="10"/>
      <c r="AF4956" s="10"/>
      <c r="AG4956" s="10"/>
    </row>
    <row r="4957" spans="1:33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11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5200</v>
      </c>
      <c r="AA4957" s="11">
        <f t="shared" si="113"/>
        <v>346.66666666666669</v>
      </c>
      <c r="AB4957" s="11">
        <v>10</v>
      </c>
      <c r="AC4957" s="11">
        <v>5</v>
      </c>
      <c r="AD4957" s="10" t="str">
        <f t="shared" si="112"/>
        <v>78/79STC</v>
      </c>
      <c r="AE4957" s="10"/>
      <c r="AF4957" s="10"/>
      <c r="AG4957" s="10"/>
    </row>
    <row r="4958" spans="1:33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11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5200</v>
      </c>
      <c r="AA4958" s="11">
        <f t="shared" si="113"/>
        <v>520</v>
      </c>
      <c r="AB4958" s="11">
        <f>IFERROR(VLOOKUP(AD4958,[2]Sheet2!$M:$O,2,FALSE),0)</f>
        <v>0.79</v>
      </c>
      <c r="AC4958" s="11">
        <f>IFERROR(VLOOKUP(AD4958,[2]Sheet2!$M:$O,3,FALSE),0)</f>
        <v>15</v>
      </c>
      <c r="AD4958" s="10" t="str">
        <f t="shared" si="112"/>
        <v>79/80STC</v>
      </c>
      <c r="AE4958" s="10"/>
      <c r="AF4958" s="10"/>
      <c r="AG4958" s="10"/>
    </row>
    <row r="4959" spans="1:33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11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5200</v>
      </c>
      <c r="AA4959" s="11">
        <f t="shared" si="113"/>
        <v>346.66666666666669</v>
      </c>
      <c r="AB4959" s="11">
        <f>IFERROR(VLOOKUP(AD4959,[2]Sheet2!$M:$O,2,FALSE),0)</f>
        <v>0.79</v>
      </c>
      <c r="AC4959" s="11">
        <f>IFERROR(VLOOKUP(AD4959,[2]Sheet2!$M:$O,3,FALSE),0)</f>
        <v>15</v>
      </c>
      <c r="AD4959" s="10" t="str">
        <f t="shared" si="112"/>
        <v>79/80STC</v>
      </c>
      <c r="AE4959" s="10"/>
      <c r="AF4959" s="10"/>
      <c r="AG4959" s="10"/>
    </row>
    <row r="4960" spans="1:33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11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865</v>
      </c>
      <c r="AA4960" s="11">
        <f t="shared" si="113"/>
        <v>8.0092592592592595</v>
      </c>
      <c r="AB4960" s="11">
        <v>0</v>
      </c>
      <c r="AC4960" s="11">
        <v>55</v>
      </c>
      <c r="AD4960" s="10" t="str">
        <f t="shared" si="112"/>
        <v>74/75NTC</v>
      </c>
      <c r="AE4960" s="10"/>
      <c r="AF4960" s="10"/>
      <c r="AG4960" s="10"/>
    </row>
    <row r="4961" spans="1:33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11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865</v>
      </c>
      <c r="AA4961" s="11">
        <f t="shared" si="113"/>
        <v>8.65</v>
      </c>
      <c r="AB4961" s="11">
        <v>0</v>
      </c>
      <c r="AC4961" s="11">
        <v>55</v>
      </c>
      <c r="AD4961" s="10" t="str">
        <f t="shared" si="112"/>
        <v>74/75NTC</v>
      </c>
      <c r="AE4961" s="10"/>
      <c r="AF4961" s="10"/>
      <c r="AG4961" s="10"/>
    </row>
    <row r="4962" spans="1:33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11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865</v>
      </c>
      <c r="AA4962" s="11">
        <f t="shared" si="113"/>
        <v>8.2380952380952372</v>
      </c>
      <c r="AB4962" s="11">
        <v>0</v>
      </c>
      <c r="AC4962" s="11">
        <v>55</v>
      </c>
      <c r="AD4962" s="10" t="str">
        <f t="shared" si="112"/>
        <v>74/75NTC</v>
      </c>
      <c r="AE4962" s="10"/>
      <c r="AF4962" s="10"/>
      <c r="AG4962" s="10"/>
    </row>
    <row r="4963" spans="1:33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11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865</v>
      </c>
      <c r="AA4963" s="11">
        <f t="shared" si="113"/>
        <v>8.3173076923076916</v>
      </c>
      <c r="AB4963" s="11">
        <v>0</v>
      </c>
      <c r="AC4963" s="11">
        <v>55</v>
      </c>
      <c r="AD4963" s="10" t="str">
        <f t="shared" si="112"/>
        <v>74/75NTC</v>
      </c>
      <c r="AE4963" s="10"/>
      <c r="AF4963" s="10"/>
      <c r="AG4963" s="10"/>
    </row>
    <row r="4964" spans="1:33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11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865</v>
      </c>
      <c r="AA4964" s="11">
        <f t="shared" si="113"/>
        <v>7.208333333333333</v>
      </c>
      <c r="AB4964" s="11">
        <v>0</v>
      </c>
      <c r="AC4964" s="11">
        <v>45</v>
      </c>
      <c r="AD4964" s="10" t="str">
        <f t="shared" si="112"/>
        <v>75/76NTC</v>
      </c>
      <c r="AE4964" s="10"/>
      <c r="AF4964" s="10"/>
      <c r="AG4964" s="10"/>
    </row>
    <row r="4965" spans="1:33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11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865</v>
      </c>
      <c r="AA4965" s="11">
        <f t="shared" si="113"/>
        <v>10.176470588235293</v>
      </c>
      <c r="AB4965" s="11">
        <v>0</v>
      </c>
      <c r="AC4965" s="11">
        <v>45</v>
      </c>
      <c r="AD4965" s="10" t="str">
        <f t="shared" si="112"/>
        <v>75/76NTC</v>
      </c>
      <c r="AE4965" s="10"/>
      <c r="AF4965" s="10"/>
      <c r="AG4965" s="10"/>
    </row>
    <row r="4966" spans="1:33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11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865</v>
      </c>
      <c r="AA4966" s="11">
        <f t="shared" si="113"/>
        <v>9.7191011235955056</v>
      </c>
      <c r="AB4966" s="11">
        <v>0</v>
      </c>
      <c r="AC4966" s="11">
        <v>45</v>
      </c>
      <c r="AD4966" s="10" t="str">
        <f t="shared" si="112"/>
        <v>75/76NTC</v>
      </c>
      <c r="AE4966" s="10"/>
      <c r="AF4966" s="10"/>
      <c r="AG4966" s="10"/>
    </row>
    <row r="4967" spans="1:33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11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865</v>
      </c>
      <c r="AA4967" s="11">
        <f t="shared" si="113"/>
        <v>12.720588235294118</v>
      </c>
      <c r="AB4967" s="11">
        <v>0</v>
      </c>
      <c r="AC4967" s="11">
        <v>45</v>
      </c>
      <c r="AD4967" s="10" t="str">
        <f t="shared" si="112"/>
        <v>75/76NTC</v>
      </c>
      <c r="AE4967" s="10"/>
      <c r="AF4967" s="10"/>
      <c r="AG4967" s="10"/>
    </row>
    <row r="4968" spans="1:33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11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865</v>
      </c>
      <c r="AA4968" s="11">
        <f t="shared" si="113"/>
        <v>9.9425287356321839</v>
      </c>
      <c r="AB4968" s="11">
        <v>0</v>
      </c>
      <c r="AC4968" s="11">
        <v>40</v>
      </c>
      <c r="AD4968" s="10" t="str">
        <f t="shared" si="112"/>
        <v>76/77NTC</v>
      </c>
      <c r="AE4968" s="10"/>
      <c r="AF4968" s="10"/>
      <c r="AG4968" s="10"/>
    </row>
    <row r="4969" spans="1:33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11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865</v>
      </c>
      <c r="AA4969" s="11">
        <f t="shared" si="113"/>
        <v>13.106060606060606</v>
      </c>
      <c r="AB4969" s="11">
        <v>0</v>
      </c>
      <c r="AC4969" s="11">
        <v>40</v>
      </c>
      <c r="AD4969" s="10" t="str">
        <f t="shared" si="112"/>
        <v>76/77NTC</v>
      </c>
      <c r="AE4969" s="10"/>
      <c r="AF4969" s="10"/>
      <c r="AG4969" s="10"/>
    </row>
    <row r="4970" spans="1:33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11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865</v>
      </c>
      <c r="AA4970" s="11">
        <f t="shared" si="113"/>
        <v>12.91044776119403</v>
      </c>
      <c r="AB4970" s="11">
        <v>0</v>
      </c>
      <c r="AC4970" s="11">
        <v>40</v>
      </c>
      <c r="AD4970" s="10" t="str">
        <f t="shared" si="112"/>
        <v>76/77NTC</v>
      </c>
      <c r="AE4970" s="10"/>
      <c r="AF4970" s="10"/>
      <c r="AG4970" s="10"/>
    </row>
    <row r="4971" spans="1:33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11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865</v>
      </c>
      <c r="AA4971" s="11">
        <f t="shared" si="113"/>
        <v>15.175438596491228</v>
      </c>
      <c r="AB4971" s="11">
        <v>0</v>
      </c>
      <c r="AC4971" s="11">
        <v>40</v>
      </c>
      <c r="AD4971" s="10" t="str">
        <f t="shared" si="112"/>
        <v>76/77NTC</v>
      </c>
      <c r="AE4971" s="10"/>
      <c r="AF4971" s="10"/>
      <c r="AG4971" s="10"/>
    </row>
    <row r="4972" spans="1:33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11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865</v>
      </c>
      <c r="AA4972" s="11">
        <f t="shared" si="113"/>
        <v>21.625</v>
      </c>
      <c r="AB4972" s="11">
        <v>20</v>
      </c>
      <c r="AC4972" s="11">
        <v>20</v>
      </c>
      <c r="AD4972" s="10" t="str">
        <f t="shared" si="112"/>
        <v>77/78NTC</v>
      </c>
      <c r="AE4972" s="10"/>
      <c r="AF4972" s="10"/>
      <c r="AG4972" s="10"/>
    </row>
    <row r="4973" spans="1:33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11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865</v>
      </c>
      <c r="AA4973" s="11">
        <f t="shared" si="113"/>
        <v>19.65909090909091</v>
      </c>
      <c r="AB4973" s="11">
        <v>20</v>
      </c>
      <c r="AC4973" s="11">
        <v>20</v>
      </c>
      <c r="AD4973" s="10" t="str">
        <f t="shared" si="112"/>
        <v>77/78NTC</v>
      </c>
      <c r="AE4973" s="10"/>
      <c r="AF4973" s="10"/>
      <c r="AG4973" s="10"/>
    </row>
    <row r="4974" spans="1:33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11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865</v>
      </c>
      <c r="AA4974" s="11">
        <f t="shared" si="113"/>
        <v>16.634615384615383</v>
      </c>
      <c r="AB4974" s="11">
        <v>20</v>
      </c>
      <c r="AC4974" s="11">
        <v>20</v>
      </c>
      <c r="AD4974" s="10" t="str">
        <f t="shared" si="112"/>
        <v>77/78NTC</v>
      </c>
      <c r="AE4974" s="10"/>
      <c r="AF4974" s="10"/>
      <c r="AG4974" s="10"/>
    </row>
    <row r="4975" spans="1:33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11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865</v>
      </c>
      <c r="AA4975" s="11">
        <f t="shared" si="113"/>
        <v>17.3</v>
      </c>
      <c r="AB4975" s="11">
        <v>20</v>
      </c>
      <c r="AC4975" s="11">
        <v>20</v>
      </c>
      <c r="AD4975" s="10" t="str">
        <f t="shared" si="112"/>
        <v>77/78NTC</v>
      </c>
      <c r="AE4975" s="10"/>
      <c r="AF4975" s="10"/>
      <c r="AG4975" s="10"/>
    </row>
    <row r="4976" spans="1:33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11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865</v>
      </c>
      <c r="AA4976" s="11">
        <f t="shared" si="113"/>
        <v>14.416666666666666</v>
      </c>
      <c r="AB4976" s="11">
        <v>0</v>
      </c>
      <c r="AC4976" s="11">
        <v>40</v>
      </c>
      <c r="AD4976" s="10" t="str">
        <f t="shared" si="112"/>
        <v>78/79NTC</v>
      </c>
      <c r="AE4976" s="10"/>
      <c r="AF4976" s="10"/>
      <c r="AG4976" s="10"/>
    </row>
    <row r="4977" spans="1:33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11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11">
        <v>0</v>
      </c>
      <c r="AC4977" s="11">
        <v>0</v>
      </c>
      <c r="AD4977" s="10" t="str">
        <f t="shared" si="112"/>
        <v>78/79NFD</v>
      </c>
      <c r="AE4977" s="10"/>
      <c r="AF4977" s="10"/>
      <c r="AG4977" s="10"/>
    </row>
    <row r="4978" spans="1:33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11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865</v>
      </c>
      <c r="AA4978" s="11">
        <f t="shared" si="113"/>
        <v>16.634615384615383</v>
      </c>
      <c r="AB4978" s="11">
        <v>0</v>
      </c>
      <c r="AC4978" s="11">
        <v>40</v>
      </c>
      <c r="AD4978" s="10" t="str">
        <f t="shared" si="112"/>
        <v>78/79NTC</v>
      </c>
      <c r="AE4978" s="10"/>
      <c r="AF4978" s="10"/>
      <c r="AG4978" s="10"/>
    </row>
    <row r="4979" spans="1:33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11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865</v>
      </c>
      <c r="AA4979" s="11">
        <f t="shared" si="113"/>
        <v>21.625</v>
      </c>
      <c r="AB4979" s="11">
        <v>0</v>
      </c>
      <c r="AC4979" s="11">
        <v>40</v>
      </c>
      <c r="AD4979" s="10" t="str">
        <f t="shared" si="112"/>
        <v>78/79NTC</v>
      </c>
      <c r="AE4979" s="10"/>
      <c r="AF4979" s="10"/>
      <c r="AG4979" s="10"/>
    </row>
    <row r="4980" spans="1:33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11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865</v>
      </c>
      <c r="AA4980" s="11">
        <f t="shared" si="113"/>
        <v>18.404255319148938</v>
      </c>
      <c r="AB4980" s="11">
        <v>0</v>
      </c>
      <c r="AC4980" s="11">
        <v>40</v>
      </c>
      <c r="AD4980" s="10" t="str">
        <f t="shared" si="112"/>
        <v>78/79NTC</v>
      </c>
      <c r="AE4980" s="10"/>
      <c r="AF4980" s="10"/>
      <c r="AG4980" s="10"/>
    </row>
    <row r="4981" spans="1:33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11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865</v>
      </c>
      <c r="AA4981" s="11">
        <f t="shared" si="113"/>
        <v>17.653061224489797</v>
      </c>
      <c r="AB4981" s="11">
        <f>IFERROR(VLOOKUP(AD4981,[2]Sheet2!$M:$O,2,FALSE),0)</f>
        <v>40</v>
      </c>
      <c r="AC4981" s="11">
        <f>IFERROR(VLOOKUP(AD4981,[2]Sheet2!$M:$O,3,FALSE),0)</f>
        <v>0</v>
      </c>
      <c r="AD4981" s="10" t="s">
        <v>363</v>
      </c>
      <c r="AE4981" s="10"/>
      <c r="AF4981" s="10"/>
      <c r="AG4981" s="10"/>
    </row>
    <row r="4982" spans="1:33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11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865</v>
      </c>
      <c r="AA4982" s="11">
        <f t="shared" si="113"/>
        <v>18.404255319148938</v>
      </c>
      <c r="AB4982" s="11">
        <f>IFERROR(VLOOKUP(AD4982,[2]Sheet2!$M:$O,2,FALSE),0)</f>
        <v>40</v>
      </c>
      <c r="AC4982" s="11">
        <f>IFERROR(VLOOKUP(AD4982,[2]Sheet2!$M:$O,3,FALSE),0)</f>
        <v>0</v>
      </c>
      <c r="AD4982" s="10" t="s">
        <v>363</v>
      </c>
      <c r="AE4982" s="10"/>
      <c r="AF4982" s="10"/>
      <c r="AG4982" s="10"/>
    </row>
    <row r="4983" spans="1:33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11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0</v>
      </c>
      <c r="AA4983" s="11">
        <f t="shared" si="113"/>
        <v>0</v>
      </c>
      <c r="AB4983" s="11">
        <f>IFERROR(VLOOKUP(AD4983,[2]Sheet2!$M:$O,2,FALSE),0)</f>
        <v>0</v>
      </c>
      <c r="AC4983" s="11">
        <f>IFERROR(VLOOKUP(AD4983,[2]Sheet2!$M:$O,3,FALSE),0)</f>
        <v>0</v>
      </c>
      <c r="AD4983" s="10" t="s">
        <v>364</v>
      </c>
      <c r="AE4983" s="10"/>
      <c r="AF4983" s="10"/>
      <c r="AG4983" s="10"/>
    </row>
    <row r="4984" spans="1:33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11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13400</v>
      </c>
      <c r="AA4984" s="11">
        <f t="shared" si="113"/>
        <v>52.964426877470359</v>
      </c>
      <c r="AB4984" s="11">
        <f>IFERROR(VLOOKUP(AD4984,[2]Sheet2!$M:$O,2,FALSE),0)</f>
        <v>60</v>
      </c>
      <c r="AC4984" s="11">
        <f>IFERROR(VLOOKUP(AD4984,[2]Sheet2!$M:$O,3,FALSE),0)</f>
        <v>0</v>
      </c>
      <c r="AD4984" s="10" t="s">
        <v>365</v>
      </c>
      <c r="AE4984" s="10"/>
      <c r="AF4984" s="10"/>
      <c r="AG4984" s="10"/>
    </row>
    <row r="4985" spans="1:33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11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1569</v>
      </c>
      <c r="AA4985" s="11">
        <f t="shared" si="113"/>
        <v>65.375</v>
      </c>
      <c r="AB4985" s="11">
        <f>IFERROR(VLOOKUP(AD4985,[2]Sheet2!$M:$O,2,FALSE),0)</f>
        <v>15</v>
      </c>
      <c r="AC4985" s="11">
        <f>IFERROR(VLOOKUP(AD4985,[2]Sheet2!$M:$O,3,FALSE),0)</f>
        <v>10</v>
      </c>
      <c r="AD4985" s="10" t="s">
        <v>366</v>
      </c>
      <c r="AE4985" s="10"/>
      <c r="AF4985" s="10"/>
      <c r="AG4985" s="10"/>
    </row>
    <row r="4986" spans="1:33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11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39500</v>
      </c>
      <c r="AA4986" s="11">
        <f t="shared" si="113"/>
        <v>32.916666666666664</v>
      </c>
      <c r="AB4986" s="11">
        <f>IFERROR(VLOOKUP(AD4986,[2]Sheet2!$M:$O,2,FALSE),0)</f>
        <v>1580</v>
      </c>
      <c r="AC4986" s="11">
        <f>IFERROR(VLOOKUP(AD4986,[2]Sheet2!$M:$O,3,FALSE),0)</f>
        <v>0</v>
      </c>
      <c r="AD4986" s="10" t="s">
        <v>367</v>
      </c>
      <c r="AE4986" s="10"/>
      <c r="AF4986" s="10"/>
      <c r="AG4986" s="10"/>
    </row>
    <row r="4987" spans="1:33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11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549</v>
      </c>
      <c r="AA4987" s="11">
        <f t="shared" si="113"/>
        <v>36.6</v>
      </c>
      <c r="AB4987" s="11">
        <f>IFERROR(VLOOKUP(AD4987,[2]Sheet2!$M:$O,2,FALSE),0)</f>
        <v>0.75</v>
      </c>
      <c r="AC4987" s="11">
        <f>IFERROR(VLOOKUP(AD4987,[2]Sheet2!$M:$O,3,FALSE),0)</f>
        <v>14.25</v>
      </c>
      <c r="AD4987" s="10" t="s">
        <v>368</v>
      </c>
      <c r="AE4987" s="10"/>
      <c r="AF4987" s="10"/>
      <c r="AG4987" s="10"/>
    </row>
    <row r="4988" spans="1:33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11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866</v>
      </c>
      <c r="AA4988" s="11">
        <f t="shared" si="113"/>
        <v>20.917874396135268</v>
      </c>
      <c r="AB4988" s="11">
        <f>IFERROR(VLOOKUP(AD4988,[2]Sheet2!$M:$O,2,FALSE),0)</f>
        <v>10</v>
      </c>
      <c r="AC4988" s="11">
        <f>IFERROR(VLOOKUP(AD4988,[2]Sheet2!$M:$O,3,FALSE),0)</f>
        <v>5</v>
      </c>
      <c r="AD4988" s="10" t="s">
        <v>369</v>
      </c>
      <c r="AE4988" s="10"/>
      <c r="AF4988" s="10"/>
      <c r="AG4988" s="10"/>
    </row>
    <row r="4989" spans="1:33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11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793.9</v>
      </c>
      <c r="AA4989" s="11">
        <f t="shared" si="113"/>
        <v>32.7516501650165</v>
      </c>
      <c r="AB4989" s="11">
        <f>IFERROR(VLOOKUP(AD4989,[2]Sheet2!$M:$O,2,FALSE),0)</f>
        <v>0</v>
      </c>
      <c r="AC4989" s="11">
        <f>IFERROR(VLOOKUP(AD4989,[2]Sheet2!$M:$O,3,FALSE),0)</f>
        <v>0</v>
      </c>
      <c r="AD4989" s="10" t="s">
        <v>370</v>
      </c>
      <c r="AE4989" s="10"/>
      <c r="AF4989" s="10"/>
      <c r="AG4989" s="10"/>
    </row>
    <row r="4990" spans="1:33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11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620</v>
      </c>
      <c r="AA4990" s="11">
        <f t="shared" ref="AA4990:AA5053" si="114">IFERROR(Z4990/M4990,0)</f>
        <v>27.43362831858407</v>
      </c>
      <c r="AB4990" s="11">
        <f>IFERROR(VLOOKUP(AD4990,[2]Sheet2!$M:$O,2,FALSE),0)</f>
        <v>7.5</v>
      </c>
      <c r="AC4990" s="11">
        <f>IFERROR(VLOOKUP(AD4990,[2]Sheet2!$M:$O,3,FALSE),0)</f>
        <v>7.5</v>
      </c>
      <c r="AD4990" s="10" t="s">
        <v>371</v>
      </c>
      <c r="AE4990" s="10"/>
      <c r="AF4990" s="10"/>
      <c r="AG4990" s="10"/>
    </row>
    <row r="4991" spans="1:33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11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825</v>
      </c>
      <c r="AA4991" s="11">
        <f t="shared" si="114"/>
        <v>64.705882352941174</v>
      </c>
      <c r="AB4991" s="11">
        <f>IFERROR(VLOOKUP(AD4991,[2]Sheet2!$M:$O,2,FALSE),0)</f>
        <v>0</v>
      </c>
      <c r="AC4991" s="11">
        <f>IFERROR(VLOOKUP(AD4991,[2]Sheet2!$M:$O,3,FALSE),0)</f>
        <v>0</v>
      </c>
      <c r="AD4991" s="10" t="s">
        <v>372</v>
      </c>
      <c r="AE4991" s="10"/>
      <c r="AF4991" s="10"/>
      <c r="AG4991" s="10"/>
    </row>
    <row r="4992" spans="1:33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11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4"/>
        <v>0</v>
      </c>
      <c r="AB4992" s="11">
        <f>IFERROR(VLOOKUP(AD4992,[2]Sheet2!$M:$O,2,FALSE),0)</f>
        <v>0</v>
      </c>
      <c r="AC4992" s="11">
        <f>IFERROR(VLOOKUP(AD4992,[2]Sheet2!$M:$O,3,FALSE),0)</f>
        <v>0</v>
      </c>
      <c r="AD4992" s="10" t="s">
        <v>373</v>
      </c>
      <c r="AE4992" s="10"/>
      <c r="AF4992" s="10"/>
      <c r="AG4992" s="10"/>
    </row>
    <row r="4993" spans="1:33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11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660</v>
      </c>
      <c r="AA4993" s="11">
        <f t="shared" si="114"/>
        <v>294.64285714285711</v>
      </c>
      <c r="AB4993" s="11">
        <f>IFERROR(VLOOKUP(AD4993,[2]Sheet2!$M:$O,2,FALSE),0)</f>
        <v>0</v>
      </c>
      <c r="AC4993" s="11">
        <f>IFERROR(VLOOKUP(AD4993,[2]Sheet2!$M:$O,3,FALSE),0)</f>
        <v>0</v>
      </c>
      <c r="AD4993" s="10" t="s">
        <v>374</v>
      </c>
      <c r="AE4993" s="10"/>
      <c r="AF4993" s="10"/>
      <c r="AG4993" s="10"/>
    </row>
    <row r="4994" spans="1:33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11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4"/>
        <v>0</v>
      </c>
      <c r="AB4994" s="11">
        <f>IFERROR(VLOOKUP(AD4994,[2]Sheet2!$M:$O,2,FALSE),0)</f>
        <v>0</v>
      </c>
      <c r="AC4994" s="11">
        <f>IFERROR(VLOOKUP(AD4994,[2]Sheet2!$M:$O,3,FALSE),0)</f>
        <v>0</v>
      </c>
      <c r="AD4994" s="10" t="s">
        <v>375</v>
      </c>
      <c r="AE4994" s="10"/>
      <c r="AF4994" s="10"/>
      <c r="AG4994" s="10"/>
    </row>
    <row r="4995" spans="1:33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11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855</v>
      </c>
      <c r="AA4995" s="11">
        <f t="shared" si="114"/>
        <v>21.514846502264721</v>
      </c>
      <c r="AB4995" s="11">
        <f>IFERROR(VLOOKUP(AD4995,[2]Sheet2!$M:$O,2,FALSE),0)</f>
        <v>0.75</v>
      </c>
      <c r="AC4995" s="11">
        <f>IFERROR(VLOOKUP(AD4995,[2]Sheet2!$M:$O,3,FALSE),0)</f>
        <v>14.25</v>
      </c>
      <c r="AD4995" s="10" t="s">
        <v>376</v>
      </c>
      <c r="AE4995" s="10"/>
      <c r="AF4995" s="10"/>
      <c r="AG4995" s="10"/>
    </row>
    <row r="4996" spans="1:33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11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683</v>
      </c>
      <c r="AA4996" s="11">
        <f t="shared" si="114"/>
        <v>61.642599277978341</v>
      </c>
      <c r="AB4996" s="11">
        <f>IFERROR(VLOOKUP(AD4996,[2]Sheet2!$M:$O,2,FALSE),0)</f>
        <v>0</v>
      </c>
      <c r="AC4996" s="11">
        <f>IFERROR(VLOOKUP(AD4996,[2]Sheet2!$M:$O,3,FALSE),0)</f>
        <v>0</v>
      </c>
      <c r="AD4996" s="10" t="s">
        <v>377</v>
      </c>
      <c r="AE4996" s="10"/>
      <c r="AF4996" s="10"/>
      <c r="AG4996" s="10"/>
    </row>
    <row r="4997" spans="1:33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11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4"/>
        <v>0</v>
      </c>
      <c r="AB4997" s="11">
        <f>IFERROR(VLOOKUP(AD4997,[2]Sheet2!$M:$O,2,FALSE),0)</f>
        <v>0</v>
      </c>
      <c r="AC4997" s="11">
        <f>IFERROR(VLOOKUP(AD4997,[2]Sheet2!$M:$O,3,FALSE),0)</f>
        <v>0</v>
      </c>
      <c r="AD4997" s="10" t="s">
        <v>378</v>
      </c>
      <c r="AE4997" s="10"/>
      <c r="AF4997" s="10"/>
      <c r="AG4997" s="10"/>
    </row>
    <row r="4998" spans="1:33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11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778</v>
      </c>
      <c r="AA4998" s="11">
        <f t="shared" si="114"/>
        <v>76.274509803921575</v>
      </c>
      <c r="AB4998" s="11">
        <f>IFERROR(VLOOKUP(AD4998,[2]Sheet2!$M:$O,2,FALSE),0)</f>
        <v>0.65049999999999997</v>
      </c>
      <c r="AC4998" s="11">
        <f>IFERROR(VLOOKUP(AD4998,[2]Sheet2!$M:$O,3,FALSE),0)</f>
        <v>12.3599</v>
      </c>
      <c r="AD4998" s="10" t="s">
        <v>379</v>
      </c>
      <c r="AE4998" s="10"/>
      <c r="AF4998" s="10"/>
      <c r="AG4998" s="10"/>
    </row>
    <row r="4999" spans="1:33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11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928</v>
      </c>
      <c r="AA4999" s="11">
        <f t="shared" si="114"/>
        <v>55.869957856712823</v>
      </c>
      <c r="AB4999" s="11">
        <f>IFERROR(VLOOKUP(AD4999,[2]Sheet2!$M:$O,2,FALSE),0)</f>
        <v>0</v>
      </c>
      <c r="AC4999" s="11">
        <f>IFERROR(VLOOKUP(AD4999,[2]Sheet2!$M:$O,3,FALSE),0)</f>
        <v>0</v>
      </c>
      <c r="AD4999" s="10" t="s">
        <v>380</v>
      </c>
      <c r="AE4999" s="10"/>
      <c r="AF4999" s="10"/>
      <c r="AG4999" s="10"/>
    </row>
    <row r="5000" spans="1:33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11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880</v>
      </c>
      <c r="AA5000" s="11">
        <f t="shared" si="114"/>
        <v>-31.757488271382172</v>
      </c>
      <c r="AB5000" s="11">
        <f>IFERROR(VLOOKUP(AD5000,[2]Sheet2!$M:$O,2,FALSE),0)</f>
        <v>0</v>
      </c>
      <c r="AC5000" s="11">
        <f>IFERROR(VLOOKUP(AD5000,[2]Sheet2!$M:$O,3,FALSE),0)</f>
        <v>0</v>
      </c>
      <c r="AD5000" s="10" t="s">
        <v>381</v>
      </c>
      <c r="AE5000" s="10"/>
      <c r="AF5000" s="10"/>
      <c r="AG5000" s="10"/>
    </row>
    <row r="5001" spans="1:33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11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Microfinance</v>
      </c>
      <c r="Z5001">
        <f>IFERROR(VLOOKUP(C5001,[1]LP!$B:$C,2,FALSE),0)</f>
        <v>0</v>
      </c>
      <c r="AA5001" s="11">
        <f t="shared" si="114"/>
        <v>0</v>
      </c>
      <c r="AB5001" s="11">
        <f>IFERROR(VLOOKUP(AD5001,[2]Sheet2!$M:$O,2,FALSE),0)</f>
        <v>0</v>
      </c>
      <c r="AC5001" s="11">
        <f>IFERROR(VLOOKUP(AD5001,[2]Sheet2!$M:$O,3,FALSE),0)</f>
        <v>0</v>
      </c>
      <c r="AD5001" s="10" t="s">
        <v>382</v>
      </c>
      <c r="AE5001" s="10"/>
      <c r="AF5001" s="10"/>
      <c r="AG5001" s="10"/>
    </row>
    <row r="5002" spans="1:33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11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1036</v>
      </c>
      <c r="AA5002" s="11">
        <f t="shared" si="114"/>
        <v>366.07773851590105</v>
      </c>
      <c r="AB5002" s="11">
        <f>IFERROR(VLOOKUP(AD5002,[2]Sheet2!$M:$O,2,FALSE),0)</f>
        <v>0</v>
      </c>
      <c r="AC5002" s="11">
        <f>IFERROR(VLOOKUP(AD5002,[2]Sheet2!$M:$O,3,FALSE),0)</f>
        <v>0</v>
      </c>
      <c r="AD5002" s="10" t="s">
        <v>383</v>
      </c>
      <c r="AE5002" s="10"/>
      <c r="AF5002" s="10"/>
      <c r="AG5002" s="10"/>
    </row>
    <row r="5003" spans="1:33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11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677.1</v>
      </c>
      <c r="AA5003" s="11">
        <f t="shared" si="114"/>
        <v>927.53424657534254</v>
      </c>
      <c r="AB5003" s="11">
        <f>IFERROR(VLOOKUP(AD5003,[2]Sheet2!$M:$O,2,FALSE),0)</f>
        <v>0</v>
      </c>
      <c r="AC5003" s="11">
        <f>IFERROR(VLOOKUP(AD5003,[2]Sheet2!$M:$O,3,FALSE),0)</f>
        <v>0</v>
      </c>
      <c r="AD5003" s="10" t="s">
        <v>384</v>
      </c>
      <c r="AE5003" s="10"/>
      <c r="AF5003" s="10"/>
      <c r="AG5003" s="10"/>
    </row>
    <row r="5004" spans="1:33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11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586</v>
      </c>
      <c r="AA5004" s="11">
        <f t="shared" si="114"/>
        <v>44.4275966641395</v>
      </c>
      <c r="AB5004" s="11">
        <f>IFERROR(VLOOKUP(AD5004,[2]Sheet2!$M:$O,2,FALSE),0)</f>
        <v>0.4526</v>
      </c>
      <c r="AC5004" s="11">
        <f>IFERROR(VLOOKUP(AD5004,[2]Sheet2!$M:$O,3,FALSE),0)</f>
        <v>8.6</v>
      </c>
      <c r="AD5004" s="10" t="s">
        <v>385</v>
      </c>
      <c r="AE5004" s="10"/>
      <c r="AF5004" s="10"/>
      <c r="AG5004" s="10"/>
    </row>
    <row r="5005" spans="1:33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11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565</v>
      </c>
      <c r="AA5005" s="11">
        <f t="shared" si="114"/>
        <v>242.4892703862661</v>
      </c>
      <c r="AB5005" s="11">
        <f>IFERROR(VLOOKUP(AD5005,[2]Sheet2!$M:$O,2,FALSE),0)</f>
        <v>0</v>
      </c>
      <c r="AC5005" s="11">
        <f>IFERROR(VLOOKUP(AD5005,[2]Sheet2!$M:$O,3,FALSE),0)</f>
        <v>0</v>
      </c>
      <c r="AD5005" s="10" t="s">
        <v>386</v>
      </c>
      <c r="AE5005" s="10"/>
      <c r="AF5005" s="10"/>
      <c r="AG5005" s="10"/>
    </row>
    <row r="5006" spans="1:33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11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591.20000000000005</v>
      </c>
      <c r="AA5006" s="11">
        <f t="shared" si="114"/>
        <v>447.87878787878788</v>
      </c>
      <c r="AB5006" s="11">
        <f>IFERROR(VLOOKUP(AD5006,[2]Sheet2!$M:$O,2,FALSE),0)</f>
        <v>0</v>
      </c>
      <c r="AC5006" s="11">
        <f>IFERROR(VLOOKUP(AD5006,[2]Sheet2!$M:$O,3,FALSE),0)</f>
        <v>0</v>
      </c>
      <c r="AD5006" s="10" t="s">
        <v>387</v>
      </c>
      <c r="AE5006" s="10"/>
      <c r="AF5006" s="10"/>
      <c r="AG5006" s="10"/>
    </row>
    <row r="5007" spans="1:33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11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660</v>
      </c>
      <c r="AA5007" s="11">
        <f t="shared" si="114"/>
        <v>461.53846153846155</v>
      </c>
      <c r="AB5007" s="11">
        <f>IFERROR(VLOOKUP(AD5007,[2]Sheet2!$M:$O,2,FALSE),0)</f>
        <v>0</v>
      </c>
      <c r="AC5007" s="11">
        <f>IFERROR(VLOOKUP(AD5007,[2]Sheet2!$M:$O,3,FALSE),0)</f>
        <v>0</v>
      </c>
      <c r="AD5007" s="10" t="s">
        <v>388</v>
      </c>
      <c r="AE5007" s="10"/>
      <c r="AF5007" s="10"/>
      <c r="AG5007" s="10"/>
    </row>
    <row r="5008" spans="1:33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11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720</v>
      </c>
      <c r="AA5008" s="11">
        <f t="shared" si="114"/>
        <v>62.44579358196011</v>
      </c>
      <c r="AB5008" s="11">
        <f>IFERROR(VLOOKUP(AD5008,[2]Sheet2!$M:$O,2,FALSE),0)</f>
        <v>0</v>
      </c>
      <c r="AC5008" s="11">
        <f>IFERROR(VLOOKUP(AD5008,[2]Sheet2!$M:$O,3,FALSE),0)</f>
        <v>0</v>
      </c>
      <c r="AD5008" s="10" t="s">
        <v>389</v>
      </c>
      <c r="AE5008" s="10"/>
      <c r="AF5008" s="10"/>
      <c r="AG5008" s="10"/>
    </row>
    <row r="5009" spans="1:33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11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1142.2</v>
      </c>
      <c r="AA5009" s="11">
        <f t="shared" si="114"/>
        <v>24.728296168001734</v>
      </c>
      <c r="AB5009" s="11">
        <f>IFERROR(VLOOKUP(AD5009,[2]Sheet2!$M:$O,2,FALSE),0)</f>
        <v>0</v>
      </c>
      <c r="AC5009" s="11">
        <f>IFERROR(VLOOKUP(AD5009,[2]Sheet2!$M:$O,3,FALSE),0)</f>
        <v>0</v>
      </c>
      <c r="AD5009" s="10" t="s">
        <v>390</v>
      </c>
      <c r="AE5009" s="10"/>
      <c r="AF5009" s="10"/>
      <c r="AG5009" s="10"/>
    </row>
    <row r="5010" spans="1:33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11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934</v>
      </c>
      <c r="AA5010" s="11">
        <f t="shared" si="114"/>
        <v>71.189024390243901</v>
      </c>
      <c r="AB5010" s="11">
        <f>IFERROR(VLOOKUP(AD5010,[2]Sheet2!$M:$O,2,FALSE),0)</f>
        <v>0</v>
      </c>
      <c r="AC5010" s="11">
        <f>IFERROR(VLOOKUP(AD5010,[2]Sheet2!$M:$O,3,FALSE),0)</f>
        <v>0</v>
      </c>
      <c r="AD5010" s="10" t="s">
        <v>391</v>
      </c>
      <c r="AE5010" s="10"/>
      <c r="AF5010" s="10"/>
      <c r="AG5010" s="10"/>
    </row>
    <row r="5011" spans="1:33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11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4"/>
        <v>0</v>
      </c>
      <c r="AB5011" s="11">
        <f>IFERROR(VLOOKUP(AD5011,[2]Sheet2!$M:$O,2,FALSE),0)</f>
        <v>0</v>
      </c>
      <c r="AC5011" s="11">
        <f>IFERROR(VLOOKUP(AD5011,[2]Sheet2!$M:$O,3,FALSE),0)</f>
        <v>0</v>
      </c>
      <c r="AD5011" s="10" t="s">
        <v>392</v>
      </c>
      <c r="AE5011" s="10"/>
      <c r="AF5011" s="10"/>
      <c r="AG5011" s="10"/>
    </row>
    <row r="5012" spans="1:33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11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1121.9000000000001</v>
      </c>
      <c r="AA5012" s="11">
        <f t="shared" si="114"/>
        <v>203.61161524500909</v>
      </c>
      <c r="AB5012" s="11">
        <f>IFERROR(VLOOKUP(AD5012,[2]Sheet2!$M:$O,2,FALSE),0)</f>
        <v>0</v>
      </c>
      <c r="AC5012" s="11">
        <f>IFERROR(VLOOKUP(AD5012,[2]Sheet2!$M:$O,3,FALSE),0)</f>
        <v>0</v>
      </c>
      <c r="AD5012" s="10" t="s">
        <v>393</v>
      </c>
      <c r="AE5012" s="10"/>
      <c r="AF5012" s="10"/>
      <c r="AG5012" s="10"/>
    </row>
    <row r="5013" spans="1:33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11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705</v>
      </c>
      <c r="AA5013" s="11">
        <f t="shared" si="114"/>
        <v>268.06083650190118</v>
      </c>
      <c r="AB5013" s="11">
        <f>IFERROR(VLOOKUP(AD5013,[2]Sheet2!$M:$O,2,FALSE),0)</f>
        <v>0.28539999999999999</v>
      </c>
      <c r="AC5013" s="11">
        <f>IFERROR(VLOOKUP(AD5013,[2]Sheet2!$M:$O,3,FALSE),0)</f>
        <v>5.4222000000000001</v>
      </c>
      <c r="AD5013" s="10" t="s">
        <v>394</v>
      </c>
      <c r="AE5013" s="10"/>
      <c r="AF5013" s="10"/>
      <c r="AG5013" s="10"/>
    </row>
    <row r="5014" spans="1:33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11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936</v>
      </c>
      <c r="AA5014" s="11">
        <f t="shared" si="114"/>
        <v>60.818713450292393</v>
      </c>
      <c r="AB5014" s="11">
        <f>IFERROR(VLOOKUP(AD5014,[2]Sheet2!$M:$O,2,FALSE),0)</f>
        <v>10</v>
      </c>
      <c r="AC5014" s="11">
        <f>IFERROR(VLOOKUP(AD5014,[2]Sheet2!$M:$O,3,FALSE),0)</f>
        <v>0</v>
      </c>
      <c r="AD5014" s="10" t="s">
        <v>395</v>
      </c>
      <c r="AE5014" s="10"/>
      <c r="AF5014" s="10"/>
      <c r="AG5014" s="10"/>
    </row>
    <row r="5015" spans="1:33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11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1150</v>
      </c>
      <c r="AA5015" s="11">
        <f t="shared" si="114"/>
        <v>129.94350282485877</v>
      </c>
      <c r="AB5015" s="11">
        <f>IFERROR(VLOOKUP(AD5015,[2]Sheet2!$M:$O,2,FALSE),0)</f>
        <v>0.68420000000000003</v>
      </c>
      <c r="AC5015" s="11">
        <f>IFERROR(VLOOKUP(AD5015,[2]Sheet2!$M:$O,3,FALSE),0)</f>
        <v>13</v>
      </c>
      <c r="AD5015" s="10" t="s">
        <v>396</v>
      </c>
      <c r="AE5015" s="10"/>
      <c r="AF5015" s="10"/>
      <c r="AG5015" s="10"/>
    </row>
    <row r="5016" spans="1:33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11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614</v>
      </c>
      <c r="AA5016" s="11">
        <f t="shared" si="114"/>
        <v>76.75</v>
      </c>
      <c r="AB5016" s="11">
        <f>IFERROR(VLOOKUP(AD5016,[2]Sheet2!$M:$O,2,FALSE),0)</f>
        <v>0</v>
      </c>
      <c r="AC5016" s="11">
        <f>IFERROR(VLOOKUP(AD5016,[2]Sheet2!$M:$O,3,FALSE),0)</f>
        <v>0</v>
      </c>
      <c r="AD5016" s="10" t="s">
        <v>397</v>
      </c>
      <c r="AE5016" s="10"/>
      <c r="AF5016" s="10"/>
      <c r="AG5016" s="10"/>
    </row>
    <row r="5017" spans="1:33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11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1800</v>
      </c>
      <c r="AA5017" s="11">
        <f t="shared" si="114"/>
        <v>23.440552155228545</v>
      </c>
      <c r="AB5017" s="11">
        <f>IFERROR(VLOOKUP(AD5017,[2]Sheet2!$M:$O,2,FALSE),0)</f>
        <v>0</v>
      </c>
      <c r="AC5017" s="11">
        <f>IFERROR(VLOOKUP(AD5017,[2]Sheet2!$M:$O,3,FALSE),0)</f>
        <v>0</v>
      </c>
      <c r="AD5017" s="10" t="s">
        <v>398</v>
      </c>
      <c r="AE5017" s="10"/>
      <c r="AF5017" s="10"/>
      <c r="AG5017" s="10"/>
    </row>
    <row r="5018" spans="1:33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11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1719</v>
      </c>
      <c r="AA5018" s="11">
        <f t="shared" si="114"/>
        <v>53.451492537313442</v>
      </c>
      <c r="AB5018" s="11">
        <f>IFERROR(VLOOKUP(AD5018,[2]Sheet2!$M:$O,2,FALSE),0)</f>
        <v>0</v>
      </c>
      <c r="AC5018" s="11">
        <f>IFERROR(VLOOKUP(AD5018,[2]Sheet2!$M:$O,3,FALSE),0)</f>
        <v>0</v>
      </c>
      <c r="AD5018" s="10" t="s">
        <v>399</v>
      </c>
      <c r="AE5018" s="10"/>
      <c r="AF5018" s="10"/>
      <c r="AG5018" s="10"/>
    </row>
    <row r="5019" spans="1:33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11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855.4</v>
      </c>
      <c r="AA5019" s="11">
        <f t="shared" si="114"/>
        <v>-224.51443569553805</v>
      </c>
      <c r="AB5019" s="11">
        <f>IFERROR(VLOOKUP(AD5019,[2]Sheet2!$M:$O,2,FALSE),0)</f>
        <v>0</v>
      </c>
      <c r="AC5019" s="11">
        <f>IFERROR(VLOOKUP(AD5019,[2]Sheet2!$M:$O,3,FALSE),0)</f>
        <v>0</v>
      </c>
      <c r="AD5019" s="10" t="s">
        <v>400</v>
      </c>
      <c r="AE5019" s="10"/>
      <c r="AF5019" s="10"/>
      <c r="AG5019" s="10"/>
    </row>
    <row r="5020" spans="1:33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11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1370.8</v>
      </c>
      <c r="AA5020" s="11">
        <f t="shared" si="114"/>
        <v>-190.124826629681</v>
      </c>
      <c r="AB5020" s="11">
        <f>IFERROR(VLOOKUP(AD5020,[2]Sheet2!$M:$O,2,FALSE),0)</f>
        <v>0</v>
      </c>
      <c r="AC5020" s="11">
        <f>IFERROR(VLOOKUP(AD5020,[2]Sheet2!$M:$O,3,FALSE),0)</f>
        <v>0</v>
      </c>
      <c r="AD5020" s="10" t="s">
        <v>401</v>
      </c>
      <c r="AE5020" s="10"/>
      <c r="AF5020" s="10"/>
      <c r="AG5020" s="10"/>
    </row>
    <row r="5021" spans="1:33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11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605</v>
      </c>
      <c r="AA5021" s="11">
        <f t="shared" si="114"/>
        <v>33.969679955081418</v>
      </c>
      <c r="AB5021" s="11">
        <f>IFERROR(VLOOKUP(AD5021,[2]Sheet2!$M:$O,2,FALSE),0)</f>
        <v>15</v>
      </c>
      <c r="AC5021" s="11">
        <f>IFERROR(VLOOKUP(AD5021,[2]Sheet2!$M:$O,3,FALSE),0)</f>
        <v>0</v>
      </c>
      <c r="AD5021" s="10" t="s">
        <v>402</v>
      </c>
      <c r="AE5021" s="10"/>
      <c r="AF5021" s="10"/>
      <c r="AG5021" s="10"/>
    </row>
    <row r="5022" spans="1:33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11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0</v>
      </c>
      <c r="AA5022" s="11">
        <f t="shared" si="114"/>
        <v>0</v>
      </c>
      <c r="AB5022" s="11">
        <f>IFERROR(VLOOKUP(AD5022,[2]Sheet2!$M:$O,2,FALSE),0)</f>
        <v>0</v>
      </c>
      <c r="AC5022" s="11">
        <f>IFERROR(VLOOKUP(AD5022,[2]Sheet2!$M:$O,3,FALSE),0)</f>
        <v>0</v>
      </c>
      <c r="AD5022" s="10" t="s">
        <v>403</v>
      </c>
      <c r="AE5022" s="10"/>
      <c r="AF5022" s="10"/>
      <c r="AG5022" s="10"/>
    </row>
    <row r="5023" spans="1:33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11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704.1</v>
      </c>
      <c r="AA5023" s="11">
        <f t="shared" si="114"/>
        <v>154.07002188183807</v>
      </c>
      <c r="AB5023" s="11">
        <f>IFERROR(VLOOKUP(AD5023,[2]Sheet2!$M:$O,2,FALSE),0)</f>
        <v>0</v>
      </c>
      <c r="AC5023" s="11">
        <f>IFERROR(VLOOKUP(AD5023,[2]Sheet2!$M:$O,3,FALSE),0)</f>
        <v>0</v>
      </c>
      <c r="AD5023" s="10" t="s">
        <v>404</v>
      </c>
      <c r="AE5023" s="10"/>
      <c r="AF5023" s="10"/>
      <c r="AG5023" s="10"/>
    </row>
    <row r="5024" spans="1:33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11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4"/>
        <v>0</v>
      </c>
      <c r="AB5024" s="11">
        <f>IFERROR(VLOOKUP(AD5024,[2]Sheet2!$M:$O,2,FALSE),0)</f>
        <v>0</v>
      </c>
      <c r="AC5024" s="11">
        <f>IFERROR(VLOOKUP(AD5024,[2]Sheet2!$M:$O,3,FALSE),0)</f>
        <v>0</v>
      </c>
      <c r="AD5024" s="10" t="s">
        <v>405</v>
      </c>
      <c r="AE5024" s="10"/>
      <c r="AF5024" s="10"/>
      <c r="AG5024" s="10"/>
    </row>
    <row r="5025" spans="1:33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11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1579</v>
      </c>
      <c r="AA5025" s="11">
        <f t="shared" si="114"/>
        <v>-21.897101650256552</v>
      </c>
      <c r="AB5025" s="11">
        <f>IFERROR(VLOOKUP(AD5025,[2]Sheet2!$M:$O,2,FALSE),0)</f>
        <v>0</v>
      </c>
      <c r="AC5025" s="11">
        <f>IFERROR(VLOOKUP(AD5025,[2]Sheet2!$M:$O,3,FALSE),0)</f>
        <v>0</v>
      </c>
      <c r="AD5025" s="10" t="s">
        <v>406</v>
      </c>
      <c r="AE5025" s="10"/>
      <c r="AF5025" s="10"/>
      <c r="AG5025" s="10"/>
    </row>
    <row r="5026" spans="1:33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11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1351</v>
      </c>
      <c r="AA5026" s="11">
        <f t="shared" si="114"/>
        <v>36.375875067312869</v>
      </c>
      <c r="AB5026" s="11">
        <f>IFERROR(VLOOKUP(AD5026,[2]Sheet2!$M:$O,2,FALSE),0)</f>
        <v>0.7369</v>
      </c>
      <c r="AC5026" s="11">
        <f>IFERROR(VLOOKUP(AD5026,[2]Sheet2!$M:$O,3,FALSE),0)</f>
        <v>14</v>
      </c>
      <c r="AD5026" s="10" t="s">
        <v>407</v>
      </c>
      <c r="AE5026" s="10"/>
      <c r="AF5026" s="10"/>
      <c r="AG5026" s="10"/>
    </row>
    <row r="5027" spans="1:33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11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1239.3</v>
      </c>
      <c r="AA5027" s="11">
        <f t="shared" si="114"/>
        <v>648.84816753926702</v>
      </c>
      <c r="AB5027" s="11">
        <f>IFERROR(VLOOKUP(AD5027,[2]Sheet2!$M:$O,2,FALSE),0)</f>
        <v>0</v>
      </c>
      <c r="AC5027" s="11">
        <f>IFERROR(VLOOKUP(AD5027,[2]Sheet2!$M:$O,3,FALSE),0)</f>
        <v>0</v>
      </c>
      <c r="AD5027" s="10" t="s">
        <v>408</v>
      </c>
      <c r="AE5027" s="10"/>
      <c r="AF5027" s="10"/>
      <c r="AG5027" s="10"/>
    </row>
    <row r="5028" spans="1:33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11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4"/>
        <v>0</v>
      </c>
      <c r="AB5028" s="11">
        <f>IFERROR(VLOOKUP(AD5028,[2]Sheet2!$M:$O,2,FALSE),0)</f>
        <v>0</v>
      </c>
      <c r="AC5028" s="11">
        <f>IFERROR(VLOOKUP(AD5028,[2]Sheet2!$M:$O,3,FALSE),0)</f>
        <v>0</v>
      </c>
      <c r="AD5028" s="10" t="s">
        <v>409</v>
      </c>
      <c r="AE5028" s="10"/>
      <c r="AF5028" s="10"/>
      <c r="AG5028" s="10"/>
    </row>
    <row r="5029" spans="1:33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11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1100</v>
      </c>
      <c r="AA5029" s="11">
        <f t="shared" si="114"/>
        <v>328.35820895522386</v>
      </c>
      <c r="AB5029" s="11">
        <f>IFERROR(VLOOKUP(AD5029,[2]Sheet2!$M:$O,2,FALSE),0)</f>
        <v>0</v>
      </c>
      <c r="AC5029" s="11">
        <f>IFERROR(VLOOKUP(AD5029,[2]Sheet2!$M:$O,3,FALSE),0)</f>
        <v>0</v>
      </c>
      <c r="AD5029" s="10" t="s">
        <v>410</v>
      </c>
      <c r="AE5029" s="10"/>
      <c r="AF5029" s="10"/>
      <c r="AG5029" s="10"/>
    </row>
    <row r="5030" spans="1:33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11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1099</v>
      </c>
      <c r="AA5030" s="11">
        <f t="shared" si="114"/>
        <v>-27.182785060598565</v>
      </c>
      <c r="AB5030" s="11">
        <f>IFERROR(VLOOKUP(AD5030,[2]Sheet2!$M:$O,2,FALSE),0)</f>
        <v>0</v>
      </c>
      <c r="AC5030" s="11">
        <f>IFERROR(VLOOKUP(AD5030,[2]Sheet2!$M:$O,3,FALSE),0)</f>
        <v>0</v>
      </c>
      <c r="AD5030" s="10" t="s">
        <v>411</v>
      </c>
      <c r="AE5030" s="10"/>
      <c r="AF5030" s="10"/>
      <c r="AG5030" s="10"/>
    </row>
    <row r="5031" spans="1:33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11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700</v>
      </c>
      <c r="AA5031" s="11">
        <f t="shared" si="114"/>
        <v>90.791180285343714</v>
      </c>
      <c r="AB5031" s="11">
        <f>IFERROR(VLOOKUP(AD5031,[2]Sheet2!$M:$O,2,FALSE),0)</f>
        <v>0</v>
      </c>
      <c r="AC5031" s="11">
        <f>IFERROR(VLOOKUP(AD5031,[2]Sheet2!$M:$O,3,FALSE),0)</f>
        <v>0</v>
      </c>
      <c r="AD5031" s="10" t="s">
        <v>412</v>
      </c>
      <c r="AE5031" s="10"/>
      <c r="AF5031" s="10"/>
      <c r="AG5031" s="10"/>
    </row>
    <row r="5032" spans="1:33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11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1171.3</v>
      </c>
      <c r="AA5032" s="11">
        <f t="shared" si="114"/>
        <v>-220.58380414312617</v>
      </c>
      <c r="AB5032" s="11">
        <f>IFERROR(VLOOKUP(AD5032,[2]Sheet2!$M:$O,2,FALSE),0)</f>
        <v>0</v>
      </c>
      <c r="AC5032" s="11">
        <f>IFERROR(VLOOKUP(AD5032,[2]Sheet2!$M:$O,3,FALSE),0)</f>
        <v>0</v>
      </c>
      <c r="AD5032" s="10" t="s">
        <v>413</v>
      </c>
      <c r="AE5032" s="10"/>
      <c r="AF5032" s="10"/>
      <c r="AG5032" s="10"/>
    </row>
    <row r="5033" spans="1:33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11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2200</v>
      </c>
      <c r="AA5033" s="11">
        <f t="shared" si="114"/>
        <v>23.060796645702304</v>
      </c>
      <c r="AB5033" s="11">
        <f>IFERROR(VLOOKUP(AD5033,[2]Sheet2!$M:$O,2,FALSE),0)</f>
        <v>5</v>
      </c>
      <c r="AC5033" s="11">
        <f>IFERROR(VLOOKUP(AD5033,[2]Sheet2!$M:$O,3,FALSE),0)</f>
        <v>10</v>
      </c>
      <c r="AD5033" s="10" t="s">
        <v>414</v>
      </c>
      <c r="AE5033" s="10"/>
      <c r="AF5033" s="10"/>
      <c r="AG5033" s="10"/>
    </row>
    <row r="5034" spans="1:33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11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967</v>
      </c>
      <c r="AA5034" s="11">
        <f t="shared" si="114"/>
        <v>-22.849716446124763</v>
      </c>
      <c r="AB5034" s="11">
        <f>IFERROR(VLOOKUP(AD5034,[2]Sheet2!$M:$O,2,FALSE),0)</f>
        <v>0</v>
      </c>
      <c r="AC5034" s="11">
        <f>IFERROR(VLOOKUP(AD5034,[2]Sheet2!$M:$O,3,FALSE),0)</f>
        <v>0</v>
      </c>
      <c r="AD5034" s="10" t="s">
        <v>415</v>
      </c>
      <c r="AE5034" s="10"/>
      <c r="AF5034" s="10"/>
      <c r="AG5034" s="10"/>
    </row>
    <row r="5035" spans="1:33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11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1262.8</v>
      </c>
      <c r="AA5035" s="11">
        <f t="shared" si="114"/>
        <v>-38.629550321199147</v>
      </c>
      <c r="AB5035" s="11">
        <f>IFERROR(VLOOKUP(AD5035,[2]Sheet2!$M:$O,2,FALSE),0)</f>
        <v>0</v>
      </c>
      <c r="AC5035" s="11">
        <f>IFERROR(VLOOKUP(AD5035,[2]Sheet2!$M:$O,3,FALSE),0)</f>
        <v>0</v>
      </c>
      <c r="AD5035" s="10" t="s">
        <v>416</v>
      </c>
      <c r="AE5035" s="10"/>
      <c r="AF5035" s="10"/>
      <c r="AG5035" s="10"/>
    </row>
    <row r="5036" spans="1:33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11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712</v>
      </c>
      <c r="AA5036" s="11">
        <f t="shared" si="114"/>
        <v>-343.96135265700485</v>
      </c>
      <c r="AB5036" s="11">
        <f>IFERROR(VLOOKUP(AD5036,[2]Sheet2!$M:$O,2,FALSE),0)</f>
        <v>0</v>
      </c>
      <c r="AC5036" s="11">
        <f>IFERROR(VLOOKUP(AD5036,[2]Sheet2!$M:$O,3,FALSE),0)</f>
        <v>0</v>
      </c>
      <c r="AD5036" s="10" t="s">
        <v>417</v>
      </c>
      <c r="AE5036" s="10"/>
      <c r="AF5036" s="10"/>
      <c r="AG5036" s="10"/>
    </row>
    <row r="5037" spans="1:33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11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1640</v>
      </c>
      <c r="AA5037" s="11">
        <f t="shared" si="114"/>
        <v>-62.955854126679462</v>
      </c>
      <c r="AB5037" s="11">
        <f>IFERROR(VLOOKUP(AD5037,[2]Sheet2!$M:$O,2,FALSE),0)</f>
        <v>0</v>
      </c>
      <c r="AC5037" s="11">
        <f>IFERROR(VLOOKUP(AD5037,[2]Sheet2!$M:$O,3,FALSE),0)</f>
        <v>0</v>
      </c>
      <c r="AD5037" s="10" t="s">
        <v>418</v>
      </c>
      <c r="AE5037" s="10"/>
      <c r="AF5037" s="10"/>
      <c r="AG5037" s="10"/>
    </row>
    <row r="5038" spans="1:33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11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4"/>
        <v>0</v>
      </c>
      <c r="AB5038" s="11">
        <f>IFERROR(VLOOKUP(AD5038,[2]Sheet2!$M:$O,2,FALSE),0)</f>
        <v>0</v>
      </c>
      <c r="AC5038" s="11">
        <f>IFERROR(VLOOKUP(AD5038,[2]Sheet2!$M:$O,3,FALSE),0)</f>
        <v>0</v>
      </c>
      <c r="AD5038" s="10" t="s">
        <v>419</v>
      </c>
      <c r="AE5038" s="10"/>
      <c r="AF5038" s="10"/>
      <c r="AG5038" s="10"/>
    </row>
    <row r="5039" spans="1:33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11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1385.9</v>
      </c>
      <c r="AA5039" s="11">
        <f t="shared" si="114"/>
        <v>359.97402597402601</v>
      </c>
      <c r="AB5039" s="11">
        <f>IFERROR(VLOOKUP(AD5039,[2]Sheet2!$M:$O,2,FALSE),0)</f>
        <v>0</v>
      </c>
      <c r="AC5039" s="11">
        <f>IFERROR(VLOOKUP(AD5039,[2]Sheet2!$M:$O,3,FALSE),0)</f>
        <v>0</v>
      </c>
      <c r="AD5039" s="10" t="s">
        <v>420</v>
      </c>
      <c r="AE5039" s="10"/>
      <c r="AF5039" s="10"/>
      <c r="AG5039" s="10"/>
    </row>
    <row r="5040" spans="1:33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11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903</v>
      </c>
      <c r="AA5040" s="11">
        <f t="shared" si="114"/>
        <v>493.44262295081967</v>
      </c>
      <c r="AB5040" s="11">
        <f>IFERROR(VLOOKUP(AD5040,[2]Sheet2!$M:$O,2,FALSE),0)</f>
        <v>0</v>
      </c>
      <c r="AC5040" s="11">
        <f>IFERROR(VLOOKUP(AD5040,[2]Sheet2!$M:$O,3,FALSE),0)</f>
        <v>0</v>
      </c>
      <c r="AD5040" s="10" t="s">
        <v>421</v>
      </c>
      <c r="AE5040" s="10"/>
      <c r="AF5040" s="10"/>
      <c r="AG5040" s="10"/>
    </row>
    <row r="5041" spans="1:33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11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4"/>
        <v>0</v>
      </c>
      <c r="AB5041" s="11">
        <f>IFERROR(VLOOKUP(AD5041,[2]Sheet2!$M:$O,2,FALSE),0)</f>
        <v>0</v>
      </c>
      <c r="AC5041" s="11">
        <f>IFERROR(VLOOKUP(AD5041,[2]Sheet2!$M:$O,3,FALSE),0)</f>
        <v>0</v>
      </c>
      <c r="AD5041" s="10" t="s">
        <v>422</v>
      </c>
      <c r="AE5041" s="10"/>
      <c r="AF5041" s="10"/>
      <c r="AG5041" s="10"/>
    </row>
    <row r="5042" spans="1:33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11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733.9</v>
      </c>
      <c r="AA5042" s="11">
        <f t="shared" si="114"/>
        <v>77.415611814345979</v>
      </c>
      <c r="AB5042" s="11">
        <f>IFERROR(VLOOKUP(AD5042,[2]Sheet2!$M:$O,2,FALSE),0)</f>
        <v>0</v>
      </c>
      <c r="AC5042" s="11">
        <f>IFERROR(VLOOKUP(AD5042,[2]Sheet2!$M:$O,3,FALSE),0)</f>
        <v>0</v>
      </c>
      <c r="AD5042" s="10" t="s">
        <v>423</v>
      </c>
      <c r="AE5042" s="10"/>
      <c r="AF5042" s="10"/>
      <c r="AG5042" s="10"/>
    </row>
    <row r="5043" spans="1:33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11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578</v>
      </c>
      <c r="AA5043" s="11">
        <f t="shared" si="114"/>
        <v>64.79820627802691</v>
      </c>
      <c r="AB5043" s="11">
        <f>IFERROR(VLOOKUP(AD5043,[2]Sheet2!$M:$O,2,FALSE),0)</f>
        <v>0</v>
      </c>
      <c r="AC5043" s="11">
        <f>IFERROR(VLOOKUP(AD5043,[2]Sheet2!$M:$O,3,FALSE),0)</f>
        <v>0</v>
      </c>
      <c r="AD5043" s="10" t="s">
        <v>424</v>
      </c>
      <c r="AE5043" s="10"/>
      <c r="AF5043" s="10"/>
      <c r="AG5043" s="10"/>
    </row>
    <row r="5044" spans="1:33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11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4"/>
        <v>0</v>
      </c>
      <c r="AB5044" s="11">
        <f>IFERROR(VLOOKUP(AD5044,[2]Sheet2!$M:$O,2,FALSE),0)</f>
        <v>0</v>
      </c>
      <c r="AC5044" s="11">
        <f>IFERROR(VLOOKUP(AD5044,[2]Sheet2!$M:$O,3,FALSE),0)</f>
        <v>0</v>
      </c>
      <c r="AD5044" s="10" t="s">
        <v>425</v>
      </c>
      <c r="AE5044" s="10"/>
      <c r="AF5044" s="10"/>
      <c r="AG5044" s="10"/>
    </row>
    <row r="5045" spans="1:33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11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1370</v>
      </c>
      <c r="AA5045" s="11">
        <f t="shared" si="114"/>
        <v>326.1904761904762</v>
      </c>
      <c r="AB5045" s="11">
        <f>IFERROR(VLOOKUP(AD5045,[2]Sheet2!$M:$O,2,FALSE),0)</f>
        <v>0</v>
      </c>
      <c r="AC5045" s="11">
        <f>IFERROR(VLOOKUP(AD5045,[2]Sheet2!$M:$O,3,FALSE),0)</f>
        <v>0</v>
      </c>
      <c r="AD5045" s="10" t="s">
        <v>426</v>
      </c>
      <c r="AE5045" s="10"/>
      <c r="AF5045" s="10"/>
      <c r="AG5045" s="10"/>
    </row>
    <row r="5046" spans="1:33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11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610</v>
      </c>
      <c r="AA5046" s="11">
        <f t="shared" si="114"/>
        <v>84.137931034482762</v>
      </c>
      <c r="AB5046" s="11">
        <f>IFERROR(VLOOKUP(AD5046,[2]Sheet2!$M:$O,2,FALSE),0)</f>
        <v>0</v>
      </c>
      <c r="AC5046" s="11">
        <f>IFERROR(VLOOKUP(AD5046,[2]Sheet2!$M:$O,3,FALSE),0)</f>
        <v>0</v>
      </c>
      <c r="AD5046" s="10" t="s">
        <v>427</v>
      </c>
      <c r="AE5046" s="10"/>
      <c r="AF5046" s="10"/>
      <c r="AG5046" s="10"/>
    </row>
    <row r="5047" spans="1:33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11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569</v>
      </c>
      <c r="AA5047" s="11">
        <f t="shared" si="114"/>
        <v>66.784037558685455</v>
      </c>
      <c r="AB5047" s="11">
        <f>IFERROR(VLOOKUP(AD5047,[2]Sheet2!$M:$O,2,FALSE),0)</f>
        <v>0</v>
      </c>
      <c r="AC5047" s="11">
        <f>IFERROR(VLOOKUP(AD5047,[2]Sheet2!$M:$O,3,FALSE),0)</f>
        <v>0</v>
      </c>
      <c r="AD5047" s="10" t="s">
        <v>428</v>
      </c>
      <c r="AE5047" s="10"/>
      <c r="AF5047" s="10"/>
      <c r="AG5047" s="10"/>
    </row>
    <row r="5048" spans="1:33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11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4"/>
        <v>0</v>
      </c>
      <c r="AB5048" s="11">
        <f>IFERROR(VLOOKUP(AD5048,[2]Sheet2!$M:$O,2,FALSE),0)</f>
        <v>0</v>
      </c>
      <c r="AC5048" s="11">
        <f>IFERROR(VLOOKUP(AD5048,[2]Sheet2!$M:$O,3,FALSE),0)</f>
        <v>0</v>
      </c>
      <c r="AD5048" s="10" t="s">
        <v>429</v>
      </c>
      <c r="AE5048" s="10"/>
      <c r="AF5048" s="10"/>
      <c r="AG5048" s="10"/>
    </row>
    <row r="5049" spans="1:33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11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4"/>
        <v>0</v>
      </c>
      <c r="AB5049" s="11">
        <f>IFERROR(VLOOKUP(AD5049,[2]Sheet2!$M:$O,2,FALSE),0)</f>
        <v>0</v>
      </c>
      <c r="AC5049" s="11">
        <f>IFERROR(VLOOKUP(AD5049,[2]Sheet2!$M:$O,3,FALSE),0)</f>
        <v>0</v>
      </c>
      <c r="AD5049" s="10" t="s">
        <v>430</v>
      </c>
      <c r="AE5049" s="10"/>
      <c r="AF5049" s="10"/>
      <c r="AG5049" s="10"/>
    </row>
    <row r="5050" spans="1:33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11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4"/>
        <v>0</v>
      </c>
      <c r="AB5050" s="11">
        <f>IFERROR(VLOOKUP(AD5050,[2]Sheet2!$M:$O,2,FALSE),0)</f>
        <v>0</v>
      </c>
      <c r="AC5050" s="11">
        <f>IFERROR(VLOOKUP(AD5050,[2]Sheet2!$M:$O,3,FALSE),0)</f>
        <v>0</v>
      </c>
      <c r="AD5050" s="10" t="s">
        <v>431</v>
      </c>
      <c r="AE5050" s="10"/>
      <c r="AF5050" s="10"/>
      <c r="AG5050" s="10"/>
    </row>
    <row r="5051" spans="1:33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11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4"/>
        <v>0</v>
      </c>
      <c r="AB5051" s="11">
        <f>IFERROR(VLOOKUP(AD5051,[2]Sheet2!$M:$O,2,FALSE),0)</f>
        <v>0</v>
      </c>
      <c r="AC5051" s="11">
        <f>IFERROR(VLOOKUP(AD5051,[2]Sheet2!$M:$O,3,FALSE),0)</f>
        <v>0</v>
      </c>
      <c r="AD5051" s="10" t="s">
        <v>432</v>
      </c>
      <c r="AE5051" s="10"/>
      <c r="AF5051" s="10"/>
      <c r="AG5051" s="10"/>
    </row>
    <row r="5052" spans="1:33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11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528.5</v>
      </c>
      <c r="AA5052" s="11">
        <f t="shared" si="114"/>
        <v>71.130551816958274</v>
      </c>
      <c r="AB5052" s="11">
        <f>IFERROR(VLOOKUP(AD5052,[2]Sheet2!$M:$O,2,FALSE),0)</f>
        <v>0</v>
      </c>
      <c r="AC5052" s="11">
        <f>IFERROR(VLOOKUP(AD5052,[2]Sheet2!$M:$O,3,FALSE),0)</f>
        <v>0</v>
      </c>
      <c r="AD5052" s="10" t="s">
        <v>433</v>
      </c>
      <c r="AE5052" s="10"/>
      <c r="AF5052" s="10"/>
      <c r="AG5052" s="10"/>
    </row>
    <row r="5053" spans="1:33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11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4"/>
        <v>0</v>
      </c>
      <c r="AB5053" s="11">
        <f>IFERROR(VLOOKUP(AD5053,[2]Sheet2!$M:$O,2,FALSE),0)</f>
        <v>0</v>
      </c>
      <c r="AC5053" s="11">
        <f>IFERROR(VLOOKUP(AD5053,[2]Sheet2!$M:$O,3,FALSE),0)</f>
        <v>0</v>
      </c>
      <c r="AD5053" s="10" t="s">
        <v>434</v>
      </c>
      <c r="AE5053" s="10"/>
      <c r="AF5053" s="10"/>
      <c r="AG5053" s="10"/>
    </row>
    <row r="5054" spans="1:33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11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849.3</v>
      </c>
      <c r="AA5054" s="11">
        <f t="shared" ref="AA5054:AA5117" si="115">IFERROR(Z5054/M5054,0)</f>
        <v>33.240704500978474</v>
      </c>
      <c r="AB5054" s="11">
        <f>IFERROR(VLOOKUP(AD5054,[2]Sheet2!$M:$O,2,FALSE),0)</f>
        <v>0.52629999999999999</v>
      </c>
      <c r="AC5054" s="11">
        <f>IFERROR(VLOOKUP(AD5054,[2]Sheet2!$M:$O,3,FALSE),0)</f>
        <v>10</v>
      </c>
      <c r="AD5054" s="10" t="s">
        <v>435</v>
      </c>
      <c r="AE5054" s="10"/>
      <c r="AF5054" s="10"/>
      <c r="AG5054" s="10"/>
    </row>
    <row r="5055" spans="1:33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11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820</v>
      </c>
      <c r="AA5055" s="11">
        <f t="shared" si="115"/>
        <v>36.219081272084807</v>
      </c>
      <c r="AB5055" s="11">
        <f>IFERROR(VLOOKUP(AD5055,[2]Sheet2!$M:$O,2,FALSE),0)</f>
        <v>0</v>
      </c>
      <c r="AC5055" s="11">
        <f>IFERROR(VLOOKUP(AD5055,[2]Sheet2!$M:$O,3,FALSE),0)</f>
        <v>0</v>
      </c>
      <c r="AD5055" s="10" t="s">
        <v>436</v>
      </c>
      <c r="AE5055" s="10"/>
      <c r="AF5055" s="10"/>
      <c r="AG5055" s="10"/>
    </row>
    <row r="5056" spans="1:33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11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790</v>
      </c>
      <c r="AA5056" s="11">
        <f t="shared" si="115"/>
        <v>48.765432098765437</v>
      </c>
      <c r="AB5056" s="11">
        <f>IFERROR(VLOOKUP(AD5056,[2]Sheet2!$M:$O,2,FALSE),0)</f>
        <v>0.28949999999999998</v>
      </c>
      <c r="AC5056" s="11">
        <f>IFERROR(VLOOKUP(AD5056,[2]Sheet2!$M:$O,3,FALSE),0)</f>
        <v>5.5</v>
      </c>
      <c r="AD5056" s="10" t="s">
        <v>437</v>
      </c>
      <c r="AE5056" s="10"/>
      <c r="AF5056" s="10"/>
      <c r="AG5056" s="10"/>
    </row>
    <row r="5057" spans="1:33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11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11">
        <f>IFERROR(VLOOKUP(AD5057,[2]Sheet2!$M:$O,2,FALSE),0)</f>
        <v>0</v>
      </c>
      <c r="AC5057" s="11">
        <f>IFERROR(VLOOKUP(AD5057,[2]Sheet2!$M:$O,3,FALSE),0)</f>
        <v>0</v>
      </c>
      <c r="AD5057" s="10" t="s">
        <v>438</v>
      </c>
      <c r="AE5057" s="10"/>
      <c r="AF5057" s="10"/>
      <c r="AG5057" s="10"/>
    </row>
    <row r="5058" spans="1:33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11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710</v>
      </c>
      <c r="AA5058" s="11">
        <f t="shared" si="115"/>
        <v>41.207196749854901</v>
      </c>
      <c r="AB5058" s="11">
        <f>IFERROR(VLOOKUP(AD5058,[2]Sheet2!$M:$O,2,FALSE),0)</f>
        <v>0</v>
      </c>
      <c r="AC5058" s="11">
        <f>IFERROR(VLOOKUP(AD5058,[2]Sheet2!$M:$O,3,FALSE),0)</f>
        <v>0</v>
      </c>
      <c r="AD5058" s="10" t="s">
        <v>439</v>
      </c>
      <c r="AE5058" s="10"/>
      <c r="AF5058" s="10"/>
      <c r="AG5058" s="10"/>
    </row>
    <row r="5059" spans="1:33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11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si="115"/>
        <v>0</v>
      </c>
      <c r="AB5059" s="11">
        <f>IFERROR(VLOOKUP(AD5059,[2]Sheet2!$M:$O,2,FALSE),0)</f>
        <v>0</v>
      </c>
      <c r="AC5059" s="11">
        <f>IFERROR(VLOOKUP(AD5059,[2]Sheet2!$M:$O,3,FALSE),0)</f>
        <v>0</v>
      </c>
      <c r="AD5059" s="10" t="s">
        <v>440</v>
      </c>
      <c r="AE5059" s="10"/>
      <c r="AF5059" s="10"/>
      <c r="AG5059" s="10"/>
    </row>
    <row r="5060" spans="1:33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11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5"/>
        <v>0</v>
      </c>
      <c r="AB5060" s="11">
        <f>IFERROR(VLOOKUP(AD5060,[2]Sheet2!$M:$O,2,FALSE),0)</f>
        <v>0</v>
      </c>
      <c r="AC5060" s="11">
        <f>IFERROR(VLOOKUP(AD5060,[2]Sheet2!$M:$O,3,FALSE),0)</f>
        <v>0</v>
      </c>
      <c r="AD5060" s="10" t="s">
        <v>441</v>
      </c>
      <c r="AE5060" s="10"/>
      <c r="AF5060" s="10"/>
      <c r="AG5060" s="10"/>
    </row>
    <row r="5061" spans="1:33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11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181.7</v>
      </c>
      <c r="AA5061" s="11">
        <f t="shared" si="115"/>
        <v>39.5</v>
      </c>
      <c r="AB5061" s="11">
        <f>IFERROR(VLOOKUP(AD5061,[2]Sheet2!$M:$O,2,FALSE),0)</f>
        <v>0</v>
      </c>
      <c r="AC5061" s="11">
        <f>IFERROR(VLOOKUP(AD5061,[2]Sheet2!$M:$O,3,FALSE),0)</f>
        <v>0</v>
      </c>
      <c r="AD5061" s="10" t="s">
        <v>442</v>
      </c>
      <c r="AE5061" s="10"/>
      <c r="AF5061" s="10"/>
      <c r="AG5061" s="10"/>
    </row>
    <row r="5062" spans="1:33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11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310</v>
      </c>
      <c r="AA5062" s="11">
        <f t="shared" si="115"/>
        <v>29.580152671755723</v>
      </c>
      <c r="AB5062" s="11">
        <f>IFERROR(VLOOKUP(AD5062,[2]Sheet2!$M:$O,2,FALSE),0)</f>
        <v>5</v>
      </c>
      <c r="AC5062" s="11">
        <f>IFERROR(VLOOKUP(AD5062,[2]Sheet2!$M:$O,3,FALSE),0)</f>
        <v>0</v>
      </c>
      <c r="AD5062" s="10" t="s">
        <v>443</v>
      </c>
      <c r="AE5062" s="10"/>
      <c r="AF5062" s="10"/>
      <c r="AG5062" s="10"/>
    </row>
    <row r="5063" spans="1:33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11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467</v>
      </c>
      <c r="AA5063" s="11">
        <f t="shared" si="115"/>
        <v>48.094747682801234</v>
      </c>
      <c r="AB5063" s="11">
        <f>IFERROR(VLOOKUP(AD5063,[2]Sheet2!$M:$O,2,FALSE),0)</f>
        <v>5</v>
      </c>
      <c r="AC5063" s="11">
        <f>IFERROR(VLOOKUP(AD5063,[2]Sheet2!$M:$O,3,FALSE),0)</f>
        <v>10</v>
      </c>
      <c r="AD5063" s="10" t="s">
        <v>444</v>
      </c>
      <c r="AE5063" s="10"/>
      <c r="AF5063" s="10"/>
      <c r="AG5063" s="10"/>
    </row>
    <row r="5064" spans="1:33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11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156.1</v>
      </c>
      <c r="AA5064" s="11">
        <f t="shared" si="115"/>
        <v>-84.378378378378372</v>
      </c>
      <c r="AB5064" s="11">
        <f>IFERROR(VLOOKUP(AD5064,[2]Sheet2!$M:$O,2,FALSE),0)</f>
        <v>0</v>
      </c>
      <c r="AC5064" s="11">
        <f>IFERROR(VLOOKUP(AD5064,[2]Sheet2!$M:$O,3,FALSE),0)</f>
        <v>0</v>
      </c>
      <c r="AD5064" s="10" t="s">
        <v>445</v>
      </c>
      <c r="AE5064" s="10"/>
      <c r="AF5064" s="10"/>
      <c r="AG5064" s="10"/>
    </row>
    <row r="5065" spans="1:33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11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345.1</v>
      </c>
      <c r="AA5065" s="11">
        <f t="shared" si="115"/>
        <v>22.336569579288028</v>
      </c>
      <c r="AB5065" s="11">
        <f>IFERROR(VLOOKUP(AD5065,[2]Sheet2!$M:$O,2,FALSE),0)</f>
        <v>0.52629999999999999</v>
      </c>
      <c r="AC5065" s="11">
        <f>IFERROR(VLOOKUP(AD5065,[2]Sheet2!$M:$O,3,FALSE),0)</f>
        <v>10</v>
      </c>
      <c r="AD5065" s="10" t="s">
        <v>446</v>
      </c>
      <c r="AE5065" s="10"/>
      <c r="AF5065" s="10"/>
      <c r="AG5065" s="10"/>
    </row>
    <row r="5066" spans="1:33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11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295</v>
      </c>
      <c r="AA5066" s="11">
        <f t="shared" si="115"/>
        <v>-48.5996705107084</v>
      </c>
      <c r="AB5066" s="11">
        <f>IFERROR(VLOOKUP(AD5066,[2]Sheet2!$M:$O,2,FALSE),0)</f>
        <v>0</v>
      </c>
      <c r="AC5066" s="11">
        <f>IFERROR(VLOOKUP(AD5066,[2]Sheet2!$M:$O,3,FALSE),0)</f>
        <v>0</v>
      </c>
      <c r="AD5066" s="10" t="s">
        <v>447</v>
      </c>
      <c r="AE5066" s="10"/>
      <c r="AF5066" s="10"/>
      <c r="AG5066" s="10"/>
    </row>
    <row r="5067" spans="1:33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11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183</v>
      </c>
      <c r="AA5067" s="11">
        <f t="shared" si="115"/>
        <v>19.53041622198506</v>
      </c>
      <c r="AB5067" s="11">
        <f>IFERROR(VLOOKUP(AD5067,[2]Sheet2!$M:$O,2,FALSE),0)</f>
        <v>0</v>
      </c>
      <c r="AC5067" s="11">
        <f>IFERROR(VLOOKUP(AD5067,[2]Sheet2!$M:$O,3,FALSE),0)</f>
        <v>0</v>
      </c>
      <c r="AD5067" s="10" t="s">
        <v>448</v>
      </c>
      <c r="AE5067" s="10"/>
      <c r="AF5067" s="10"/>
      <c r="AG5067" s="10"/>
    </row>
    <row r="5068" spans="1:33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11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246.1</v>
      </c>
      <c r="AA5068" s="11">
        <f t="shared" si="115"/>
        <v>69.716713881019828</v>
      </c>
      <c r="AB5068" s="11">
        <f>IFERROR(VLOOKUP(AD5068,[2]Sheet2!$M:$O,2,FALSE),0)</f>
        <v>0</v>
      </c>
      <c r="AC5068" s="11">
        <f>IFERROR(VLOOKUP(AD5068,[2]Sheet2!$M:$O,3,FALSE),0)</f>
        <v>0</v>
      </c>
      <c r="AD5068" s="10" t="s">
        <v>449</v>
      </c>
      <c r="AE5068" s="10"/>
      <c r="AF5068" s="10"/>
      <c r="AG5068" s="10"/>
    </row>
    <row r="5069" spans="1:33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11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184</v>
      </c>
      <c r="AA5069" s="11">
        <f t="shared" si="115"/>
        <v>114.28571428571428</v>
      </c>
      <c r="AB5069" s="11">
        <f>IFERROR(VLOOKUP(AD5069,[2]Sheet2!$M:$O,2,FALSE),0)</f>
        <v>0</v>
      </c>
      <c r="AC5069" s="11">
        <f>IFERROR(VLOOKUP(AD5069,[2]Sheet2!$M:$O,3,FALSE),0)</f>
        <v>0</v>
      </c>
      <c r="AD5069" s="10" t="s">
        <v>450</v>
      </c>
      <c r="AE5069" s="10"/>
      <c r="AF5069" s="10"/>
      <c r="AG5069" s="10"/>
    </row>
    <row r="5070" spans="1:33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11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310</v>
      </c>
      <c r="AA5070" s="11">
        <f t="shared" si="115"/>
        <v>86.350974930362113</v>
      </c>
      <c r="AB5070" s="11">
        <f>IFERROR(VLOOKUP(AD5070,[2]Sheet2!$M:$O,2,FALSE),0)</f>
        <v>0</v>
      </c>
      <c r="AC5070" s="11">
        <f>IFERROR(VLOOKUP(AD5070,[2]Sheet2!$M:$O,3,FALSE),0)</f>
        <v>0</v>
      </c>
      <c r="AD5070" s="10" t="s">
        <v>451</v>
      </c>
      <c r="AE5070" s="10"/>
      <c r="AF5070" s="10"/>
      <c r="AG5070" s="10"/>
    </row>
    <row r="5071" spans="1:33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11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396</v>
      </c>
      <c r="AA5071" s="11">
        <f t="shared" si="115"/>
        <v>125.31645569620252</v>
      </c>
      <c r="AB5071" s="11">
        <f>IFERROR(VLOOKUP(AD5071,[2]Sheet2!$M:$O,2,FALSE),0)</f>
        <v>0.25</v>
      </c>
      <c r="AC5071" s="11">
        <f>IFERROR(VLOOKUP(AD5071,[2]Sheet2!$M:$O,3,FALSE),0)</f>
        <v>4.75</v>
      </c>
      <c r="AD5071" s="10" t="s">
        <v>452</v>
      </c>
      <c r="AE5071" s="10"/>
      <c r="AF5071" s="10"/>
      <c r="AG5071" s="10"/>
    </row>
    <row r="5072" spans="1:33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11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296</v>
      </c>
      <c r="AA5072" s="11">
        <f t="shared" si="115"/>
        <v>-20.963172804532579</v>
      </c>
      <c r="AB5072" s="11">
        <f>IFERROR(VLOOKUP(AD5072,[2]Sheet2!$M:$O,2,FALSE),0)</f>
        <v>0</v>
      </c>
      <c r="AC5072" s="11">
        <f>IFERROR(VLOOKUP(AD5072,[2]Sheet2!$M:$O,3,FALSE),0)</f>
        <v>0</v>
      </c>
      <c r="AD5072" s="10" t="s">
        <v>453</v>
      </c>
      <c r="AE5072" s="10"/>
      <c r="AF5072" s="10"/>
      <c r="AG5072" s="10"/>
    </row>
    <row r="5073" spans="1:33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11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284</v>
      </c>
      <c r="AA5073" s="11">
        <f t="shared" si="115"/>
        <v>-443.75</v>
      </c>
      <c r="AB5073" s="11">
        <f>IFERROR(VLOOKUP(AD5073,[2]Sheet2!$M:$O,2,FALSE),0)</f>
        <v>0</v>
      </c>
      <c r="AC5073" s="11">
        <f>IFERROR(VLOOKUP(AD5073,[2]Sheet2!$M:$O,3,FALSE),0)</f>
        <v>0</v>
      </c>
      <c r="AD5073" s="10" t="s">
        <v>454</v>
      </c>
      <c r="AE5073" s="10"/>
      <c r="AF5073" s="10"/>
      <c r="AG5073" s="10"/>
    </row>
    <row r="5074" spans="1:33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11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281</v>
      </c>
      <c r="AA5074" s="11">
        <f t="shared" si="115"/>
        <v>-351.25</v>
      </c>
      <c r="AB5074" s="11">
        <f>IFERROR(VLOOKUP(AD5074,[2]Sheet2!$M:$O,2,FALSE),0)</f>
        <v>0</v>
      </c>
      <c r="AC5074" s="11">
        <f>IFERROR(VLOOKUP(AD5074,[2]Sheet2!$M:$O,3,FALSE),0)</f>
        <v>0</v>
      </c>
      <c r="AD5074" s="10" t="s">
        <v>455</v>
      </c>
      <c r="AE5074" s="10"/>
      <c r="AF5074" s="10"/>
      <c r="AG5074" s="10"/>
    </row>
    <row r="5075" spans="1:33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11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257</v>
      </c>
      <c r="AA5075" s="11">
        <f t="shared" si="115"/>
        <v>215.96638655462186</v>
      </c>
      <c r="AB5075" s="11">
        <f>IFERROR(VLOOKUP(AD5075,[2]Sheet2!$M:$O,2,FALSE),0)</f>
        <v>0</v>
      </c>
      <c r="AC5075" s="11">
        <f>IFERROR(VLOOKUP(AD5075,[2]Sheet2!$M:$O,3,FALSE),0)</f>
        <v>0</v>
      </c>
      <c r="AD5075" s="10" t="s">
        <v>456</v>
      </c>
      <c r="AE5075" s="10"/>
      <c r="AF5075" s="10"/>
      <c r="AG5075" s="10"/>
    </row>
    <row r="5076" spans="1:33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11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427</v>
      </c>
      <c r="AA5076" s="11">
        <f t="shared" si="115"/>
        <v>221.24352331606218</v>
      </c>
      <c r="AB5076" s="11">
        <f>IFERROR(VLOOKUP(AD5076,[2]Sheet2!$M:$O,2,FALSE),0)</f>
        <v>0</v>
      </c>
      <c r="AC5076" s="11">
        <f>IFERROR(VLOOKUP(AD5076,[2]Sheet2!$M:$O,3,FALSE),0)</f>
        <v>0</v>
      </c>
      <c r="AD5076" s="10" t="s">
        <v>457</v>
      </c>
      <c r="AE5076" s="10"/>
      <c r="AF5076" s="10"/>
      <c r="AG5076" s="10"/>
    </row>
    <row r="5077" spans="1:33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11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326</v>
      </c>
      <c r="AA5077" s="11">
        <f t="shared" si="115"/>
        <v>0</v>
      </c>
      <c r="AB5077" s="11">
        <f>IFERROR(VLOOKUP(AD5077,[2]Sheet2!$M:$O,2,FALSE),0)</f>
        <v>0</v>
      </c>
      <c r="AC5077" s="11">
        <f>IFERROR(VLOOKUP(AD5077,[2]Sheet2!$M:$O,3,FALSE),0)</f>
        <v>0</v>
      </c>
      <c r="AD5077" s="10" t="s">
        <v>458</v>
      </c>
      <c r="AE5077" s="10"/>
      <c r="AF5077" s="10"/>
      <c r="AG5077" s="10"/>
    </row>
    <row r="5078" spans="1:33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11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215</v>
      </c>
      <c r="AA5078" s="11">
        <f t="shared" si="115"/>
        <v>49.768518518518512</v>
      </c>
      <c r="AB5078" s="11">
        <f>IFERROR(VLOOKUP(AD5078,[2]Sheet2!$M:$O,2,FALSE),0)</f>
        <v>0</v>
      </c>
      <c r="AC5078" s="11">
        <f>IFERROR(VLOOKUP(AD5078,[2]Sheet2!$M:$O,3,FALSE),0)</f>
        <v>0</v>
      </c>
      <c r="AD5078" s="10" t="s">
        <v>459</v>
      </c>
      <c r="AE5078" s="10"/>
      <c r="AF5078" s="10"/>
      <c r="AG5078" s="10"/>
    </row>
    <row r="5079" spans="1:33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11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660.3</v>
      </c>
      <c r="AA5079" s="11">
        <f t="shared" si="115"/>
        <v>195.93471810089019</v>
      </c>
      <c r="AB5079" s="11">
        <f>IFERROR(VLOOKUP(AD5079,[2]Sheet2!$M:$O,2,FALSE),0)</f>
        <v>0</v>
      </c>
      <c r="AC5079" s="11">
        <f>IFERROR(VLOOKUP(AD5079,[2]Sheet2!$M:$O,3,FALSE),0)</f>
        <v>0</v>
      </c>
      <c r="AD5079" s="10" t="s">
        <v>460</v>
      </c>
      <c r="AE5079" s="10"/>
      <c r="AF5079" s="10"/>
      <c r="AG5079" s="10"/>
    </row>
    <row r="5080" spans="1:33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11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250</v>
      </c>
      <c r="AA5080" s="11">
        <f t="shared" si="115"/>
        <v>66.312997347480106</v>
      </c>
      <c r="AB5080" s="11">
        <f>IFERROR(VLOOKUP(AD5080,[2]Sheet2!$M:$O,2,FALSE),0)</f>
        <v>0</v>
      </c>
      <c r="AC5080" s="11">
        <f>IFERROR(VLOOKUP(AD5080,[2]Sheet2!$M:$O,3,FALSE),0)</f>
        <v>0</v>
      </c>
      <c r="AD5080" s="10" t="s">
        <v>461</v>
      </c>
      <c r="AE5080" s="10"/>
      <c r="AF5080" s="10"/>
      <c r="AG5080" s="10"/>
    </row>
    <row r="5081" spans="1:33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11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466</v>
      </c>
      <c r="AA5081" s="11">
        <f t="shared" si="115"/>
        <v>138.27893175074183</v>
      </c>
      <c r="AB5081" s="11">
        <f>IFERROR(VLOOKUP(AD5081,[2]Sheet2!$M:$O,2,FALSE),0)</f>
        <v>0</v>
      </c>
      <c r="AC5081" s="11">
        <f>IFERROR(VLOOKUP(AD5081,[2]Sheet2!$M:$O,3,FALSE),0)</f>
        <v>0</v>
      </c>
      <c r="AD5081" s="10" t="s">
        <v>462</v>
      </c>
      <c r="AE5081" s="10"/>
      <c r="AF5081" s="10"/>
      <c r="AG5081" s="10"/>
    </row>
    <row r="5082" spans="1:33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11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531.29999999999995</v>
      </c>
      <c r="AA5082" s="11">
        <f t="shared" si="115"/>
        <v>52.656095143706636</v>
      </c>
      <c r="AB5082" s="11">
        <f>IFERROR(VLOOKUP(AD5082,[2]Sheet2!$M:$O,2,FALSE),0)</f>
        <v>0</v>
      </c>
      <c r="AC5082" s="11">
        <f>IFERROR(VLOOKUP(AD5082,[2]Sheet2!$M:$O,3,FALSE),0)</f>
        <v>0</v>
      </c>
      <c r="AD5082" s="10" t="s">
        <v>463</v>
      </c>
      <c r="AE5082" s="10"/>
      <c r="AF5082" s="10"/>
      <c r="AG5082" s="10"/>
    </row>
    <row r="5083" spans="1:33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11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246.5</v>
      </c>
      <c r="AA5083" s="11">
        <f t="shared" si="115"/>
        <v>210.68376068376071</v>
      </c>
      <c r="AB5083" s="11">
        <f>IFERROR(VLOOKUP(AD5083,[2]Sheet2!$M:$O,2,FALSE),0)</f>
        <v>0</v>
      </c>
      <c r="AC5083" s="11">
        <f>IFERROR(VLOOKUP(AD5083,[2]Sheet2!$M:$O,3,FALSE),0)</f>
        <v>0</v>
      </c>
      <c r="AD5083" s="10" t="s">
        <v>464</v>
      </c>
      <c r="AE5083" s="10"/>
      <c r="AF5083" s="10"/>
      <c r="AG5083" s="10"/>
    </row>
    <row r="5084" spans="1:33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11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202.5</v>
      </c>
      <c r="AA5084" s="11">
        <f t="shared" si="115"/>
        <v>-17.146486028789163</v>
      </c>
      <c r="AB5084" s="11">
        <f>IFERROR(VLOOKUP(AD5084,[2]Sheet2!$M:$O,2,FALSE),0)</f>
        <v>0</v>
      </c>
      <c r="AC5084" s="11">
        <f>IFERROR(VLOOKUP(AD5084,[2]Sheet2!$M:$O,3,FALSE),0)</f>
        <v>0</v>
      </c>
      <c r="AD5084" s="10" t="s">
        <v>465</v>
      </c>
      <c r="AE5084" s="10"/>
      <c r="AF5084" s="10"/>
      <c r="AG5084" s="10"/>
    </row>
    <row r="5085" spans="1:33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11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486.8</v>
      </c>
      <c r="AA5085" s="11">
        <f t="shared" si="115"/>
        <v>-94.892787524366483</v>
      </c>
      <c r="AB5085" s="11">
        <f>IFERROR(VLOOKUP(AD5085,[2]Sheet2!$M:$O,2,FALSE),0)</f>
        <v>0</v>
      </c>
      <c r="AC5085" s="11">
        <f>IFERROR(VLOOKUP(AD5085,[2]Sheet2!$M:$O,3,FALSE),0)</f>
        <v>0</v>
      </c>
      <c r="AD5085" s="10" t="s">
        <v>466</v>
      </c>
      <c r="AE5085" s="10"/>
      <c r="AF5085" s="10"/>
      <c r="AG5085" s="10"/>
    </row>
    <row r="5086" spans="1:33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11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247</v>
      </c>
      <c r="AA5086" s="11">
        <f t="shared" si="115"/>
        <v>29.510155316606934</v>
      </c>
      <c r="AB5086" s="11">
        <f>IFERROR(VLOOKUP(AD5086,[2]Sheet2!$M:$O,2,FALSE),0)</f>
        <v>0</v>
      </c>
      <c r="AC5086" s="11">
        <f>IFERROR(VLOOKUP(AD5086,[2]Sheet2!$M:$O,3,FALSE),0)</f>
        <v>0</v>
      </c>
      <c r="AD5086" s="10" t="s">
        <v>467</v>
      </c>
      <c r="AE5086" s="10"/>
      <c r="AF5086" s="10"/>
      <c r="AG5086" s="10"/>
    </row>
    <row r="5087" spans="1:33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11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292.5</v>
      </c>
      <c r="AA5087" s="11">
        <f t="shared" si="115"/>
        <v>-235.88709677419354</v>
      </c>
      <c r="AB5087" s="11">
        <f>IFERROR(VLOOKUP(AD5087,[2]Sheet2!$M:$O,2,FALSE),0)</f>
        <v>0</v>
      </c>
      <c r="AC5087" s="11">
        <f>IFERROR(VLOOKUP(AD5087,[2]Sheet2!$M:$O,3,FALSE),0)</f>
        <v>0</v>
      </c>
      <c r="AD5087" s="10" t="s">
        <v>468</v>
      </c>
      <c r="AE5087" s="10"/>
      <c r="AF5087" s="10"/>
      <c r="AG5087" s="10"/>
    </row>
    <row r="5088" spans="1:33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11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473.9</v>
      </c>
      <c r="AA5088" s="11">
        <f t="shared" si="115"/>
        <v>137.76162790697674</v>
      </c>
      <c r="AB5088" s="11">
        <f>IFERROR(VLOOKUP(AD5088,[2]Sheet2!$M:$O,2,FALSE),0)</f>
        <v>0</v>
      </c>
      <c r="AC5088" s="11">
        <f>IFERROR(VLOOKUP(AD5088,[2]Sheet2!$M:$O,3,FALSE),0)</f>
        <v>0</v>
      </c>
      <c r="AD5088" s="10" t="s">
        <v>469</v>
      </c>
      <c r="AE5088" s="10"/>
      <c r="AF5088" s="10"/>
      <c r="AG5088" s="10"/>
    </row>
    <row r="5089" spans="1:33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11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430.1</v>
      </c>
      <c r="AA5089" s="11">
        <f t="shared" si="115"/>
        <v>30.460339943342781</v>
      </c>
      <c r="AB5089" s="11">
        <f>IFERROR(VLOOKUP(AD5089,[2]Sheet2!$M:$O,2,FALSE),0)</f>
        <v>0.37</v>
      </c>
      <c r="AC5089" s="11">
        <f>IFERROR(VLOOKUP(AD5089,[2]Sheet2!$M:$O,3,FALSE),0)</f>
        <v>7</v>
      </c>
      <c r="AD5089" s="10" t="s">
        <v>470</v>
      </c>
      <c r="AE5089" s="10"/>
      <c r="AF5089" s="10"/>
      <c r="AG5089" s="10"/>
    </row>
    <row r="5090" spans="1:33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11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246.1</v>
      </c>
      <c r="AA5090" s="11">
        <f t="shared" si="115"/>
        <v>35.822416302765646</v>
      </c>
      <c r="AB5090" s="11">
        <f>IFERROR(VLOOKUP(AD5090,[2]Sheet2!$M:$O,2,FALSE),0)</f>
        <v>0.25</v>
      </c>
      <c r="AC5090" s="11">
        <f>IFERROR(VLOOKUP(AD5090,[2]Sheet2!$M:$O,3,FALSE),0)</f>
        <v>4.75</v>
      </c>
      <c r="AD5090" s="10" t="s">
        <v>471</v>
      </c>
      <c r="AE5090" s="10"/>
      <c r="AF5090" s="10"/>
      <c r="AG5090" s="10"/>
    </row>
    <row r="5091" spans="1:33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11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301</v>
      </c>
      <c r="AA5091" s="11">
        <f>IFERROR(Z5091/M5091,0)</f>
        <v>1114.8148148148148</v>
      </c>
      <c r="AB5091" s="11">
        <f>IFERROR(VLOOKUP(AD5091,[2]Sheet2!$M:$O,2,FALSE),0)</f>
        <v>0</v>
      </c>
      <c r="AC5091" s="11">
        <f>IFERROR(VLOOKUP(AD5091,[2]Sheet2!$M:$O,3,FALSE),0)</f>
        <v>0</v>
      </c>
      <c r="AD5091" s="10" t="s">
        <v>472</v>
      </c>
      <c r="AE5091" s="10"/>
      <c r="AF5091" s="10"/>
      <c r="AG5091" s="10"/>
    </row>
    <row r="5092" spans="1:33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11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411</v>
      </c>
      <c r="AA5092" s="11">
        <f t="shared" si="115"/>
        <v>35.188356164383563</v>
      </c>
      <c r="AB5092" s="11">
        <f>IFERROR(VLOOKUP(AD5092,[2]Sheet2!$M:$O,2,FALSE),0)</f>
        <v>0.52629999999999999</v>
      </c>
      <c r="AC5092" s="11">
        <f>IFERROR(VLOOKUP(AD5092,[2]Sheet2!$M:$O,3,FALSE),0)</f>
        <v>10</v>
      </c>
      <c r="AD5092" s="10" t="s">
        <v>473</v>
      </c>
      <c r="AE5092" s="10"/>
      <c r="AF5092" s="10"/>
      <c r="AG5092" s="10"/>
    </row>
    <row r="5093" spans="1:33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11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380.4</v>
      </c>
      <c r="AA5093" s="11">
        <f t="shared" si="115"/>
        <v>-159.16317991631797</v>
      </c>
      <c r="AB5093" s="11">
        <f>IFERROR(VLOOKUP(AD5093,[2]Sheet2!$M:$O,2,FALSE),0)</f>
        <v>0</v>
      </c>
      <c r="AC5093" s="11">
        <f>IFERROR(VLOOKUP(AD5093,[2]Sheet2!$M:$O,3,FALSE),0)</f>
        <v>0</v>
      </c>
      <c r="AD5093" s="10" t="s">
        <v>474</v>
      </c>
      <c r="AE5093" s="10"/>
      <c r="AF5093" s="10"/>
      <c r="AG5093" s="10"/>
    </row>
    <row r="5094" spans="1:33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11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160.5</v>
      </c>
      <c r="AA5094" s="11">
        <f t="shared" si="115"/>
        <v>-42.686170212765958</v>
      </c>
      <c r="AB5094" s="11">
        <f>IFERROR(VLOOKUP(AD5094,[2]Sheet2!$M:$O,2,FALSE),0)</f>
        <v>0</v>
      </c>
      <c r="AC5094" s="11">
        <f>IFERROR(VLOOKUP(AD5094,[2]Sheet2!$M:$O,3,FALSE),0)</f>
        <v>0</v>
      </c>
      <c r="AD5094" s="10" t="s">
        <v>475</v>
      </c>
      <c r="AE5094" s="10"/>
      <c r="AF5094" s="10"/>
      <c r="AG5094" s="10"/>
    </row>
    <row r="5095" spans="1:33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11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294</v>
      </c>
      <c r="AA5095" s="11">
        <f t="shared" si="115"/>
        <v>-167.04545454545453</v>
      </c>
      <c r="AB5095" s="11">
        <f>IFERROR(VLOOKUP(AD5095,[2]Sheet2!$M:$O,2,FALSE),0)</f>
        <v>0</v>
      </c>
      <c r="AC5095" s="11">
        <f>IFERROR(VLOOKUP(AD5095,[2]Sheet2!$M:$O,3,FALSE),0)</f>
        <v>0</v>
      </c>
      <c r="AD5095" s="10" t="s">
        <v>476</v>
      </c>
      <c r="AE5095" s="10"/>
      <c r="AF5095" s="10"/>
      <c r="AG5095" s="10"/>
    </row>
    <row r="5096" spans="1:33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11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248.5</v>
      </c>
      <c r="AA5096" s="11">
        <f t="shared" si="115"/>
        <v>178.77697841726621</v>
      </c>
      <c r="AB5096" s="11">
        <f>IFERROR(VLOOKUP(AD5096,[2]Sheet2!$M:$O,2,FALSE),0)</f>
        <v>0</v>
      </c>
      <c r="AC5096" s="11">
        <f>IFERROR(VLOOKUP(AD5096,[2]Sheet2!$M:$O,3,FALSE),0)</f>
        <v>0</v>
      </c>
      <c r="AD5096" s="10" t="s">
        <v>477</v>
      </c>
      <c r="AE5096" s="10"/>
      <c r="AF5096" s="10"/>
      <c r="AG5096" s="10"/>
    </row>
    <row r="5097" spans="1:33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11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316</v>
      </c>
      <c r="AA5097" s="11">
        <f t="shared" si="115"/>
        <v>-295.32710280373828</v>
      </c>
      <c r="AB5097" s="11">
        <f>IFERROR(VLOOKUP(AD5097,[2]Sheet2!$M:$O,2,FALSE),0)</f>
        <v>0</v>
      </c>
      <c r="AC5097" s="11">
        <f>IFERROR(VLOOKUP(AD5097,[2]Sheet2!$M:$O,3,FALSE),0)</f>
        <v>0</v>
      </c>
      <c r="AD5097" s="10" t="s">
        <v>478</v>
      </c>
      <c r="AE5097" s="10"/>
      <c r="AF5097" s="10"/>
      <c r="AG5097" s="10"/>
    </row>
    <row r="5098" spans="1:33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11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222.3</v>
      </c>
      <c r="AA5098" s="11">
        <f t="shared" si="115"/>
        <v>0</v>
      </c>
      <c r="AB5098" s="11">
        <f>IFERROR(VLOOKUP(AD5098,[2]Sheet2!$M:$O,2,FALSE),0)</f>
        <v>0</v>
      </c>
      <c r="AC5098" s="11">
        <f>IFERROR(VLOOKUP(AD5098,[2]Sheet2!$M:$O,3,FALSE),0)</f>
        <v>0</v>
      </c>
      <c r="AD5098" s="10" t="s">
        <v>479</v>
      </c>
      <c r="AE5098" s="10"/>
      <c r="AF5098" s="10"/>
      <c r="AG5098" s="10"/>
    </row>
    <row r="5099" spans="1:33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11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360</v>
      </c>
      <c r="AA5099" s="11">
        <f t="shared" si="115"/>
        <v>336.44859813084111</v>
      </c>
      <c r="AB5099" s="11">
        <f>IFERROR(VLOOKUP(AD5099,[2]Sheet2!$M:$O,2,FALSE),0)</f>
        <v>0</v>
      </c>
      <c r="AC5099" s="11">
        <f>IFERROR(VLOOKUP(AD5099,[2]Sheet2!$M:$O,3,FALSE),0)</f>
        <v>0</v>
      </c>
      <c r="AD5099" s="10" t="s">
        <v>480</v>
      </c>
      <c r="AE5099" s="10"/>
      <c r="AF5099" s="10"/>
      <c r="AG5099" s="10"/>
    </row>
    <row r="5100" spans="1:33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11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222</v>
      </c>
      <c r="AA5100" s="11">
        <f t="shared" si="115"/>
        <v>154.16666666666669</v>
      </c>
      <c r="AB5100" s="11">
        <f>IFERROR(VLOOKUP(AD5100,[2]Sheet2!$M:$O,2,FALSE),0)</f>
        <v>0</v>
      </c>
      <c r="AC5100" s="11">
        <f>IFERROR(VLOOKUP(AD5100,[2]Sheet2!$M:$O,3,FALSE),0)</f>
        <v>0</v>
      </c>
      <c r="AD5100" s="10" t="s">
        <v>481</v>
      </c>
      <c r="AE5100" s="10"/>
      <c r="AF5100" s="10"/>
      <c r="AG5100" s="10"/>
    </row>
    <row r="5101" spans="1:33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11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528</v>
      </c>
      <c r="AA5101" s="11">
        <f t="shared" si="115"/>
        <v>-56.957928802589002</v>
      </c>
      <c r="AB5101" s="11">
        <f>IFERROR(VLOOKUP(AD5101,[2]Sheet2!$M:$O,2,FALSE),0)</f>
        <v>0</v>
      </c>
      <c r="AC5101" s="11">
        <f>IFERROR(VLOOKUP(AD5101,[2]Sheet2!$M:$O,3,FALSE),0)</f>
        <v>0</v>
      </c>
      <c r="AD5101" s="10" t="s">
        <v>482</v>
      </c>
      <c r="AE5101" s="10"/>
      <c r="AF5101" s="10"/>
      <c r="AG5101" s="10"/>
    </row>
    <row r="5102" spans="1:33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11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Non Converted</v>
      </c>
      <c r="Z5102">
        <f>IFERROR(VLOOKUP(C5102,[1]LP!$B:$C,2,FALSE),0)</f>
        <v>207</v>
      </c>
      <c r="AA5102" s="11">
        <f t="shared" si="115"/>
        <v>-24.210526315789473</v>
      </c>
      <c r="AB5102" s="11">
        <f>IFERROR(VLOOKUP(AD5102,[2]Sheet2!$M:$O,2,FALSE),0)</f>
        <v>0</v>
      </c>
      <c r="AC5102" s="11">
        <f>IFERROR(VLOOKUP(AD5102,[2]Sheet2!$M:$O,3,FALSE),0)</f>
        <v>0</v>
      </c>
      <c r="AD5102" s="10" t="s">
        <v>483</v>
      </c>
      <c r="AE5102" s="10"/>
      <c r="AF5102" s="10"/>
      <c r="AG5102" s="10"/>
    </row>
    <row r="5103" spans="1:33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11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258.89999999999998</v>
      </c>
      <c r="AA5103" s="11">
        <f t="shared" si="115"/>
        <v>21.719798657718119</v>
      </c>
      <c r="AB5103" s="11">
        <f>IFERROR(VLOOKUP(AD5103,[2]Sheet2!$M:$O,2,FALSE),0)</f>
        <v>0</v>
      </c>
      <c r="AC5103" s="11">
        <f>IFERROR(VLOOKUP(AD5103,[2]Sheet2!$M:$O,3,FALSE),0)</f>
        <v>0</v>
      </c>
      <c r="AD5103" s="10" t="s">
        <v>484</v>
      </c>
      <c r="AE5103" s="10"/>
      <c r="AF5103" s="10"/>
      <c r="AG5103" s="10"/>
    </row>
    <row r="5104" spans="1:33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11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180.8</v>
      </c>
      <c r="AA5104" s="11">
        <f t="shared" si="115"/>
        <v>-7.0985473105614458</v>
      </c>
      <c r="AB5104" s="11">
        <f>IFERROR(VLOOKUP(AD5104,[2]Sheet2!$M:$O,2,FALSE),0)</f>
        <v>0</v>
      </c>
      <c r="AC5104" s="11">
        <f>IFERROR(VLOOKUP(AD5104,[2]Sheet2!$M:$O,3,FALSE),0)</f>
        <v>0</v>
      </c>
      <c r="AD5104" s="10" t="s">
        <v>485</v>
      </c>
      <c r="AE5104" s="10"/>
      <c r="AF5104" s="10"/>
      <c r="AG5104" s="10"/>
    </row>
    <row r="5105" spans="1:33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11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238</v>
      </c>
      <c r="AA5105" s="11">
        <f t="shared" si="115"/>
        <v>77.524429967426713</v>
      </c>
      <c r="AB5105" s="11">
        <f>IFERROR(VLOOKUP(AD5105,[2]Sheet2!$M:$O,2,FALSE),0)</f>
        <v>0</v>
      </c>
      <c r="AC5105" s="11">
        <f>IFERROR(VLOOKUP(AD5105,[2]Sheet2!$M:$O,3,FALSE),0)</f>
        <v>0</v>
      </c>
      <c r="AD5105" s="10" t="s">
        <v>486</v>
      </c>
      <c r="AE5105" s="10"/>
      <c r="AF5105" s="10"/>
      <c r="AG5105" s="10"/>
    </row>
    <row r="5106" spans="1:33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11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558</v>
      </c>
      <c r="AA5106" s="11">
        <f t="shared" si="115"/>
        <v>-244.73684210526318</v>
      </c>
      <c r="AB5106" s="11">
        <f>IFERROR(VLOOKUP(AD5106,[2]Sheet2!$M:$O,2,FALSE),0)</f>
        <v>0</v>
      </c>
      <c r="AC5106" s="11">
        <f>IFERROR(VLOOKUP(AD5106,[2]Sheet2!$M:$O,3,FALSE),0)</f>
        <v>0</v>
      </c>
      <c r="AD5106" s="10" t="s">
        <v>487</v>
      </c>
      <c r="AE5106" s="10"/>
      <c r="AF5106" s="10"/>
      <c r="AG5106" s="10"/>
    </row>
    <row r="5107" spans="1:33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11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312.8</v>
      </c>
      <c r="AA5107" s="11">
        <f t="shared" si="115"/>
        <v>-62.685370741482963</v>
      </c>
      <c r="AB5107" s="11">
        <f>IFERROR(VLOOKUP(AD5107,[2]Sheet2!$M:$O,2,FALSE),0)</f>
        <v>0</v>
      </c>
      <c r="AC5107" s="11">
        <f>IFERROR(VLOOKUP(AD5107,[2]Sheet2!$M:$O,3,FALSE),0)</f>
        <v>0</v>
      </c>
      <c r="AD5107" s="10" t="s">
        <v>488</v>
      </c>
      <c r="AE5107" s="10"/>
      <c r="AF5107" s="10"/>
      <c r="AG5107" s="10"/>
    </row>
    <row r="5108" spans="1:33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11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436.3</v>
      </c>
      <c r="AA5108" s="11">
        <f t="shared" si="115"/>
        <v>-44.475025484199797</v>
      </c>
      <c r="AB5108" s="11">
        <f>IFERROR(VLOOKUP(AD5108,[2]Sheet2!$M:$O,2,FALSE),0)</f>
        <v>0</v>
      </c>
      <c r="AC5108" s="11">
        <f>IFERROR(VLOOKUP(AD5108,[2]Sheet2!$M:$O,3,FALSE),0)</f>
        <v>0</v>
      </c>
      <c r="AD5108" s="10" t="s">
        <v>489</v>
      </c>
      <c r="AE5108" s="10"/>
      <c r="AF5108" s="10"/>
      <c r="AG5108" s="10"/>
    </row>
    <row r="5109" spans="1:33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11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469</v>
      </c>
      <c r="AA5109" s="11">
        <f t="shared" si="115"/>
        <v>57.54601226993865</v>
      </c>
      <c r="AB5109" s="11">
        <f>IFERROR(VLOOKUP(AD5109,[2]Sheet2!$M:$O,2,FALSE),0)</f>
        <v>5.2632000000000003</v>
      </c>
      <c r="AC5109" s="11">
        <f>IFERROR(VLOOKUP(AD5109,[2]Sheet2!$M:$O,3,FALSE),0)</f>
        <v>0</v>
      </c>
      <c r="AD5109" s="10" t="s">
        <v>490</v>
      </c>
      <c r="AE5109" s="10"/>
      <c r="AF5109" s="10"/>
      <c r="AG5109" s="10"/>
    </row>
    <row r="5110" spans="1:33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11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456</v>
      </c>
      <c r="AA5110" s="11">
        <f t="shared" si="115"/>
        <v>-103.63636363636363</v>
      </c>
      <c r="AB5110" s="11">
        <f>IFERROR(VLOOKUP(AD5110,[2]Sheet2!$M:$O,2,FALSE),0)</f>
        <v>0</v>
      </c>
      <c r="AC5110" s="11">
        <f>IFERROR(VLOOKUP(AD5110,[2]Sheet2!$M:$O,3,FALSE),0)</f>
        <v>0</v>
      </c>
      <c r="AD5110" s="10" t="s">
        <v>491</v>
      </c>
      <c r="AE5110" s="10"/>
      <c r="AF5110" s="10"/>
      <c r="AG5110" s="10"/>
    </row>
    <row r="5111" spans="1:33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11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687.9</v>
      </c>
      <c r="AA5111" s="11">
        <f t="shared" si="115"/>
        <v>53.366951124903018</v>
      </c>
      <c r="AB5111" s="11">
        <f>IFERROR(VLOOKUP(AD5111,[2]Sheet2!$M:$O,2,FALSE),0)</f>
        <v>0</v>
      </c>
      <c r="AC5111" s="11">
        <f>IFERROR(VLOOKUP(AD5111,[2]Sheet2!$M:$O,3,FALSE),0)</f>
        <v>0</v>
      </c>
      <c r="AD5111" s="10" t="s">
        <v>492</v>
      </c>
      <c r="AE5111" s="10"/>
      <c r="AF5111" s="10"/>
      <c r="AG5111" s="10"/>
    </row>
    <row r="5112" spans="1:33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11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379</v>
      </c>
      <c r="AA5112" s="11">
        <f t="shared" si="115"/>
        <v>-232.5153374233129</v>
      </c>
      <c r="AB5112" s="11">
        <f>IFERROR(VLOOKUP(AD5112,[2]Sheet2!$M:$O,2,FALSE),0)</f>
        <v>0</v>
      </c>
      <c r="AC5112" s="11">
        <f>IFERROR(VLOOKUP(AD5112,[2]Sheet2!$M:$O,3,FALSE),0)</f>
        <v>0</v>
      </c>
      <c r="AD5112" s="10" t="s">
        <v>493</v>
      </c>
      <c r="AE5112" s="10"/>
      <c r="AF5112" s="10"/>
      <c r="AG5112" s="10"/>
    </row>
    <row r="5113" spans="1:33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11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553.1</v>
      </c>
      <c r="AA5113" s="11">
        <f t="shared" si="115"/>
        <v>31.003363228699552</v>
      </c>
      <c r="AB5113" s="11">
        <f>IFERROR(VLOOKUP(AD5113,[2]Sheet2!$M:$O,2,FALSE),0)</f>
        <v>0.78949999999999998</v>
      </c>
      <c r="AC5113" s="11">
        <f>IFERROR(VLOOKUP(AD5113,[2]Sheet2!$M:$O,3,FALSE),0)</f>
        <v>15</v>
      </c>
      <c r="AD5113" s="10" t="s">
        <v>494</v>
      </c>
      <c r="AE5113" s="10"/>
      <c r="AF5113" s="10"/>
      <c r="AG5113" s="10"/>
    </row>
    <row r="5114" spans="1:33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11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354.7</v>
      </c>
      <c r="AA5114" s="11">
        <f t="shared" si="115"/>
        <v>57.674796747967477</v>
      </c>
      <c r="AB5114" s="11">
        <f>IFERROR(VLOOKUP(AD5114,[2]Sheet2!$M:$O,2,FALSE),0)</f>
        <v>0</v>
      </c>
      <c r="AC5114" s="11">
        <f>IFERROR(VLOOKUP(AD5114,[2]Sheet2!$M:$O,3,FALSE),0)</f>
        <v>0</v>
      </c>
      <c r="AD5114" s="10" t="s">
        <v>495</v>
      </c>
      <c r="AE5114" s="10"/>
      <c r="AF5114" s="10"/>
      <c r="AG5114" s="10"/>
    </row>
    <row r="5115" spans="1:33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11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337.9</v>
      </c>
      <c r="AA5115" s="11">
        <f t="shared" si="115"/>
        <v>32.396931927133267</v>
      </c>
      <c r="AB5115" s="11">
        <f>IFERROR(VLOOKUP(AD5115,[2]Sheet2!$M:$O,2,FALSE),0)</f>
        <v>0</v>
      </c>
      <c r="AC5115" s="11">
        <f>IFERROR(VLOOKUP(AD5115,[2]Sheet2!$M:$O,3,FALSE),0)</f>
        <v>0</v>
      </c>
      <c r="AD5115" s="10" t="s">
        <v>496</v>
      </c>
      <c r="AE5115" s="10"/>
      <c r="AF5115" s="10"/>
      <c r="AG5115" s="10"/>
    </row>
    <row r="5116" spans="1:33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11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360</v>
      </c>
      <c r="AA5116" s="11">
        <f t="shared" si="115"/>
        <v>46.332046332046332</v>
      </c>
      <c r="AB5116" s="11">
        <f>IFERROR(VLOOKUP(AD5116,[2]Sheet2!$M:$O,2,FALSE),0)</f>
        <v>0</v>
      </c>
      <c r="AC5116" s="11">
        <f>IFERROR(VLOOKUP(AD5116,[2]Sheet2!$M:$O,3,FALSE),0)</f>
        <v>0</v>
      </c>
      <c r="AD5116" s="10" t="s">
        <v>497</v>
      </c>
      <c r="AE5116" s="10"/>
      <c r="AF5116" s="10"/>
      <c r="AG5116" s="10"/>
    </row>
    <row r="5117" spans="1:33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11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485</v>
      </c>
      <c r="AA5117" s="11">
        <f t="shared" si="115"/>
        <v>51.871657754010698</v>
      </c>
      <c r="AB5117" s="11">
        <f>IFERROR(VLOOKUP(AD5117,[2]Sheet2!$M:$O,2,FALSE),0)</f>
        <v>6</v>
      </c>
      <c r="AC5117" s="11">
        <f>IFERROR(VLOOKUP(AD5117,[2]Sheet2!$M:$O,3,FALSE),0)</f>
        <v>0</v>
      </c>
      <c r="AD5117" s="10" t="s">
        <v>498</v>
      </c>
      <c r="AE5117" s="10"/>
      <c r="AF5117" s="10"/>
      <c r="AG5117" s="10"/>
    </row>
    <row r="5118" spans="1:33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11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699</v>
      </c>
      <c r="AA5118" s="11">
        <f t="shared" ref="AA5118:AA5122" si="116">IFERROR(Z5118/M5118,0)</f>
        <v>38.725761772853183</v>
      </c>
      <c r="AB5118" s="11">
        <f>IFERROR(VLOOKUP(AD5118,[2]Sheet2!$M:$O,2,FALSE),0)</f>
        <v>10.526300000000001</v>
      </c>
      <c r="AC5118" s="11">
        <f>IFERROR(VLOOKUP(AD5118,[2]Sheet2!$M:$O,3,FALSE),0)</f>
        <v>0</v>
      </c>
      <c r="AD5118" s="10" t="s">
        <v>499</v>
      </c>
      <c r="AE5118" s="10"/>
      <c r="AF5118" s="10"/>
      <c r="AG5118" s="10"/>
    </row>
    <row r="5119" spans="1:33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11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369</v>
      </c>
      <c r="AA5119" s="11">
        <f t="shared" si="116"/>
        <v>68.333333333333329</v>
      </c>
      <c r="AB5119" s="11">
        <f>IFERROR(VLOOKUP(AD5119,[2]Sheet2!$M:$O,2,FALSE),0)</f>
        <v>0</v>
      </c>
      <c r="AC5119" s="11">
        <f>IFERROR(VLOOKUP(AD5119,[2]Sheet2!$M:$O,3,FALSE),0)</f>
        <v>0</v>
      </c>
      <c r="AD5119" s="10" t="s">
        <v>500</v>
      </c>
      <c r="AE5119" s="10"/>
      <c r="AF5119" s="10"/>
      <c r="AG5119" s="10"/>
    </row>
    <row r="5120" spans="1:33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11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347.4</v>
      </c>
      <c r="AA5120" s="11">
        <f t="shared" si="116"/>
        <v>-20.092539039907461</v>
      </c>
      <c r="AB5120" s="11">
        <f>IFERROR(VLOOKUP(AD5120,[2]Sheet2!$M:$O,2,FALSE),0)</f>
        <v>0</v>
      </c>
      <c r="AC5120" s="11">
        <f>IFERROR(VLOOKUP(AD5120,[2]Sheet2!$M:$O,3,FALSE),0)</f>
        <v>0</v>
      </c>
      <c r="AD5120" s="10" t="s">
        <v>501</v>
      </c>
      <c r="AE5120" s="10"/>
      <c r="AF5120" s="10"/>
      <c r="AG5120" s="10"/>
    </row>
    <row r="5121" spans="1:33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11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189.8</v>
      </c>
      <c r="AA5121" s="11">
        <f t="shared" si="116"/>
        <v>512.97297297297303</v>
      </c>
      <c r="AB5121" s="11">
        <f>IFERROR(VLOOKUP(AD5121,[2]Sheet2!$M:$O,2,FALSE),0)</f>
        <v>0</v>
      </c>
      <c r="AC5121" s="11">
        <f>IFERROR(VLOOKUP(AD5121,[2]Sheet2!$M:$O,3,FALSE),0)</f>
        <v>0</v>
      </c>
      <c r="AD5121" s="10" t="s">
        <v>502</v>
      </c>
      <c r="AE5121" s="10"/>
      <c r="AF5121" s="10"/>
      <c r="AG5121" s="10"/>
    </row>
    <row r="5122" spans="1:33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11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455.6</v>
      </c>
      <c r="AA5122" s="11">
        <f t="shared" si="116"/>
        <v>-670</v>
      </c>
      <c r="AB5122" s="11">
        <f>IFERROR(VLOOKUP(AD5122,[2]Sheet2!$M:$O,2,FALSE),0)</f>
        <v>2</v>
      </c>
      <c r="AC5122" s="11">
        <f>IFERROR(VLOOKUP(AD5122,[2]Sheet2!$M:$O,3,FALSE),0)</f>
        <v>0</v>
      </c>
      <c r="AD5122" s="10" t="s">
        <v>503</v>
      </c>
      <c r="AE5122" s="10"/>
      <c r="AF5122" s="10"/>
      <c r="AG5122" s="10"/>
    </row>
    <row r="5123" spans="1:33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11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780</v>
      </c>
      <c r="AA5123" s="11">
        <f t="shared" ref="AA5123:AA5127" si="117">IFERROR(Z5123/M5123,0)</f>
        <v>110.01410437235543</v>
      </c>
      <c r="AB5123" s="11">
        <f>IFERROR(VLOOKUP(AD5123,[2]Sheet2!$M:$O,2,FALSE),0)</f>
        <v>5.2632000000000003</v>
      </c>
      <c r="AC5123" s="11">
        <f>IFERROR(VLOOKUP(AD5123,[2]Sheet2!$M:$O,3,FALSE),0)</f>
        <v>0</v>
      </c>
      <c r="AD5123" s="10" t="s">
        <v>504</v>
      </c>
      <c r="AE5123" s="10"/>
      <c r="AF5123" s="10"/>
      <c r="AG5123" s="10"/>
    </row>
    <row r="5124" spans="1:33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11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452.9</v>
      </c>
      <c r="AA5124" s="11">
        <f t="shared" si="117"/>
        <v>81.019677996422175</v>
      </c>
      <c r="AB5124" s="11">
        <f>IFERROR(VLOOKUP(AD5124,[2]Sheet2!$M:$O,2,FALSE),0)</f>
        <v>26.578900000000001</v>
      </c>
      <c r="AC5124" s="11">
        <f>IFERROR(VLOOKUP(AD5124,[2]Sheet2!$M:$O,3,FALSE),0)</f>
        <v>5</v>
      </c>
      <c r="AD5124" s="10" t="s">
        <v>505</v>
      </c>
      <c r="AE5124" s="10"/>
      <c r="AF5124" s="10"/>
      <c r="AG5124" s="10"/>
    </row>
    <row r="5125" spans="1:33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11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778.4</v>
      </c>
      <c r="AA5125" s="11">
        <f t="shared" si="117"/>
        <v>46.141078838174266</v>
      </c>
      <c r="AB5125" s="11">
        <f>IFERROR(VLOOKUP(AD5125,[2]Sheet2!$M:$O,2,FALSE),0)</f>
        <v>11</v>
      </c>
      <c r="AC5125" s="11">
        <f>IFERROR(VLOOKUP(AD5125,[2]Sheet2!$M:$O,3,FALSE),0)</f>
        <v>4</v>
      </c>
      <c r="AD5125" s="10" t="s">
        <v>506</v>
      </c>
      <c r="AE5125" s="10"/>
      <c r="AF5125" s="10"/>
      <c r="AG5125" s="10"/>
    </row>
    <row r="5126" spans="1:33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11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830</v>
      </c>
      <c r="AA5126" s="11">
        <f t="shared" si="117"/>
        <v>122.96296296296296</v>
      </c>
      <c r="AB5126" s="11">
        <f>IFERROR(VLOOKUP(AD5126,[2]Sheet2!$M:$O,2,FALSE),0)</f>
        <v>0</v>
      </c>
      <c r="AC5126" s="11">
        <f>IFERROR(VLOOKUP(AD5126,[2]Sheet2!$M:$O,3,FALSE),0)</f>
        <v>0</v>
      </c>
      <c r="AD5126" s="10" t="s">
        <v>507</v>
      </c>
      <c r="AE5126" s="10"/>
      <c r="AF5126" s="10"/>
      <c r="AG5126" s="10"/>
    </row>
    <row r="5127" spans="1:33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11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797.1</v>
      </c>
      <c r="AA5127" s="11">
        <f t="shared" si="117"/>
        <v>158.1547619047619</v>
      </c>
      <c r="AB5127" s="11">
        <f>IFERROR(VLOOKUP(AD5127,[2]Sheet2!$M:$O,2,FALSE),0)</f>
        <v>0</v>
      </c>
      <c r="AC5127" s="11">
        <f>IFERROR(VLOOKUP(AD5127,[2]Sheet2!$M:$O,3,FALSE),0)</f>
        <v>0</v>
      </c>
      <c r="AD5127" s="10" t="s">
        <v>508</v>
      </c>
      <c r="AE5127" s="10"/>
      <c r="AF5127" s="10"/>
      <c r="AG5127" s="10"/>
    </row>
    <row r="5128" spans="1:33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11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0</v>
      </c>
      <c r="AA5128" s="11">
        <f t="shared" ref="AA5128:AA5132" si="118">IFERROR(Z5128/M5128,0)</f>
        <v>0</v>
      </c>
      <c r="AB5128" s="11">
        <f>IFERROR(VLOOKUP(AD5128,[2]Sheet2!$M:$O,2,FALSE),0)</f>
        <v>0</v>
      </c>
      <c r="AC5128" s="11">
        <f>IFERROR(VLOOKUP(AD5128,[2]Sheet2!$M:$O,3,FALSE),0)</f>
        <v>0</v>
      </c>
      <c r="AD5128" s="10" t="s">
        <v>364</v>
      </c>
      <c r="AE5128" s="10"/>
      <c r="AF5128" s="10"/>
      <c r="AG5128" s="10"/>
    </row>
    <row r="5129" spans="1:33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11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13400</v>
      </c>
      <c r="AA5129" s="11">
        <f t="shared" si="118"/>
        <v>33.682728803760405</v>
      </c>
      <c r="AB5129" s="11">
        <f>IFERROR(VLOOKUP(AD5129,[2]Sheet2!$M:$O,2,FALSE),0)</f>
        <v>60</v>
      </c>
      <c r="AC5129" s="11">
        <f>IFERROR(VLOOKUP(AD5129,[2]Sheet2!$M:$O,3,FALSE),0)</f>
        <v>0</v>
      </c>
      <c r="AD5129" s="10" t="s">
        <v>365</v>
      </c>
      <c r="AE5129" s="10"/>
      <c r="AF5129" s="10"/>
      <c r="AG5129" s="10"/>
    </row>
    <row r="5130" spans="1:33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11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1569</v>
      </c>
      <c r="AA5130" s="11">
        <f t="shared" si="118"/>
        <v>49.589127686472821</v>
      </c>
      <c r="AB5130" s="11">
        <f>IFERROR(VLOOKUP(AD5130,[2]Sheet2!$M:$O,2,FALSE),0)</f>
        <v>15</v>
      </c>
      <c r="AC5130" s="11">
        <f>IFERROR(VLOOKUP(AD5130,[2]Sheet2!$M:$O,3,FALSE),0)</f>
        <v>10</v>
      </c>
      <c r="AD5130" s="10" t="s">
        <v>366</v>
      </c>
      <c r="AE5130" s="10"/>
      <c r="AF5130" s="10"/>
      <c r="AG5130" s="10"/>
    </row>
    <row r="5131" spans="1:33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11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39500</v>
      </c>
      <c r="AA5131" s="11">
        <f t="shared" si="118"/>
        <v>73.206442166910676</v>
      </c>
      <c r="AB5131" s="11">
        <f>IFERROR(VLOOKUP(AD5131,[2]Sheet2!$M:$O,2,FALSE),0)</f>
        <v>1580</v>
      </c>
      <c r="AC5131" s="11">
        <f>IFERROR(VLOOKUP(AD5131,[2]Sheet2!$M:$O,3,FALSE),0)</f>
        <v>0</v>
      </c>
      <c r="AD5131" s="10" t="s">
        <v>367</v>
      </c>
      <c r="AE5131" s="10"/>
      <c r="AF5131" s="10"/>
      <c r="AG5131" s="10"/>
    </row>
    <row r="5132" spans="1:33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11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549</v>
      </c>
      <c r="AA5132" s="11">
        <f t="shared" si="118"/>
        <v>56.65634674922601</v>
      </c>
      <c r="AB5132" s="11">
        <f>IFERROR(VLOOKUP(AD5132,[2]Sheet2!$M:$O,2,FALSE),0)</f>
        <v>0.75</v>
      </c>
      <c r="AC5132" s="11">
        <f>IFERROR(VLOOKUP(AD5132,[2]Sheet2!$M:$O,3,FALSE),0)</f>
        <v>14.25</v>
      </c>
      <c r="AD5132" s="10" t="s">
        <v>368</v>
      </c>
      <c r="AE5132" s="10"/>
      <c r="AF5132" s="10"/>
      <c r="AG5132" s="10"/>
    </row>
    <row r="5133" spans="1:33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11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2122</v>
      </c>
      <c r="AA5133" s="11">
        <f t="shared" ref="AA5133:AA5138" si="119">IFERROR(Z5133/M5133,0)</f>
        <v>86.967213114754102</v>
      </c>
      <c r="AB5133" s="11">
        <f>IFERROR(VLOOKUP(AD5133,[2]Sheet2!$M:$O,2,FALSE),0)</f>
        <v>0</v>
      </c>
      <c r="AC5133" s="11">
        <f>IFERROR(VLOOKUP(AD5133,[2]Sheet2!$M:$O,3,FALSE),0)</f>
        <v>0</v>
      </c>
      <c r="AD5133" s="10" t="s">
        <v>509</v>
      </c>
      <c r="AE5133" s="10"/>
      <c r="AF5133" s="10"/>
      <c r="AG5133" s="10"/>
    </row>
    <row r="5134" spans="1:33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11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177.3</v>
      </c>
      <c r="AA5134" s="11">
        <f t="shared" si="119"/>
        <v>28.596774193548388</v>
      </c>
      <c r="AB5134" s="11">
        <f>IFERROR(VLOOKUP(AD5134,[2]Sheet2!$M:$O,2,FALSE),0)</f>
        <v>5.2629999999999999</v>
      </c>
      <c r="AC5134" s="11">
        <f>IFERROR(VLOOKUP(AD5134,[2]Sheet2!$M:$O,3,FALSE),0)</f>
        <v>0</v>
      </c>
      <c r="AD5134" s="10" t="s">
        <v>510</v>
      </c>
      <c r="AE5134" s="10"/>
      <c r="AF5134" s="10"/>
      <c r="AG5134" s="10"/>
    </row>
    <row r="5135" spans="1:33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11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210</v>
      </c>
      <c r="AA5135" s="11">
        <f t="shared" si="119"/>
        <v>29.329608938547487</v>
      </c>
      <c r="AB5135" s="11">
        <f>IFERROR(VLOOKUP(AD5135,[2]Sheet2!$M:$O,2,FALSE),0)</f>
        <v>4.2104999999999997</v>
      </c>
      <c r="AC5135" s="11">
        <f>IFERROR(VLOOKUP(AD5135,[2]Sheet2!$M:$O,3,FALSE),0)</f>
        <v>0</v>
      </c>
      <c r="AD5135" s="10" t="s">
        <v>511</v>
      </c>
      <c r="AE5135" s="10"/>
      <c r="AF5135" s="10"/>
      <c r="AG5135" s="10"/>
    </row>
    <row r="5136" spans="1:33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11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773</v>
      </c>
      <c r="AA5136" s="11">
        <f t="shared" si="119"/>
        <v>1120.2898550724638</v>
      </c>
      <c r="AB5136" s="11">
        <f>IFERROR(VLOOKUP(AD5136,[2]Sheet2!$M:$O,2,FALSE),0)</f>
        <v>8.4210999999999991</v>
      </c>
      <c r="AC5136" s="11">
        <f>IFERROR(VLOOKUP(AD5136,[2]Sheet2!$M:$O,3,FALSE),0)</f>
        <v>0</v>
      </c>
      <c r="AD5136" s="10" t="s">
        <v>512</v>
      </c>
      <c r="AE5136" s="10"/>
      <c r="AF5136" s="10"/>
      <c r="AG5136" s="10"/>
    </row>
    <row r="5137" spans="1:33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11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553</v>
      </c>
      <c r="AA5137" s="11">
        <f t="shared" si="119"/>
        <v>0</v>
      </c>
      <c r="AB5137" s="11">
        <f>IFERROR(VLOOKUP(AD5137,[2]Sheet2!$M:$O,2,FALSE),0)</f>
        <v>0</v>
      </c>
      <c r="AC5137" s="11">
        <f>IFERROR(VLOOKUP(AD5137,[2]Sheet2!$M:$O,3,FALSE),0)</f>
        <v>0</v>
      </c>
      <c r="AD5137" s="10" t="s">
        <v>513</v>
      </c>
      <c r="AE5137" s="10"/>
      <c r="AF5137" s="10"/>
      <c r="AG5137" s="10"/>
    </row>
    <row r="5138" spans="1:33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11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942</v>
      </c>
      <c r="AA5138" s="11">
        <f t="shared" si="119"/>
        <v>62.758161225849435</v>
      </c>
      <c r="AB5138" s="11">
        <f>IFERROR(VLOOKUP(AD5138,[2]Sheet2!$M:$O,2,FALSE),0)</f>
        <v>0</v>
      </c>
      <c r="AC5138" s="11">
        <f>IFERROR(VLOOKUP(AD5138,[2]Sheet2!$M:$O,3,FALSE),0)</f>
        <v>0</v>
      </c>
      <c r="AD5138" s="10" t="s">
        <v>514</v>
      </c>
      <c r="AE5138" s="10"/>
      <c r="AF5138" s="10"/>
      <c r="AG5138" s="10"/>
    </row>
    <row r="5139" spans="1:33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11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5200</v>
      </c>
      <c r="AA5139" s="11">
        <f t="shared" ref="AA5139" si="120">IFERROR(Z5139/M5139,0)</f>
        <v>266.39344262295083</v>
      </c>
      <c r="AB5139" s="11">
        <f>IFERROR(VLOOKUP(AD5139,[2]Sheet2!$M:$O,2,FALSE),0)</f>
        <v>0.79</v>
      </c>
      <c r="AC5139" s="11">
        <f>IFERROR(VLOOKUP(AD5139,[2]Sheet2!$M:$O,3,FALSE),0)</f>
        <v>15</v>
      </c>
      <c r="AD5139" s="10" t="s">
        <v>515</v>
      </c>
      <c r="AE5139" s="10"/>
      <c r="AF5139" s="10"/>
      <c r="AG5139" s="10"/>
    </row>
    <row r="5140" spans="1:33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11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865</v>
      </c>
      <c r="AA5140" s="11">
        <f t="shared" ref="AA5140" si="121">IFERROR(Z5140/M5140,0)</f>
        <v>21.581836327345311</v>
      </c>
      <c r="AB5140" s="11">
        <f>IFERROR(VLOOKUP(AD5140,[2]Sheet2!$M:$O,2,FALSE),0)</f>
        <v>40</v>
      </c>
      <c r="AC5140" s="11">
        <f>IFERROR(VLOOKUP(AD5140,[2]Sheet2!$M:$O,3,FALSE),0)</f>
        <v>0</v>
      </c>
      <c r="AD5140" s="10" t="s">
        <v>363</v>
      </c>
      <c r="AE5140" s="10"/>
      <c r="AF5140" s="10"/>
      <c r="AG5140" s="10"/>
    </row>
    <row r="5141" spans="1:33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234.4</v>
      </c>
      <c r="AA5141" s="11">
        <f t="shared" ref="AA5141:AA5177" si="122">IFERROR(Z5141/M5141,0)</f>
        <v>11.373119844735566</v>
      </c>
      <c r="AB5141" s="11">
        <f>IFERROR(VLOOKUP(AD5141,[2]Sheet2!$M:$O,2,FALSE),0)</f>
        <v>0</v>
      </c>
      <c r="AC5141" s="11">
        <f>IFERROR(VLOOKUP(AD5141,[2]Sheet2!$M:$O,3,FALSE),0)</f>
        <v>0</v>
      </c>
      <c r="AD5141" s="10" t="s">
        <v>516</v>
      </c>
    </row>
    <row r="5142" spans="1:33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163</v>
      </c>
      <c r="AA5142" s="11">
        <f t="shared" si="122"/>
        <v>10.4554201411161</v>
      </c>
      <c r="AB5142" s="11">
        <f>IFERROR(VLOOKUP(AD5142,[2]Sheet2!$M:$O,2,FALSE),0)</f>
        <v>5.79</v>
      </c>
      <c r="AC5142" s="11">
        <f>IFERROR(VLOOKUP(AD5142,[2]Sheet2!$M:$O,3,FALSE),0)</f>
        <v>0</v>
      </c>
      <c r="AD5142" s="10" t="s">
        <v>517</v>
      </c>
    </row>
    <row r="5143" spans="1:33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512.79999999999995</v>
      </c>
      <c r="AA5143" s="11">
        <f t="shared" si="122"/>
        <v>16.171554714601072</v>
      </c>
      <c r="AB5143" s="11">
        <f>IFERROR(VLOOKUP(AD5143,[2]Sheet2!$M:$O,2,FALSE),0)</f>
        <v>10.53</v>
      </c>
      <c r="AC5143" s="11">
        <f>IFERROR(VLOOKUP(AD5143,[2]Sheet2!$M:$O,3,FALSE),0)</f>
        <v>10</v>
      </c>
      <c r="AD5143" s="10" t="s">
        <v>518</v>
      </c>
    </row>
    <row r="5144" spans="1:33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189</v>
      </c>
      <c r="AA5144" s="11">
        <f t="shared" si="122"/>
        <v>9.3241243216576226</v>
      </c>
      <c r="AB5144" s="11">
        <f>IFERROR(VLOOKUP(AD5144,[2]Sheet2!$M:$O,2,FALSE),0)</f>
        <v>8</v>
      </c>
      <c r="AC5144" s="11">
        <f>IFERROR(VLOOKUP(AD5144,[2]Sheet2!$M:$O,3,FALSE),0)</f>
        <v>1</v>
      </c>
      <c r="AD5144" s="10" t="s">
        <v>519</v>
      </c>
    </row>
    <row r="5145" spans="1:33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195.9</v>
      </c>
      <c r="AA5145" s="11">
        <f t="shared" si="122"/>
        <v>12.990716180371352</v>
      </c>
      <c r="AB5145" s="11">
        <f>IFERROR(VLOOKUP(AD5145,[2]Sheet2!$M:$O,2,FALSE),0)</f>
        <v>0</v>
      </c>
      <c r="AC5145" s="11">
        <f>IFERROR(VLOOKUP(AD5145,[2]Sheet2!$M:$O,3,FALSE),0)</f>
        <v>0</v>
      </c>
      <c r="AD5145" s="10" t="s">
        <v>520</v>
      </c>
    </row>
    <row r="5146" spans="1:33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142.30000000000001</v>
      </c>
      <c r="AA5146" s="11">
        <f t="shared" si="122"/>
        <v>19.075067024128689</v>
      </c>
      <c r="AB5146" s="11">
        <f>IFERROR(VLOOKUP(AD5146,[2]Sheet2!$M:$O,2,FALSE),0)</f>
        <v>0</v>
      </c>
      <c r="AC5146" s="11">
        <f>IFERROR(VLOOKUP(AD5146,[2]Sheet2!$M:$O,3,FALSE),0)</f>
        <v>0</v>
      </c>
      <c r="AD5146" s="10" t="s">
        <v>521</v>
      </c>
    </row>
    <row r="5147" spans="1:33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183.5</v>
      </c>
      <c r="AA5147" s="11">
        <f t="shared" si="122"/>
        <v>10.171840354767184</v>
      </c>
      <c r="AB5147" s="11">
        <f>IFERROR(VLOOKUP(AD5147,[2]Sheet2!$M:$O,2,FALSE),0)</f>
        <v>0.7</v>
      </c>
      <c r="AC5147" s="11">
        <f>IFERROR(VLOOKUP(AD5147,[2]Sheet2!$M:$O,3,FALSE),0)</f>
        <v>13.3</v>
      </c>
      <c r="AD5147" s="10" t="s">
        <v>522</v>
      </c>
    </row>
    <row r="5148" spans="1:33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460</v>
      </c>
      <c r="AA5148" s="11">
        <f t="shared" si="122"/>
        <v>16.540812657317513</v>
      </c>
      <c r="AB5148" s="11">
        <f>IFERROR(VLOOKUP(AD5148,[2]Sheet2!$M:$O,2,FALSE),0)</f>
        <v>11</v>
      </c>
      <c r="AC5148" s="11">
        <f>IFERROR(VLOOKUP(AD5148,[2]Sheet2!$M:$O,3,FALSE),0)</f>
        <v>0</v>
      </c>
      <c r="AD5148" s="10" t="s">
        <v>523</v>
      </c>
    </row>
    <row r="5149" spans="1:33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222.5</v>
      </c>
      <c r="AA5149" s="11">
        <f t="shared" si="122"/>
        <v>9.5863851788022405</v>
      </c>
      <c r="AB5149" s="11">
        <f>IFERROR(VLOOKUP(AD5149,[2]Sheet2!$M:$O,2,FALSE),0)</f>
        <v>0</v>
      </c>
      <c r="AC5149" s="11">
        <f>IFERROR(VLOOKUP(AD5149,[2]Sheet2!$M:$O,3,FALSE),0)</f>
        <v>0</v>
      </c>
      <c r="AD5149" s="10" t="s">
        <v>524</v>
      </c>
    </row>
    <row r="5150" spans="1:33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417.2</v>
      </c>
      <c r="AA5150" s="11">
        <f t="shared" si="122"/>
        <v>10.372948781700646</v>
      </c>
      <c r="AB5150" s="11">
        <f>IFERROR(VLOOKUP(AD5150,[2]Sheet2!$M:$O,2,FALSE),0)</f>
        <v>1.52</v>
      </c>
      <c r="AC5150" s="11">
        <f>IFERROR(VLOOKUP(AD5150,[2]Sheet2!$M:$O,3,FALSE),0)</f>
        <v>29</v>
      </c>
      <c r="AD5150" s="10" t="s">
        <v>525</v>
      </c>
    </row>
    <row r="5151" spans="1:33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188.5</v>
      </c>
      <c r="AA5151" s="11">
        <f t="shared" si="122"/>
        <v>10.15625</v>
      </c>
      <c r="AB5151" s="11">
        <f>IFERROR(VLOOKUP(AD5151,[2]Sheet2!$M:$O,2,FALSE),0)</f>
        <v>0</v>
      </c>
      <c r="AC5151" s="11">
        <f>IFERROR(VLOOKUP(AD5151,[2]Sheet2!$M:$O,3,FALSE),0)</f>
        <v>0</v>
      </c>
      <c r="AD5151" s="10" t="s">
        <v>526</v>
      </c>
    </row>
    <row r="5152" spans="1:33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197</v>
      </c>
      <c r="AA5152" s="11">
        <f t="shared" si="122"/>
        <v>16.895368782161235</v>
      </c>
      <c r="AB5152" s="11">
        <f>IFERROR(VLOOKUP(AD5152,[2]Sheet2!$M:$O,2,FALSE),0)</f>
        <v>0</v>
      </c>
      <c r="AC5152" s="11">
        <f>IFERROR(VLOOKUP(AD5152,[2]Sheet2!$M:$O,3,FALSE),0)</f>
        <v>0</v>
      </c>
      <c r="AD5152" s="10" t="s">
        <v>527</v>
      </c>
    </row>
    <row r="5153" spans="1:30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241</v>
      </c>
      <c r="AA5153" s="11">
        <f t="shared" si="122"/>
        <v>11.465271170313986</v>
      </c>
      <c r="AB5153" s="11">
        <f>IFERROR(VLOOKUP(AD5153,[2]Sheet2!$M:$O,2,FALSE),0)</f>
        <v>5.7</v>
      </c>
      <c r="AC5153" s="11">
        <f>IFERROR(VLOOKUP(AD5153,[2]Sheet2!$M:$O,3,FALSE),0)</f>
        <v>9</v>
      </c>
      <c r="AD5153" s="10" t="s">
        <v>528</v>
      </c>
    </row>
    <row r="5154" spans="1:30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295</v>
      </c>
      <c r="AA5154" s="11">
        <f t="shared" si="122"/>
        <v>13.324299909665763</v>
      </c>
      <c r="AB5154" s="11">
        <f>IFERROR(VLOOKUP(AD5154,[2]Sheet2!$M:$O,2,FALSE),0)</f>
        <v>6.8</v>
      </c>
      <c r="AC5154" s="11">
        <f>IFERROR(VLOOKUP(AD5154,[2]Sheet2!$M:$O,3,FALSE),0)</f>
        <v>3.75</v>
      </c>
      <c r="AD5154" s="10" t="s">
        <v>529</v>
      </c>
    </row>
    <row r="5155" spans="1:30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225.9</v>
      </c>
      <c r="AA5155" s="11">
        <f t="shared" si="122"/>
        <v>9.9779151943462896</v>
      </c>
      <c r="AB5155" s="11">
        <f>IFERROR(VLOOKUP(AD5155,[2]Sheet2!$M:$O,2,FALSE),0)</f>
        <v>4.21</v>
      </c>
      <c r="AC5155" s="11">
        <f>IFERROR(VLOOKUP(AD5155,[2]Sheet2!$M:$O,3,FALSE),0)</f>
        <v>0</v>
      </c>
      <c r="AD5155" s="10" t="s">
        <v>530</v>
      </c>
    </row>
    <row r="5156" spans="1:30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523</v>
      </c>
      <c r="AA5156" s="11">
        <f t="shared" si="122"/>
        <v>13.991439272338148</v>
      </c>
      <c r="AB5156" s="11">
        <f>IFERROR(VLOOKUP(AD5156,[2]Sheet2!$M:$O,2,FALSE),0)</f>
        <v>19</v>
      </c>
      <c r="AC5156" s="11">
        <f>IFERROR(VLOOKUP(AD5156,[2]Sheet2!$M:$O,3,FALSE),0)</f>
        <v>0</v>
      </c>
      <c r="AD5156" s="10" t="s">
        <v>531</v>
      </c>
    </row>
    <row r="5157" spans="1:30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145</v>
      </c>
      <c r="AA5157" s="11">
        <f t="shared" si="122"/>
        <v>12.083333333333334</v>
      </c>
      <c r="AB5157" s="11">
        <f>IFERROR(VLOOKUP(AD5157,[2]Sheet2!$M:$O,2,FALSE),0)</f>
        <v>0</v>
      </c>
      <c r="AC5157" s="11">
        <f>IFERROR(VLOOKUP(AD5157,[2]Sheet2!$M:$O,3,FALSE),0)</f>
        <v>0</v>
      </c>
      <c r="AD5157" s="10" t="s">
        <v>532</v>
      </c>
    </row>
    <row r="5158" spans="1:30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165</v>
      </c>
      <c r="AA5158" s="11">
        <f t="shared" si="122"/>
        <v>13.116057233704293</v>
      </c>
      <c r="AB5158" s="11">
        <f>IFERROR(VLOOKUP(AD5158,[2]Sheet2!$M:$O,2,FALSE),0)</f>
        <v>0</v>
      </c>
      <c r="AC5158" s="11">
        <f>IFERROR(VLOOKUP(AD5158,[2]Sheet2!$M:$O,3,FALSE),0)</f>
        <v>0</v>
      </c>
      <c r="AD5158" s="10" t="s">
        <v>533</v>
      </c>
    </row>
    <row r="5159" spans="1:30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444</v>
      </c>
      <c r="AA5159" s="11">
        <f t="shared" si="122"/>
        <v>126.13636363636364</v>
      </c>
      <c r="AB5159" s="11">
        <f>IFERROR(VLOOKUP(AD5159,[2]Sheet2!$M:$O,2,FALSE),0)</f>
        <v>0</v>
      </c>
      <c r="AC5159" s="11">
        <f>IFERROR(VLOOKUP(AD5159,[2]Sheet2!$M:$O,3,FALSE),0)</f>
        <v>0</v>
      </c>
      <c r="AD5159" s="10" t="s">
        <v>534</v>
      </c>
    </row>
    <row r="5160" spans="1:30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373</v>
      </c>
      <c r="AA5160" s="11">
        <f t="shared" si="122"/>
        <v>36.857707509881429</v>
      </c>
      <c r="AB5160" s="11">
        <f>IFERROR(VLOOKUP(AD5160,[2]Sheet2!$M:$O,2,FALSE),0)</f>
        <v>0</v>
      </c>
      <c r="AC5160" s="11">
        <f>IFERROR(VLOOKUP(AD5160,[2]Sheet2!$M:$O,3,FALSE),0)</f>
        <v>0</v>
      </c>
      <c r="AD5160" s="10" t="s">
        <v>535</v>
      </c>
    </row>
    <row r="5161" spans="1:30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374</v>
      </c>
      <c r="AA5161" s="11">
        <f t="shared" si="122"/>
        <v>15.942028985507246</v>
      </c>
      <c r="AB5161" s="11">
        <f>IFERROR(VLOOKUP(AD5161,[2]Sheet2!$M:$O,2,FALSE),0)</f>
        <v>0.5</v>
      </c>
      <c r="AC5161" s="11">
        <f>IFERROR(VLOOKUP(AD5161,[2]Sheet2!$M:$O,3,FALSE),0)</f>
        <v>9.5</v>
      </c>
      <c r="AD5161" s="10" t="s">
        <v>536</v>
      </c>
    </row>
    <row r="5162" spans="1:30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307</v>
      </c>
      <c r="AA5162" s="11">
        <f t="shared" si="122"/>
        <v>24.403815580286167</v>
      </c>
      <c r="AB5162" s="11">
        <f>IFERROR(VLOOKUP(AD5162,[2]Sheet2!$M:$O,2,FALSE),0)</f>
        <v>0</v>
      </c>
      <c r="AC5162" s="11">
        <f>IFERROR(VLOOKUP(AD5162,[2]Sheet2!$M:$O,3,FALSE),0)</f>
        <v>0</v>
      </c>
      <c r="AD5162" s="10" t="s">
        <v>537</v>
      </c>
    </row>
    <row r="5163" spans="1:30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407</v>
      </c>
      <c r="AA5163" s="11">
        <f t="shared" si="122"/>
        <v>46.197502837684446</v>
      </c>
      <c r="AB5163" s="11">
        <f>IFERROR(VLOOKUP(AD5163,[2]Sheet2!$M:$O,2,FALSE),0)</f>
        <v>0</v>
      </c>
      <c r="AC5163" s="11">
        <f>IFERROR(VLOOKUP(AD5163,[2]Sheet2!$M:$O,3,FALSE),0)</f>
        <v>0</v>
      </c>
      <c r="AD5163" s="10" t="s">
        <v>538</v>
      </c>
    </row>
    <row r="5164" spans="1:30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425.8</v>
      </c>
      <c r="AA5164" s="11">
        <f t="shared" si="122"/>
        <v>26.966434452184931</v>
      </c>
      <c r="AB5164" s="11">
        <f>IFERROR(VLOOKUP(AD5164,[2]Sheet2!$M:$O,2,FALSE),0)</f>
        <v>0.5</v>
      </c>
      <c r="AC5164" s="11">
        <f>IFERROR(VLOOKUP(AD5164,[2]Sheet2!$M:$O,3,FALSE),0)</f>
        <v>9.5</v>
      </c>
      <c r="AD5164" s="10" t="s">
        <v>539</v>
      </c>
    </row>
    <row r="5165" spans="1:30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362.6</v>
      </c>
      <c r="AA5165" s="11">
        <f t="shared" si="122"/>
        <v>17.071563088512242</v>
      </c>
      <c r="AB5165" s="11">
        <f>IFERROR(VLOOKUP(AD5165,[2]Sheet2!$M:$O,2,FALSE),0)</f>
        <v>0.51319999999999999</v>
      </c>
      <c r="AC5165" s="11">
        <f>IFERROR(VLOOKUP(AD5165,[2]Sheet2!$M:$O,3,FALSE),0)</f>
        <v>9.75</v>
      </c>
      <c r="AD5165" s="10" t="s">
        <v>540</v>
      </c>
    </row>
    <row r="5166" spans="1:30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433.3</v>
      </c>
      <c r="AA5166" s="11">
        <f t="shared" si="122"/>
        <v>-39.036036036036037</v>
      </c>
      <c r="AB5166" s="11">
        <f>IFERROR(VLOOKUP(AD5166,[2]Sheet2!$M:$O,2,FALSE),0)</f>
        <v>0</v>
      </c>
      <c r="AC5166" s="11">
        <f>IFERROR(VLOOKUP(AD5166,[2]Sheet2!$M:$O,3,FALSE),0)</f>
        <v>0</v>
      </c>
      <c r="AD5166" s="10" t="s">
        <v>541</v>
      </c>
    </row>
    <row r="5167" spans="1:30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312.8</v>
      </c>
      <c r="AA5167" s="11">
        <f t="shared" si="122"/>
        <v>29.762131303520459</v>
      </c>
      <c r="AB5167" s="11">
        <f>IFERROR(VLOOKUP(AD5167,[2]Sheet2!$M:$O,2,FALSE),0)</f>
        <v>0.26300000000000001</v>
      </c>
      <c r="AC5167" s="11">
        <f>IFERROR(VLOOKUP(AD5167,[2]Sheet2!$M:$O,3,FALSE),0)</f>
        <v>5</v>
      </c>
      <c r="AD5167" s="10" t="s">
        <v>542</v>
      </c>
    </row>
    <row r="5168" spans="1:30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373.3</v>
      </c>
      <c r="AA5168" s="11">
        <f t="shared" si="122"/>
        <v>20.3322440087146</v>
      </c>
      <c r="AB5168" s="11">
        <f>IFERROR(VLOOKUP(AD5168,[2]Sheet2!$M:$O,2,FALSE),0)</f>
        <v>0.55000000000000004</v>
      </c>
      <c r="AC5168" s="11">
        <f>IFERROR(VLOOKUP(AD5168,[2]Sheet2!$M:$O,3,FALSE),0)</f>
        <v>10.5</v>
      </c>
      <c r="AD5168" s="10" t="s">
        <v>543</v>
      </c>
    </row>
    <row r="5169" spans="1:30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363.5</v>
      </c>
      <c r="AA5169" s="11">
        <f t="shared" si="122"/>
        <v>151.45833333333334</v>
      </c>
      <c r="AB5169" s="11">
        <f>IFERROR(VLOOKUP(AD5169,[2]Sheet2!$M:$O,2,FALSE),0)</f>
        <v>0</v>
      </c>
      <c r="AC5169" s="11">
        <f>IFERROR(VLOOKUP(AD5169,[2]Sheet2!$M:$O,3,FALSE),0)</f>
        <v>0</v>
      </c>
      <c r="AD5169" s="10" t="s">
        <v>544</v>
      </c>
    </row>
    <row r="5170" spans="1:30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386.5</v>
      </c>
      <c r="AA5170" s="11">
        <f t="shared" si="122"/>
        <v>108.56741573033707</v>
      </c>
      <c r="AB5170" s="11">
        <f>IFERROR(VLOOKUP(AD5170,[2]Sheet2!$M:$O,2,FALSE),0)</f>
        <v>0</v>
      </c>
      <c r="AC5170" s="11">
        <f>IFERROR(VLOOKUP(AD5170,[2]Sheet2!$M:$O,3,FALSE),0)</f>
        <v>0</v>
      </c>
      <c r="AD5170" s="10" t="s">
        <v>545</v>
      </c>
    </row>
    <row r="5171" spans="1:30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337</v>
      </c>
      <c r="AA5171" s="11">
        <f t="shared" si="122"/>
        <v>29.849424269264837</v>
      </c>
      <c r="AB5171" s="11">
        <f>IFERROR(VLOOKUP(AD5171,[2]Sheet2!$M:$O,2,FALSE),0)</f>
        <v>6.4</v>
      </c>
      <c r="AC5171" s="11">
        <f>IFERROR(VLOOKUP(AD5171,[2]Sheet2!$M:$O,3,FALSE),0)</f>
        <v>0</v>
      </c>
      <c r="AD5171" s="10" t="s">
        <v>546</v>
      </c>
    </row>
    <row r="5172" spans="1:30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386.2</v>
      </c>
      <c r="AA5172" s="11">
        <f t="shared" si="122"/>
        <v>21.337016574585633</v>
      </c>
      <c r="AB5172" s="11">
        <f>IFERROR(VLOOKUP(AD5172,[2]Sheet2!$M:$O,2,FALSE),0)</f>
        <v>4.5</v>
      </c>
      <c r="AC5172" s="11">
        <f>IFERROR(VLOOKUP(AD5172,[2]Sheet2!$M:$O,3,FALSE),0)</f>
        <v>4</v>
      </c>
      <c r="AD5172" s="10" t="s">
        <v>547</v>
      </c>
    </row>
    <row r="5173" spans="1:30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367</v>
      </c>
      <c r="AA5173" s="11">
        <f t="shared" si="122"/>
        <v>27.929984779299847</v>
      </c>
      <c r="AB5173" s="11">
        <f>IFERROR(VLOOKUP(AD5173,[2]Sheet2!$M:$O,2,FALSE),0)</f>
        <v>0</v>
      </c>
      <c r="AC5173" s="11">
        <f>IFERROR(VLOOKUP(AD5173,[2]Sheet2!$M:$O,3,FALSE),0)</f>
        <v>0</v>
      </c>
      <c r="AD5173" s="10" t="s">
        <v>548</v>
      </c>
    </row>
    <row r="5174" spans="1:30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317.5</v>
      </c>
      <c r="AA5174" s="11">
        <f t="shared" si="122"/>
        <v>-12.885551948051948</v>
      </c>
      <c r="AB5174" s="11">
        <f>IFERROR(VLOOKUP(AD5174,[2]Sheet2!$M:$O,2,FALSE),0)</f>
        <v>0</v>
      </c>
      <c r="AC5174" s="11">
        <f>IFERROR(VLOOKUP(AD5174,[2]Sheet2!$M:$O,3,FALSE),0)</f>
        <v>0</v>
      </c>
      <c r="AD5174" s="10" t="s">
        <v>549</v>
      </c>
    </row>
    <row r="5175" spans="1:30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360</v>
      </c>
      <c r="AA5175" s="11">
        <f t="shared" si="122"/>
        <v>98.360655737704917</v>
      </c>
      <c r="AB5175" s="11">
        <f>IFERROR(VLOOKUP(AD5175,[2]Sheet2!$M:$O,2,FALSE),0)</f>
        <v>0</v>
      </c>
      <c r="AC5175" s="11">
        <f>IFERROR(VLOOKUP(AD5175,[2]Sheet2!$M:$O,3,FALSE),0)</f>
        <v>0</v>
      </c>
      <c r="AD5175" s="10" t="s">
        <v>550</v>
      </c>
    </row>
    <row r="5176" spans="1:30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478.1</v>
      </c>
      <c r="AA5176" s="11">
        <f t="shared" si="122"/>
        <v>49.698544698544708</v>
      </c>
      <c r="AB5176" s="11">
        <f>IFERROR(VLOOKUP(AD5176,[2]Sheet2!$M:$O,2,FALSE),0)</f>
        <v>0</v>
      </c>
      <c r="AC5176" s="11">
        <f>IFERROR(VLOOKUP(AD5176,[2]Sheet2!$M:$O,3,FALSE),0)</f>
        <v>0</v>
      </c>
      <c r="AD5176" s="10" t="s">
        <v>551</v>
      </c>
    </row>
    <row r="5177" spans="1:30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370</v>
      </c>
      <c r="AA5177" s="11">
        <f t="shared" si="122"/>
        <v>66.907775768535259</v>
      </c>
      <c r="AB5177" s="11">
        <f>IFERROR(VLOOKUP(AD5177,[2]Sheet2!$M:$O,2,FALSE),0)</f>
        <v>0</v>
      </c>
      <c r="AC5177" s="11">
        <f>IFERROR(VLOOKUP(AD5177,[2]Sheet2!$M:$O,3,FALSE),0)</f>
        <v>0</v>
      </c>
      <c r="AD5177" s="10" t="s">
        <v>552</v>
      </c>
    </row>
    <row r="5178" spans="1:30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520.9</v>
      </c>
      <c r="AA5178" s="11">
        <f t="shared" ref="AA5178:AA5189" si="123">IFERROR(Z5178/M5178,0)</f>
        <v>37.340501792114694</v>
      </c>
      <c r="AB5178" s="11">
        <f>IFERROR(VLOOKUP(AD5178,[2]Sheet2!$M:$O,2,FALSE),0)</f>
        <v>6.5</v>
      </c>
      <c r="AC5178" s="11">
        <f>IFERROR(VLOOKUP(AD5178,[2]Sheet2!$M:$O,3,FALSE),0)</f>
        <v>0</v>
      </c>
      <c r="AD5178" s="10" t="s">
        <v>553</v>
      </c>
    </row>
    <row r="5179" spans="1:30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399.3</v>
      </c>
      <c r="AA5179" s="11">
        <f t="shared" si="123"/>
        <v>665.5</v>
      </c>
      <c r="AB5179" s="11">
        <f>IFERROR(VLOOKUP(AD5179,[2]Sheet2!$M:$O,2,FALSE),0)</f>
        <v>0</v>
      </c>
      <c r="AC5179" s="11">
        <f>IFERROR(VLOOKUP(AD5179,[2]Sheet2!$M:$O,3,FALSE),0)</f>
        <v>0</v>
      </c>
      <c r="AD5179" s="10" t="s">
        <v>554</v>
      </c>
    </row>
    <row r="5180" spans="1:30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529</v>
      </c>
      <c r="AA5180" s="11">
        <f t="shared" si="123"/>
        <v>24.524802967083911</v>
      </c>
      <c r="AB5180" s="11">
        <f>IFERROR(VLOOKUP(AD5180,[2]Sheet2!$M:$O,2,FALSE),0)</f>
        <v>5.2629999999999999</v>
      </c>
      <c r="AC5180" s="11">
        <f>IFERROR(VLOOKUP(AD5180,[2]Sheet2!$M:$O,3,FALSE),0)</f>
        <v>0</v>
      </c>
      <c r="AD5180" s="10" t="s">
        <v>555</v>
      </c>
    </row>
    <row r="5181" spans="1:30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387</v>
      </c>
      <c r="AA5181" s="11">
        <f t="shared" si="123"/>
        <v>293.18181818181819</v>
      </c>
      <c r="AB5181" s="11">
        <f>IFERROR(VLOOKUP(AD5181,[2]Sheet2!$M:$O,2,FALSE),0)</f>
        <v>0</v>
      </c>
      <c r="AC5181" s="11">
        <f>IFERROR(VLOOKUP(AD5181,[2]Sheet2!$M:$O,3,FALSE),0)</f>
        <v>0</v>
      </c>
      <c r="AD5181" s="10" t="s">
        <v>556</v>
      </c>
    </row>
    <row r="5182" spans="1:30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395</v>
      </c>
      <c r="AA5182" s="11">
        <f t="shared" si="123"/>
        <v>112.21590909090909</v>
      </c>
      <c r="AB5182" s="11">
        <f>IFERROR(VLOOKUP(AD5182,[2]Sheet2!$M:$O,2,FALSE),0)</f>
        <v>0</v>
      </c>
      <c r="AC5182" s="11">
        <f>IFERROR(VLOOKUP(AD5182,[2]Sheet2!$M:$O,3,FALSE),0)</f>
        <v>0</v>
      </c>
      <c r="AD5182" s="10" t="s">
        <v>557</v>
      </c>
    </row>
    <row r="5183" spans="1:30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405.9</v>
      </c>
      <c r="AA5183" s="11">
        <f t="shared" si="123"/>
        <v>35.021570319240723</v>
      </c>
      <c r="AB5183" s="11">
        <f>IFERROR(VLOOKUP(AD5183,[2]Sheet2!$M:$O,2,FALSE),0)</f>
        <v>0</v>
      </c>
      <c r="AC5183" s="11">
        <f>IFERROR(VLOOKUP(AD5183,[2]Sheet2!$M:$O,3,FALSE),0)</f>
        <v>0</v>
      </c>
      <c r="AD5183" s="10" t="s">
        <v>558</v>
      </c>
    </row>
    <row r="5184" spans="1:30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330</v>
      </c>
      <c r="AA5184" s="11">
        <f t="shared" si="123"/>
        <v>-9.6434833430742266</v>
      </c>
      <c r="AB5184" s="11">
        <f>IFERROR(VLOOKUP(AD5184,[2]Sheet2!$M:$O,2,FALSE),0)</f>
        <v>0</v>
      </c>
      <c r="AC5184" s="11">
        <f>IFERROR(VLOOKUP(AD5184,[2]Sheet2!$M:$O,3,FALSE),0)</f>
        <v>0</v>
      </c>
      <c r="AD5184" s="10" t="s">
        <v>559</v>
      </c>
    </row>
    <row r="5185" spans="1:30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377</v>
      </c>
      <c r="AA5185" s="11">
        <f t="shared" si="123"/>
        <v>54.87627365356623</v>
      </c>
      <c r="AB5185" s="11">
        <f>IFERROR(VLOOKUP(AD5185,[2]Sheet2!$M:$O,2,FALSE),0)</f>
        <v>5.05</v>
      </c>
      <c r="AC5185" s="11">
        <f>IFERROR(VLOOKUP(AD5185,[2]Sheet2!$M:$O,3,FALSE),0)</f>
        <v>0</v>
      </c>
      <c r="AD5185" s="10" t="s">
        <v>560</v>
      </c>
    </row>
    <row r="5186" spans="1:30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380</v>
      </c>
      <c r="AA5186" s="11">
        <f t="shared" si="123"/>
        <v>-27.656477438136825</v>
      </c>
      <c r="AB5186" s="11">
        <f>IFERROR(VLOOKUP(AD5186,[2]Sheet2!$M:$O,2,FALSE),0)</f>
        <v>0</v>
      </c>
      <c r="AC5186" s="11">
        <f>IFERROR(VLOOKUP(AD5186,[2]Sheet2!$M:$O,3,FALSE),0)</f>
        <v>0</v>
      </c>
      <c r="AD5186" s="10" t="s">
        <v>561</v>
      </c>
    </row>
    <row r="5187" spans="1:30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860</v>
      </c>
      <c r="AA5187" s="11">
        <f t="shared" si="123"/>
        <v>47.61904761904762</v>
      </c>
      <c r="AB5187" s="11">
        <f>IFERROR(VLOOKUP(AD5187,[2]Sheet2!$M:$O,2,FALSE),0)</f>
        <v>0</v>
      </c>
      <c r="AC5187" s="11">
        <f>IFERROR(VLOOKUP(AD5187,[2]Sheet2!$M:$O,3,FALSE),0)</f>
        <v>0</v>
      </c>
      <c r="AD5187" s="10" t="s">
        <v>562</v>
      </c>
    </row>
    <row r="5188" spans="1:30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359</v>
      </c>
      <c r="AA5188" s="11">
        <f t="shared" si="123"/>
        <v>79.424778761061958</v>
      </c>
      <c r="AB5188" s="11">
        <f>IFERROR(VLOOKUP(AD5188,[2]Sheet2!$M:$O,2,FALSE),0)</f>
        <v>0</v>
      </c>
      <c r="AC5188" s="11">
        <f>IFERROR(VLOOKUP(AD5188,[2]Sheet2!$M:$O,3,FALSE),0)</f>
        <v>0</v>
      </c>
      <c r="AD5188" s="10" t="s">
        <v>563</v>
      </c>
    </row>
    <row r="5189" spans="1:30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329</v>
      </c>
      <c r="AA5189" s="11">
        <f t="shared" si="123"/>
        <v>-33.743589743589745</v>
      </c>
      <c r="AB5189" s="11">
        <f>IFERROR(VLOOKUP(AD5189,[2]Sheet2!$M:$O,2,FALSE),0)</f>
        <v>0</v>
      </c>
      <c r="AC5189" s="11">
        <f>IFERROR(VLOOKUP(AD5189,[2]Sheet2!$M:$O,3,FALSE),0)</f>
        <v>0</v>
      </c>
      <c r="AD5189" s="10" t="s">
        <v>564</v>
      </c>
    </row>
    <row r="5190" spans="1:30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181.7</v>
      </c>
      <c r="AA5190" s="11">
        <f t="shared" ref="AA5190:AA5238" si="124">IFERROR(Z5190/M5190,0)</f>
        <v>58.237179487179482</v>
      </c>
      <c r="AB5190" s="11">
        <f>IFERROR(VLOOKUP(AD5190,[2]Sheet2!$M:$O,2,FALSE),0)</f>
        <v>0</v>
      </c>
      <c r="AC5190" s="11">
        <f>IFERROR(VLOOKUP(AD5190,[2]Sheet2!$M:$O,3,FALSE),0)</f>
        <v>0</v>
      </c>
      <c r="AD5190" s="10" t="s">
        <v>442</v>
      </c>
    </row>
    <row r="5191" spans="1:30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310</v>
      </c>
      <c r="AA5191" s="11">
        <f t="shared" si="124"/>
        <v>39.54081632653061</v>
      </c>
      <c r="AB5191" s="11">
        <f>IFERROR(VLOOKUP(AD5191,[2]Sheet2!$M:$O,2,FALSE),0)</f>
        <v>5</v>
      </c>
      <c r="AC5191" s="11">
        <f>IFERROR(VLOOKUP(AD5191,[2]Sheet2!$M:$O,3,FALSE),0)</f>
        <v>0</v>
      </c>
      <c r="AD5191" s="10" t="s">
        <v>443</v>
      </c>
    </row>
    <row r="5192" spans="1:30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467</v>
      </c>
      <c r="AA5192" s="11">
        <f t="shared" si="124"/>
        <v>48.849372384937233</v>
      </c>
      <c r="AB5192" s="11">
        <f>IFERROR(VLOOKUP(AD5192,[2]Sheet2!$M:$O,2,FALSE),0)</f>
        <v>5</v>
      </c>
      <c r="AC5192" s="11">
        <f>IFERROR(VLOOKUP(AD5192,[2]Sheet2!$M:$O,3,FALSE),0)</f>
        <v>10</v>
      </c>
      <c r="AD5192" s="10" t="s">
        <v>444</v>
      </c>
    </row>
    <row r="5193" spans="1:30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156.1</v>
      </c>
      <c r="AA5193" s="11">
        <f t="shared" si="124"/>
        <v>821.57894736842104</v>
      </c>
      <c r="AB5193" s="11">
        <f>IFERROR(VLOOKUP(AD5193,[2]Sheet2!$M:$O,2,FALSE),0)</f>
        <v>0</v>
      </c>
      <c r="AC5193" s="11">
        <f>IFERROR(VLOOKUP(AD5193,[2]Sheet2!$M:$O,3,FALSE),0)</f>
        <v>0</v>
      </c>
      <c r="AD5193" s="10" t="s">
        <v>445</v>
      </c>
    </row>
    <row r="5194" spans="1:30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345.1</v>
      </c>
      <c r="AA5194" s="11">
        <f t="shared" si="124"/>
        <v>26.183611532625193</v>
      </c>
      <c r="AB5194" s="11">
        <f>IFERROR(VLOOKUP(AD5194,[2]Sheet2!$M:$O,2,FALSE),0)</f>
        <v>0.52629999999999999</v>
      </c>
      <c r="AC5194" s="11">
        <f>IFERROR(VLOOKUP(AD5194,[2]Sheet2!$M:$O,3,FALSE),0)</f>
        <v>10</v>
      </c>
      <c r="AD5194" s="10" t="s">
        <v>446</v>
      </c>
    </row>
    <row r="5195" spans="1:30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295</v>
      </c>
      <c r="AA5195" s="11">
        <f t="shared" si="124"/>
        <v>-58.882235528942118</v>
      </c>
      <c r="AB5195" s="11">
        <f>IFERROR(VLOOKUP(AD5195,[2]Sheet2!$M:$O,2,FALSE),0)</f>
        <v>0</v>
      </c>
      <c r="AC5195" s="11">
        <f>IFERROR(VLOOKUP(AD5195,[2]Sheet2!$M:$O,3,FALSE),0)</f>
        <v>0</v>
      </c>
      <c r="AD5195" s="10" t="s">
        <v>447</v>
      </c>
    </row>
    <row r="5196" spans="1:30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183</v>
      </c>
      <c r="AA5196" s="11">
        <f t="shared" si="124"/>
        <v>6100</v>
      </c>
      <c r="AB5196" s="11">
        <f>IFERROR(VLOOKUP(AD5196,[2]Sheet2!$M:$O,2,FALSE),0)</f>
        <v>0</v>
      </c>
      <c r="AC5196" s="11">
        <f>IFERROR(VLOOKUP(AD5196,[2]Sheet2!$M:$O,3,FALSE),0)</f>
        <v>0</v>
      </c>
      <c r="AD5196" s="10" t="s">
        <v>448</v>
      </c>
    </row>
    <row r="5197" spans="1:30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246.1</v>
      </c>
      <c r="AA5197" s="11">
        <f t="shared" si="124"/>
        <v>117.75119617224881</v>
      </c>
      <c r="AB5197" s="11">
        <f>IFERROR(VLOOKUP(AD5197,[2]Sheet2!$M:$O,2,FALSE),0)</f>
        <v>0</v>
      </c>
      <c r="AC5197" s="11">
        <f>IFERROR(VLOOKUP(AD5197,[2]Sheet2!$M:$O,3,FALSE),0)</f>
        <v>0</v>
      </c>
      <c r="AD5197" s="10" t="s">
        <v>449</v>
      </c>
    </row>
    <row r="5198" spans="1:30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310</v>
      </c>
      <c r="AA5198" s="11">
        <f t="shared" si="124"/>
        <v>85.164835164835168</v>
      </c>
      <c r="AB5198" s="11">
        <f>IFERROR(VLOOKUP(AD5198,[2]Sheet2!$M:$O,2,FALSE),0)</f>
        <v>0</v>
      </c>
      <c r="AC5198" s="11">
        <f>IFERROR(VLOOKUP(AD5198,[2]Sheet2!$M:$O,3,FALSE),0)</f>
        <v>0</v>
      </c>
      <c r="AD5198" s="10" t="s">
        <v>451</v>
      </c>
    </row>
    <row r="5199" spans="1:30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396</v>
      </c>
      <c r="AA5199" s="11">
        <f t="shared" si="124"/>
        <v>167.08860759493669</v>
      </c>
      <c r="AB5199" s="11">
        <f>IFERROR(VLOOKUP(AD5199,[2]Sheet2!$M:$O,2,FALSE),0)</f>
        <v>0.25</v>
      </c>
      <c r="AC5199" s="11">
        <f>IFERROR(VLOOKUP(AD5199,[2]Sheet2!$M:$O,3,FALSE),0)</f>
        <v>4.75</v>
      </c>
      <c r="AD5199" s="10" t="s">
        <v>452</v>
      </c>
    </row>
    <row r="5200" spans="1:30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296</v>
      </c>
      <c r="AA5200" s="11">
        <f t="shared" si="124"/>
        <v>-21.218637992831543</v>
      </c>
      <c r="AB5200" s="11">
        <f>IFERROR(VLOOKUP(AD5200,[2]Sheet2!$M:$O,2,FALSE),0)</f>
        <v>0</v>
      </c>
      <c r="AC5200" s="11">
        <f>IFERROR(VLOOKUP(AD5200,[2]Sheet2!$M:$O,3,FALSE),0)</f>
        <v>0</v>
      </c>
      <c r="AD5200" s="10" t="s">
        <v>453</v>
      </c>
    </row>
    <row r="5201" spans="1:30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284</v>
      </c>
      <c r="AA5201" s="11">
        <f t="shared" si="124"/>
        <v>-507.14285714285711</v>
      </c>
      <c r="AB5201" s="11">
        <f>IFERROR(VLOOKUP(AD5201,[2]Sheet2!$M:$O,2,FALSE),0)</f>
        <v>0</v>
      </c>
      <c r="AC5201" s="11">
        <f>IFERROR(VLOOKUP(AD5201,[2]Sheet2!$M:$O,3,FALSE),0)</f>
        <v>0</v>
      </c>
      <c r="AD5201" s="10" t="s">
        <v>454</v>
      </c>
    </row>
    <row r="5202" spans="1:30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281</v>
      </c>
      <c r="AA5202" s="11">
        <f t="shared" si="124"/>
        <v>-384.9315068493151</v>
      </c>
      <c r="AB5202" s="11">
        <f>IFERROR(VLOOKUP(AD5202,[2]Sheet2!$M:$O,2,FALSE),0)</f>
        <v>0</v>
      </c>
      <c r="AC5202" s="11">
        <f>IFERROR(VLOOKUP(AD5202,[2]Sheet2!$M:$O,3,FALSE),0)</f>
        <v>0</v>
      </c>
      <c r="AD5202" s="10" t="s">
        <v>455</v>
      </c>
    </row>
    <row r="5203" spans="1:30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427</v>
      </c>
      <c r="AA5203" s="11">
        <f t="shared" si="124"/>
        <v>-368.10344827586209</v>
      </c>
      <c r="AB5203" s="11">
        <f>IFERROR(VLOOKUP(AD5203,[2]Sheet2!$M:$O,2,FALSE),0)</f>
        <v>0</v>
      </c>
      <c r="AC5203" s="11">
        <f>IFERROR(VLOOKUP(AD5203,[2]Sheet2!$M:$O,3,FALSE),0)</f>
        <v>0</v>
      </c>
      <c r="AD5203" s="10" t="s">
        <v>457</v>
      </c>
    </row>
    <row r="5204" spans="1:30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326</v>
      </c>
      <c r="AA5204" s="11">
        <f t="shared" si="124"/>
        <v>-123.01886792452831</v>
      </c>
      <c r="AB5204" s="11">
        <f>IFERROR(VLOOKUP(AD5204,[2]Sheet2!$M:$O,2,FALSE),0)</f>
        <v>0</v>
      </c>
      <c r="AC5204" s="11">
        <f>IFERROR(VLOOKUP(AD5204,[2]Sheet2!$M:$O,3,FALSE),0)</f>
        <v>0</v>
      </c>
      <c r="AD5204" s="10" t="s">
        <v>458</v>
      </c>
    </row>
    <row r="5205" spans="1:30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215</v>
      </c>
      <c r="AA5205" s="11">
        <f t="shared" si="124"/>
        <v>66.358024691358025</v>
      </c>
      <c r="AB5205" s="11">
        <f>IFERROR(VLOOKUP(AD5205,[2]Sheet2!$M:$O,2,FALSE),0)</f>
        <v>0</v>
      </c>
      <c r="AC5205" s="11">
        <f>IFERROR(VLOOKUP(AD5205,[2]Sheet2!$M:$O,3,FALSE),0)</f>
        <v>0</v>
      </c>
      <c r="AD5205" s="10" t="s">
        <v>459</v>
      </c>
    </row>
    <row r="5206" spans="1:30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660.3</v>
      </c>
      <c r="AA5206" s="11">
        <f t="shared" si="124"/>
        <v>617.10280373831768</v>
      </c>
      <c r="AB5206" s="11">
        <f>IFERROR(VLOOKUP(AD5206,[2]Sheet2!$M:$O,2,FALSE),0)</f>
        <v>0</v>
      </c>
      <c r="AC5206" s="11">
        <f>IFERROR(VLOOKUP(AD5206,[2]Sheet2!$M:$O,3,FALSE),0)</f>
        <v>0</v>
      </c>
      <c r="AD5206" s="10" t="s">
        <v>460</v>
      </c>
    </row>
    <row r="5207" spans="1:30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250</v>
      </c>
      <c r="AA5207" s="11">
        <f t="shared" si="124"/>
        <v>123.15270935960592</v>
      </c>
      <c r="AB5207" s="11">
        <f>IFERROR(VLOOKUP(AD5207,[2]Sheet2!$M:$O,2,FALSE),0)</f>
        <v>0</v>
      </c>
      <c r="AC5207" s="11">
        <f>IFERROR(VLOOKUP(AD5207,[2]Sheet2!$M:$O,3,FALSE),0)</f>
        <v>0</v>
      </c>
      <c r="AD5207" s="10" t="s">
        <v>461</v>
      </c>
    </row>
    <row r="5208" spans="1:30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466</v>
      </c>
      <c r="AA5208" s="11">
        <f t="shared" si="124"/>
        <v>184.92063492063491</v>
      </c>
      <c r="AB5208" s="11">
        <f>IFERROR(VLOOKUP(AD5208,[2]Sheet2!$M:$O,2,FALSE),0)</f>
        <v>0</v>
      </c>
      <c r="AC5208" s="11">
        <f>IFERROR(VLOOKUP(AD5208,[2]Sheet2!$M:$O,3,FALSE),0)</f>
        <v>0</v>
      </c>
      <c r="AD5208" s="10" t="s">
        <v>462</v>
      </c>
    </row>
    <row r="5209" spans="1:30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531.29999999999995</v>
      </c>
      <c r="AA5209" s="11">
        <f t="shared" si="124"/>
        <v>138.359375</v>
      </c>
      <c r="AB5209" s="11">
        <f>IFERROR(VLOOKUP(AD5209,[2]Sheet2!$M:$O,2,FALSE),0)</f>
        <v>0</v>
      </c>
      <c r="AC5209" s="11">
        <f>IFERROR(VLOOKUP(AD5209,[2]Sheet2!$M:$O,3,FALSE),0)</f>
        <v>0</v>
      </c>
      <c r="AD5209" s="10" t="s">
        <v>463</v>
      </c>
    </row>
    <row r="5210" spans="1:30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246.5</v>
      </c>
      <c r="AA5210" s="11">
        <f t="shared" si="124"/>
        <v>-50.408997955010229</v>
      </c>
      <c r="AB5210" s="11">
        <f>IFERROR(VLOOKUP(AD5210,[2]Sheet2!$M:$O,2,FALSE),0)</f>
        <v>0</v>
      </c>
      <c r="AC5210" s="11">
        <f>IFERROR(VLOOKUP(AD5210,[2]Sheet2!$M:$O,3,FALSE),0)</f>
        <v>0</v>
      </c>
      <c r="AD5210" s="10" t="s">
        <v>464</v>
      </c>
    </row>
    <row r="5211" spans="1:30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275</v>
      </c>
      <c r="AA5211" s="11">
        <f t="shared" si="124"/>
        <v>-13.323643410852712</v>
      </c>
      <c r="AB5211" s="11">
        <f>IFERROR(VLOOKUP(AD5211,[2]Sheet2!$M:$O,2,FALSE),0)</f>
        <v>0</v>
      </c>
      <c r="AC5211" s="11">
        <f>IFERROR(VLOOKUP(AD5211,[2]Sheet2!$M:$O,3,FALSE),0)</f>
        <v>0</v>
      </c>
      <c r="AD5211" s="10" t="s">
        <v>565</v>
      </c>
    </row>
    <row r="5212" spans="1:30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202.5</v>
      </c>
      <c r="AA5212" s="11">
        <f t="shared" si="124"/>
        <v>-13.984806629834253</v>
      </c>
      <c r="AB5212" s="11">
        <f>IFERROR(VLOOKUP(AD5212,[2]Sheet2!$M:$O,2,FALSE),0)</f>
        <v>0</v>
      </c>
      <c r="AC5212" s="11">
        <f>IFERROR(VLOOKUP(AD5212,[2]Sheet2!$M:$O,3,FALSE),0)</f>
        <v>0</v>
      </c>
      <c r="AD5212" s="10" t="s">
        <v>465</v>
      </c>
    </row>
    <row r="5213" spans="1:30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486.8</v>
      </c>
      <c r="AA5213" s="11">
        <f t="shared" si="124"/>
        <v>-69.246088193456615</v>
      </c>
      <c r="AB5213" s="11">
        <f>IFERROR(VLOOKUP(AD5213,[2]Sheet2!$M:$O,2,FALSE),0)</f>
        <v>0</v>
      </c>
      <c r="AC5213" s="11">
        <f>IFERROR(VLOOKUP(AD5213,[2]Sheet2!$M:$O,3,FALSE),0)</f>
        <v>0</v>
      </c>
      <c r="AD5213" s="10" t="s">
        <v>466</v>
      </c>
    </row>
    <row r="5214" spans="1:30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247</v>
      </c>
      <c r="AA5214" s="11">
        <f t="shared" si="124"/>
        <v>-6.8821398718305931</v>
      </c>
      <c r="AB5214" s="11">
        <f>IFERROR(VLOOKUP(AD5214,[2]Sheet2!$M:$O,2,FALSE),0)</f>
        <v>0</v>
      </c>
      <c r="AC5214" s="11">
        <f>IFERROR(VLOOKUP(AD5214,[2]Sheet2!$M:$O,3,FALSE),0)</f>
        <v>0</v>
      </c>
      <c r="AD5214" s="10" t="s">
        <v>467</v>
      </c>
    </row>
    <row r="5215" spans="1:30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292.5</v>
      </c>
      <c r="AA5215" s="11">
        <f t="shared" si="124"/>
        <v>-42.452830188679251</v>
      </c>
      <c r="AB5215" s="11">
        <f>IFERROR(VLOOKUP(AD5215,[2]Sheet2!$M:$O,2,FALSE),0)</f>
        <v>0</v>
      </c>
      <c r="AC5215" s="11">
        <f>IFERROR(VLOOKUP(AD5215,[2]Sheet2!$M:$O,3,FALSE),0)</f>
        <v>0</v>
      </c>
      <c r="AD5215" s="10" t="s">
        <v>468</v>
      </c>
    </row>
    <row r="5216" spans="1:30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473.9</v>
      </c>
      <c r="AA5216" s="11">
        <f t="shared" si="124"/>
        <v>1247.1052631578946</v>
      </c>
      <c r="AB5216" s="11">
        <f>IFERROR(VLOOKUP(AD5216,[2]Sheet2!$M:$O,2,FALSE),0)</f>
        <v>0</v>
      </c>
      <c r="AC5216" s="11">
        <f>IFERROR(VLOOKUP(AD5216,[2]Sheet2!$M:$O,3,FALSE),0)</f>
        <v>0</v>
      </c>
      <c r="AD5216" s="10" t="s">
        <v>469</v>
      </c>
    </row>
    <row r="5217" spans="1:30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430.1</v>
      </c>
      <c r="AA5217" s="11">
        <f t="shared" si="124"/>
        <v>37.728070175438596</v>
      </c>
      <c r="AB5217" s="11">
        <f>IFERROR(VLOOKUP(AD5217,[2]Sheet2!$M:$O,2,FALSE),0)</f>
        <v>0.37</v>
      </c>
      <c r="AC5217" s="11">
        <f>IFERROR(VLOOKUP(AD5217,[2]Sheet2!$M:$O,3,FALSE),0)</f>
        <v>7</v>
      </c>
      <c r="AD5217" s="10" t="s">
        <v>470</v>
      </c>
    </row>
    <row r="5218" spans="1:30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246.1</v>
      </c>
      <c r="AA5218" s="11">
        <f t="shared" si="124"/>
        <v>36.62202380952381</v>
      </c>
      <c r="AB5218" s="11">
        <f>IFERROR(VLOOKUP(AD5218,[2]Sheet2!$M:$O,2,FALSE),0)</f>
        <v>0.25</v>
      </c>
      <c r="AC5218" s="11">
        <f>IFERROR(VLOOKUP(AD5218,[2]Sheet2!$M:$O,3,FALSE),0)</f>
        <v>4.75</v>
      </c>
      <c r="AD5218" s="10" t="s">
        <v>471</v>
      </c>
    </row>
    <row r="5219" spans="1:30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301</v>
      </c>
      <c r="AA5219" s="11">
        <f t="shared" si="124"/>
        <v>1881.25</v>
      </c>
      <c r="AB5219" s="11">
        <f>IFERROR(VLOOKUP(AD5219,[2]Sheet2!$M:$O,2,FALSE),0)</f>
        <v>0</v>
      </c>
      <c r="AC5219" s="11">
        <f>IFERROR(VLOOKUP(AD5219,[2]Sheet2!$M:$O,3,FALSE),0)</f>
        <v>0</v>
      </c>
      <c r="AD5219" s="10" t="s">
        <v>472</v>
      </c>
    </row>
    <row r="5220" spans="1:30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380.4</v>
      </c>
      <c r="AA5220" s="11">
        <f t="shared" si="124"/>
        <v>-422.66666666666663</v>
      </c>
      <c r="AB5220" s="11">
        <f>IFERROR(VLOOKUP(AD5220,[2]Sheet2!$M:$O,2,FALSE),0)</f>
        <v>0</v>
      </c>
      <c r="AC5220" s="11">
        <f>IFERROR(VLOOKUP(AD5220,[2]Sheet2!$M:$O,3,FALSE),0)</f>
        <v>0</v>
      </c>
      <c r="AD5220" s="10" t="s">
        <v>474</v>
      </c>
    </row>
    <row r="5221" spans="1:30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160.5</v>
      </c>
      <c r="AA5221" s="11">
        <f t="shared" si="124"/>
        <v>-44.832402234636874</v>
      </c>
      <c r="AB5221" s="11">
        <f>IFERROR(VLOOKUP(AD5221,[2]Sheet2!$M:$O,2,FALSE),0)</f>
        <v>0</v>
      </c>
      <c r="AC5221" s="11">
        <f>IFERROR(VLOOKUP(AD5221,[2]Sheet2!$M:$O,3,FALSE),0)</f>
        <v>0</v>
      </c>
      <c r="AD5221" s="10" t="s">
        <v>475</v>
      </c>
    </row>
    <row r="5222" spans="1:30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294</v>
      </c>
      <c r="AA5222" s="11">
        <f t="shared" si="124"/>
        <v>-150.76923076923077</v>
      </c>
      <c r="AB5222" s="11">
        <f>IFERROR(VLOOKUP(AD5222,[2]Sheet2!$M:$O,2,FALSE),0)</f>
        <v>0</v>
      </c>
      <c r="AC5222" s="11">
        <f>IFERROR(VLOOKUP(AD5222,[2]Sheet2!$M:$O,3,FALSE),0)</f>
        <v>0</v>
      </c>
      <c r="AD5222" s="10" t="s">
        <v>476</v>
      </c>
    </row>
    <row r="5223" spans="1:30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357.8</v>
      </c>
      <c r="AA5223" s="11">
        <f t="shared" si="124"/>
        <v>-73.925619834710744</v>
      </c>
      <c r="AB5223" s="11">
        <f>IFERROR(VLOOKUP(AD5223,[2]Sheet2!$M:$O,2,FALSE),0)</f>
        <v>0</v>
      </c>
      <c r="AC5223" s="11">
        <f>IFERROR(VLOOKUP(AD5223,[2]Sheet2!$M:$O,3,FALSE),0)</f>
        <v>0</v>
      </c>
      <c r="AD5223" s="10" t="s">
        <v>566</v>
      </c>
    </row>
    <row r="5224" spans="1:30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248.5</v>
      </c>
      <c r="AA5224" s="11">
        <f t="shared" si="124"/>
        <v>-217.98245614035091</v>
      </c>
      <c r="AB5224" s="11">
        <f>IFERROR(VLOOKUP(AD5224,[2]Sheet2!$M:$O,2,FALSE),0)</f>
        <v>0</v>
      </c>
      <c r="AC5224" s="11">
        <f>IFERROR(VLOOKUP(AD5224,[2]Sheet2!$M:$O,3,FALSE),0)</f>
        <v>0</v>
      </c>
      <c r="AD5224" s="10" t="s">
        <v>477</v>
      </c>
    </row>
    <row r="5225" spans="1:30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316</v>
      </c>
      <c r="AA5225" s="11">
        <f t="shared" si="124"/>
        <v>-554.38596491228077</v>
      </c>
      <c r="AB5225" s="11">
        <f>IFERROR(VLOOKUP(AD5225,[2]Sheet2!$M:$O,2,FALSE),0)</f>
        <v>0</v>
      </c>
      <c r="AC5225" s="11">
        <f>IFERROR(VLOOKUP(AD5225,[2]Sheet2!$M:$O,3,FALSE),0)</f>
        <v>0</v>
      </c>
      <c r="AD5225" s="10" t="s">
        <v>478</v>
      </c>
    </row>
    <row r="5226" spans="1:30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360</v>
      </c>
      <c r="AA5226" s="11">
        <f t="shared" si="124"/>
        <v>-144</v>
      </c>
      <c r="AB5226" s="11">
        <f>IFERROR(VLOOKUP(AD5226,[2]Sheet2!$M:$O,2,FALSE),0)</f>
        <v>0</v>
      </c>
      <c r="AC5226" s="11">
        <f>IFERROR(VLOOKUP(AD5226,[2]Sheet2!$M:$O,3,FALSE),0)</f>
        <v>0</v>
      </c>
      <c r="AD5226" s="10" t="s">
        <v>480</v>
      </c>
    </row>
    <row r="5227" spans="1:30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222</v>
      </c>
      <c r="AA5227" s="11">
        <f t="shared" si="124"/>
        <v>-403.63636363636363</v>
      </c>
      <c r="AB5227" s="11">
        <f>IFERROR(VLOOKUP(AD5227,[2]Sheet2!$M:$O,2,FALSE),0)</f>
        <v>0</v>
      </c>
      <c r="AC5227" s="11">
        <f>IFERROR(VLOOKUP(AD5227,[2]Sheet2!$M:$O,3,FALSE),0)</f>
        <v>0</v>
      </c>
      <c r="AD5227" s="10" t="s">
        <v>481</v>
      </c>
    </row>
    <row r="5228" spans="1:30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187</v>
      </c>
      <c r="AA5228" s="11">
        <f t="shared" si="124"/>
        <v>-31.694915254237287</v>
      </c>
      <c r="AB5228" s="11">
        <f>IFERROR(VLOOKUP(AD5228,[2]Sheet2!$M:$O,2,FALSE),0)</f>
        <v>0</v>
      </c>
      <c r="AC5228" s="11">
        <f>IFERROR(VLOOKUP(AD5228,[2]Sheet2!$M:$O,3,FALSE),0)</f>
        <v>0</v>
      </c>
      <c r="AD5228" s="10" t="s">
        <v>567</v>
      </c>
    </row>
    <row r="5229" spans="1:30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528</v>
      </c>
      <c r="AA5229" s="11">
        <f t="shared" si="124"/>
        <v>-44.936170212765958</v>
      </c>
      <c r="AB5229" s="11">
        <f>IFERROR(VLOOKUP(AD5229,[2]Sheet2!$M:$O,2,FALSE),0)</f>
        <v>0</v>
      </c>
      <c r="AC5229" s="11">
        <f>IFERROR(VLOOKUP(AD5229,[2]Sheet2!$M:$O,3,FALSE),0)</f>
        <v>0</v>
      </c>
      <c r="AD5229" s="10" t="s">
        <v>482</v>
      </c>
    </row>
    <row r="5230" spans="1:30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Non Converted</v>
      </c>
      <c r="Z5230">
        <f>IFERROR(VLOOKUP(C5230,[1]LP!$B:$C,2,FALSE),0)</f>
        <v>207</v>
      </c>
      <c r="AA5230" s="11">
        <f t="shared" si="124"/>
        <v>-52.671755725190835</v>
      </c>
      <c r="AB5230" s="11">
        <f>IFERROR(VLOOKUP(AD5230,[2]Sheet2!$M:$O,2,FALSE),0)</f>
        <v>0</v>
      </c>
      <c r="AC5230" s="11">
        <f>IFERROR(VLOOKUP(AD5230,[2]Sheet2!$M:$O,3,FALSE),0)</f>
        <v>0</v>
      </c>
      <c r="AD5230" s="10" t="s">
        <v>483</v>
      </c>
    </row>
    <row r="5231" spans="1:30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258.89999999999998</v>
      </c>
      <c r="AA5231" s="11">
        <f t="shared" si="124"/>
        <v>46.732851985559563</v>
      </c>
      <c r="AB5231" s="11">
        <f>IFERROR(VLOOKUP(AD5231,[2]Sheet2!$M:$O,2,FALSE),0)</f>
        <v>0</v>
      </c>
      <c r="AC5231" s="11">
        <f>IFERROR(VLOOKUP(AD5231,[2]Sheet2!$M:$O,3,FALSE),0)</f>
        <v>0</v>
      </c>
      <c r="AD5231" s="10" t="s">
        <v>484</v>
      </c>
    </row>
    <row r="5232" spans="1:30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180.8</v>
      </c>
      <c r="AA5232" s="11">
        <f t="shared" si="124"/>
        <v>-5.094392786700479</v>
      </c>
      <c r="AB5232" s="11">
        <f>IFERROR(VLOOKUP(AD5232,[2]Sheet2!$M:$O,2,FALSE),0)</f>
        <v>0</v>
      </c>
      <c r="AC5232" s="11">
        <f>IFERROR(VLOOKUP(AD5232,[2]Sheet2!$M:$O,3,FALSE),0)</f>
        <v>0</v>
      </c>
      <c r="AD5232" s="10" t="s">
        <v>485</v>
      </c>
    </row>
    <row r="5233" spans="1:30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238</v>
      </c>
      <c r="AA5233" s="11">
        <f t="shared" si="124"/>
        <v>122.68041237113403</v>
      </c>
      <c r="AB5233" s="11">
        <f>IFERROR(VLOOKUP(AD5233,[2]Sheet2!$M:$O,2,FALSE),0)</f>
        <v>0</v>
      </c>
      <c r="AC5233" s="11">
        <f>IFERROR(VLOOKUP(AD5233,[2]Sheet2!$M:$O,3,FALSE),0)</f>
        <v>0</v>
      </c>
      <c r="AD5233" s="10" t="s">
        <v>486</v>
      </c>
    </row>
    <row r="5234" spans="1:30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312.8</v>
      </c>
      <c r="AA5234" s="11">
        <f t="shared" si="124"/>
        <v>-31.248751248751251</v>
      </c>
      <c r="AB5234" s="11">
        <f>IFERROR(VLOOKUP(AD5234,[2]Sheet2!$M:$O,2,FALSE),0)</f>
        <v>0</v>
      </c>
      <c r="AC5234" s="11">
        <f>IFERROR(VLOOKUP(AD5234,[2]Sheet2!$M:$O,3,FALSE),0)</f>
        <v>0</v>
      </c>
      <c r="AD5234" s="10" t="s">
        <v>488</v>
      </c>
    </row>
    <row r="5235" spans="1:30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456</v>
      </c>
      <c r="AA5235" s="11">
        <f t="shared" si="124"/>
        <v>-321.12676056338029</v>
      </c>
      <c r="AB5235" s="11">
        <f>IFERROR(VLOOKUP(AD5235,[2]Sheet2!$M:$O,2,FALSE),0)</f>
        <v>0</v>
      </c>
      <c r="AC5235" s="11">
        <f>IFERROR(VLOOKUP(AD5235,[2]Sheet2!$M:$O,3,FALSE),0)</f>
        <v>0</v>
      </c>
      <c r="AD5235" s="10" t="s">
        <v>491</v>
      </c>
    </row>
    <row r="5236" spans="1:30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687.9</v>
      </c>
      <c r="AA5236" s="11">
        <f t="shared" si="124"/>
        <v>62.253393665158363</v>
      </c>
      <c r="AB5236" s="11">
        <f>IFERROR(VLOOKUP(AD5236,[2]Sheet2!$M:$O,2,FALSE),0)</f>
        <v>0</v>
      </c>
      <c r="AC5236" s="11">
        <f>IFERROR(VLOOKUP(AD5236,[2]Sheet2!$M:$O,3,FALSE),0)</f>
        <v>0</v>
      </c>
      <c r="AD5236" s="10" t="s">
        <v>492</v>
      </c>
    </row>
    <row r="5237" spans="1:30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553.1</v>
      </c>
      <c r="AA5237" s="11">
        <f t="shared" si="124"/>
        <v>26.823472356935014</v>
      </c>
      <c r="AB5237" s="11">
        <f>IFERROR(VLOOKUP(AD5237,[2]Sheet2!$M:$O,2,FALSE),0)</f>
        <v>0.78949999999999998</v>
      </c>
      <c r="AC5237" s="11">
        <f>IFERROR(VLOOKUP(AD5237,[2]Sheet2!$M:$O,3,FALSE),0)</f>
        <v>15</v>
      </c>
      <c r="AD5237" s="10" t="s">
        <v>494</v>
      </c>
    </row>
    <row r="5238" spans="1:30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337.9</v>
      </c>
      <c r="AA5238" s="11">
        <f t="shared" si="124"/>
        <v>-536.34920634920627</v>
      </c>
      <c r="AB5238" s="11">
        <f>IFERROR(VLOOKUP(AD5238,[2]Sheet2!$M:$O,2,FALSE),0)</f>
        <v>0</v>
      </c>
      <c r="AC5238" s="11">
        <f>IFERROR(VLOOKUP(AD5238,[2]Sheet2!$M:$O,3,FALSE),0)</f>
        <v>0</v>
      </c>
      <c r="AD5238" s="10" t="s">
        <v>496</v>
      </c>
    </row>
    <row r="5239" spans="1:30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360</v>
      </c>
      <c r="AA5239" s="11">
        <f t="shared" ref="AA5239:AA5247" si="125">IFERROR(Z5239/M5239,0)</f>
        <v>88.66995073891627</v>
      </c>
      <c r="AB5239" s="11">
        <f>IFERROR(VLOOKUP(AD5239,[2]Sheet2!$M:$O,2,FALSE),0)</f>
        <v>0</v>
      </c>
      <c r="AC5239" s="11">
        <f>IFERROR(VLOOKUP(AD5239,[2]Sheet2!$M:$O,3,FALSE),0)</f>
        <v>0</v>
      </c>
      <c r="AD5239" s="10" t="s">
        <v>497</v>
      </c>
    </row>
    <row r="5240" spans="1:30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485</v>
      </c>
      <c r="AA5240" s="11">
        <f t="shared" si="125"/>
        <v>100.83160083160084</v>
      </c>
      <c r="AB5240" s="11">
        <f>IFERROR(VLOOKUP(AD5240,[2]Sheet2!$M:$O,2,FALSE),0)</f>
        <v>6</v>
      </c>
      <c r="AC5240" s="11">
        <f>IFERROR(VLOOKUP(AD5240,[2]Sheet2!$M:$O,3,FALSE),0)</f>
        <v>0</v>
      </c>
      <c r="AD5240" s="10" t="s">
        <v>498</v>
      </c>
    </row>
    <row r="5241" spans="1:30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699</v>
      </c>
      <c r="AA5241" s="11">
        <f t="shared" si="125"/>
        <v>50.143472022955528</v>
      </c>
      <c r="AB5241" s="11">
        <f>IFERROR(VLOOKUP(AD5241,[2]Sheet2!$M:$O,2,FALSE),0)</f>
        <v>10.526300000000001</v>
      </c>
      <c r="AC5241" s="11">
        <f>IFERROR(VLOOKUP(AD5241,[2]Sheet2!$M:$O,3,FALSE),0)</f>
        <v>0</v>
      </c>
      <c r="AD5241" s="10" t="s">
        <v>499</v>
      </c>
    </row>
    <row r="5242" spans="1:30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369</v>
      </c>
      <c r="AA5242" s="11">
        <f t="shared" si="125"/>
        <v>65.079365079365076</v>
      </c>
      <c r="AB5242" s="11">
        <f>IFERROR(VLOOKUP(AD5242,[2]Sheet2!$M:$O,2,FALSE),0)</f>
        <v>0</v>
      </c>
      <c r="AC5242" s="11">
        <f>IFERROR(VLOOKUP(AD5242,[2]Sheet2!$M:$O,3,FALSE),0)</f>
        <v>0</v>
      </c>
      <c r="AD5242" s="10" t="s">
        <v>500</v>
      </c>
    </row>
    <row r="5243" spans="1:30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382</v>
      </c>
      <c r="AA5243" s="11">
        <f t="shared" si="125"/>
        <v>148.06201550387595</v>
      </c>
      <c r="AB5243" s="11">
        <f>IFERROR(VLOOKUP(AD5243,[2]Sheet2!$M:$O,2,FALSE),0)</f>
        <v>0</v>
      </c>
      <c r="AC5243" s="11">
        <f>IFERROR(VLOOKUP(AD5243,[2]Sheet2!$M:$O,3,FALSE),0)</f>
        <v>0</v>
      </c>
      <c r="AD5243" s="10" t="s">
        <v>568</v>
      </c>
    </row>
    <row r="5244" spans="1:30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387</v>
      </c>
      <c r="AA5244" s="11">
        <f t="shared" si="125"/>
        <v>-95.08599508599508</v>
      </c>
      <c r="AB5244" s="11">
        <f>IFERROR(VLOOKUP(AD5244,[2]Sheet2!$M:$O,2,FALSE),0)</f>
        <v>0</v>
      </c>
      <c r="AC5244" s="11">
        <f>IFERROR(VLOOKUP(AD5244,[2]Sheet2!$M:$O,3,FALSE),0)</f>
        <v>0</v>
      </c>
      <c r="AD5244" s="10" t="s">
        <v>569</v>
      </c>
    </row>
    <row r="5245" spans="1:30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347.4</v>
      </c>
      <c r="AA5245" s="11">
        <f t="shared" si="125"/>
        <v>-156.48648648648646</v>
      </c>
      <c r="AB5245" s="11">
        <f>IFERROR(VLOOKUP(AD5245,[2]Sheet2!$M:$O,2,FALSE),0)</f>
        <v>0</v>
      </c>
      <c r="AC5245" s="11">
        <f>IFERROR(VLOOKUP(AD5245,[2]Sheet2!$M:$O,3,FALSE),0)</f>
        <v>0</v>
      </c>
      <c r="AD5245" s="10" t="s">
        <v>501</v>
      </c>
    </row>
    <row r="5246" spans="1:30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189.8</v>
      </c>
      <c r="AA5246" s="11">
        <f t="shared" si="125"/>
        <v>9490</v>
      </c>
      <c r="AB5246" s="11">
        <f>IFERROR(VLOOKUP(AD5246,[2]Sheet2!$M:$O,2,FALSE),0)</f>
        <v>0</v>
      </c>
      <c r="AC5246" s="11">
        <f>IFERROR(VLOOKUP(AD5246,[2]Sheet2!$M:$O,3,FALSE),0)</f>
        <v>0</v>
      </c>
      <c r="AD5246" s="10" t="s">
        <v>502</v>
      </c>
    </row>
    <row r="5247" spans="1:30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455.6</v>
      </c>
      <c r="AA5247" s="11">
        <f t="shared" si="125"/>
        <v>169.36802973977697</v>
      </c>
      <c r="AB5247" s="11">
        <f>IFERROR(VLOOKUP(AD5247,[2]Sheet2!$M:$O,2,FALSE),0)</f>
        <v>2</v>
      </c>
      <c r="AC5247" s="11">
        <f>IFERROR(VLOOKUP(AD5247,[2]Sheet2!$M:$O,3,FALSE),0)</f>
        <v>0</v>
      </c>
      <c r="AD5247" s="10" t="s">
        <v>503</v>
      </c>
    </row>
    <row r="5248" spans="1:30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578</v>
      </c>
      <c r="AA5248" s="11">
        <f t="shared" ref="AA5248:AA5271" si="126">IFERROR(Z5248/M5248,0)</f>
        <v>76.05263157894737</v>
      </c>
      <c r="AB5248" s="11">
        <f>IFERROR(VLOOKUP(AD5248,[2]Sheet2!$M:$O,2,FALSE),0)</f>
        <v>0</v>
      </c>
      <c r="AC5248" s="11">
        <f>IFERROR(VLOOKUP(AD5248,[2]Sheet2!$M:$O,3,FALSE),0)</f>
        <v>0</v>
      </c>
      <c r="AD5248" s="10" t="s">
        <v>424</v>
      </c>
    </row>
    <row r="5249" spans="1:30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6"/>
        <v>0</v>
      </c>
      <c r="AB5249" s="11">
        <f>IFERROR(VLOOKUP(AD5249,[2]Sheet2!$M:$O,2,FALSE),0)</f>
        <v>0</v>
      </c>
      <c r="AC5249" s="11">
        <f>IFERROR(VLOOKUP(AD5249,[2]Sheet2!$M:$O,3,FALSE),0)</f>
        <v>0</v>
      </c>
      <c r="AD5249" s="10" t="s">
        <v>425</v>
      </c>
    </row>
    <row r="5250" spans="1:30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1370</v>
      </c>
      <c r="AA5250" s="11">
        <f t="shared" si="126"/>
        <v>292.11087420042639</v>
      </c>
      <c r="AB5250" s="11">
        <f>IFERROR(VLOOKUP(AD5250,[2]Sheet2!$M:$O,2,FALSE),0)</f>
        <v>0</v>
      </c>
      <c r="AC5250" s="11">
        <f>IFERROR(VLOOKUP(AD5250,[2]Sheet2!$M:$O,3,FALSE),0)</f>
        <v>0</v>
      </c>
      <c r="AD5250" s="10" t="s">
        <v>426</v>
      </c>
    </row>
    <row r="5251" spans="1:30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610</v>
      </c>
      <c r="AA5251" s="11">
        <f t="shared" si="126"/>
        <v>74.299634591961009</v>
      </c>
      <c r="AB5251" s="11">
        <f>IFERROR(VLOOKUP(AD5251,[2]Sheet2!$M:$O,2,FALSE),0)</f>
        <v>0</v>
      </c>
      <c r="AC5251" s="11">
        <f>IFERROR(VLOOKUP(AD5251,[2]Sheet2!$M:$O,3,FALSE),0)</f>
        <v>0</v>
      </c>
      <c r="AD5251" s="10" t="s">
        <v>427</v>
      </c>
    </row>
    <row r="5252" spans="1:30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569</v>
      </c>
      <c r="AA5252" s="11">
        <f t="shared" si="126"/>
        <v>78.266850068775796</v>
      </c>
      <c r="AB5252" s="11">
        <f>IFERROR(VLOOKUP(AD5252,[2]Sheet2!$M:$O,2,FALSE),0)</f>
        <v>0</v>
      </c>
      <c r="AC5252" s="11">
        <f>IFERROR(VLOOKUP(AD5252,[2]Sheet2!$M:$O,3,FALSE),0)</f>
        <v>0</v>
      </c>
      <c r="AD5252" s="10" t="s">
        <v>428</v>
      </c>
    </row>
    <row r="5253" spans="1:30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6"/>
        <v>0</v>
      </c>
      <c r="AB5253" s="11">
        <f>IFERROR(VLOOKUP(AD5253,[2]Sheet2!$M:$O,2,FALSE),0)</f>
        <v>0</v>
      </c>
      <c r="AC5253" s="11">
        <f>IFERROR(VLOOKUP(AD5253,[2]Sheet2!$M:$O,3,FALSE),0)</f>
        <v>0</v>
      </c>
      <c r="AD5253" s="10" t="s">
        <v>430</v>
      </c>
    </row>
    <row r="5254" spans="1:30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542.20000000000005</v>
      </c>
      <c r="AA5254" s="11">
        <f t="shared" si="126"/>
        <v>90.066445182724266</v>
      </c>
      <c r="AB5254" s="11">
        <f>IFERROR(VLOOKUP(AD5254,[2]Sheet2!$M:$O,2,FALSE),0)</f>
        <v>0</v>
      </c>
      <c r="AC5254" s="11">
        <f>IFERROR(VLOOKUP(AD5254,[2]Sheet2!$M:$O,3,FALSE),0)</f>
        <v>0</v>
      </c>
      <c r="AD5254" s="10" t="s">
        <v>570</v>
      </c>
    </row>
    <row r="5255" spans="1:30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528.5</v>
      </c>
      <c r="AA5255" s="11">
        <f t="shared" si="126"/>
        <v>81.811145510835914</v>
      </c>
      <c r="AB5255" s="11">
        <f>IFERROR(VLOOKUP(AD5255,[2]Sheet2!$M:$O,2,FALSE),0)</f>
        <v>0</v>
      </c>
      <c r="AC5255" s="11">
        <f>IFERROR(VLOOKUP(AD5255,[2]Sheet2!$M:$O,3,FALSE),0)</f>
        <v>0</v>
      </c>
      <c r="AD5255" s="10" t="s">
        <v>433</v>
      </c>
    </row>
    <row r="5256" spans="1:30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464</v>
      </c>
      <c r="AA5256" s="11">
        <f t="shared" si="126"/>
        <v>88.549618320610676</v>
      </c>
      <c r="AB5256" s="11">
        <f>IFERROR(VLOOKUP(AD5256,[2]Sheet2!$M:$O,2,FALSE),0)</f>
        <v>0</v>
      </c>
      <c r="AC5256" s="11">
        <f>IFERROR(VLOOKUP(AD5256,[2]Sheet2!$M:$O,3,FALSE),0)</f>
        <v>0</v>
      </c>
      <c r="AD5256" s="10" t="s">
        <v>571</v>
      </c>
    </row>
    <row r="5257" spans="1:30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414.1</v>
      </c>
      <c r="AA5257" s="11">
        <f t="shared" si="126"/>
        <v>57.196132596685082</v>
      </c>
      <c r="AB5257" s="11">
        <f>IFERROR(VLOOKUP(AD5257,[2]Sheet2!$M:$O,2,FALSE),0)</f>
        <v>0</v>
      </c>
      <c r="AC5257" s="11">
        <f>IFERROR(VLOOKUP(AD5257,[2]Sheet2!$M:$O,3,FALSE),0)</f>
        <v>0</v>
      </c>
      <c r="AD5257" s="10" t="s">
        <v>572</v>
      </c>
    </row>
    <row r="5258" spans="1:30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849.3</v>
      </c>
      <c r="AA5258" s="11">
        <f t="shared" si="126"/>
        <v>31.737668161434975</v>
      </c>
      <c r="AB5258" s="11">
        <f>IFERROR(VLOOKUP(AD5258,[2]Sheet2!$M:$O,2,FALSE),0)</f>
        <v>0.52629999999999999</v>
      </c>
      <c r="AC5258" s="11">
        <f>IFERROR(VLOOKUP(AD5258,[2]Sheet2!$M:$O,3,FALSE),0)</f>
        <v>10</v>
      </c>
      <c r="AD5258" s="10" t="s">
        <v>435</v>
      </c>
    </row>
    <row r="5259" spans="1:30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820</v>
      </c>
      <c r="AA5259" s="11">
        <f t="shared" si="126"/>
        <v>29.839883551673942</v>
      </c>
      <c r="AB5259" s="11">
        <f>IFERROR(VLOOKUP(AD5259,[2]Sheet2!$M:$O,2,FALSE),0)</f>
        <v>0</v>
      </c>
      <c r="AC5259" s="11">
        <f>IFERROR(VLOOKUP(AD5259,[2]Sheet2!$M:$O,3,FALSE),0)</f>
        <v>0</v>
      </c>
      <c r="AD5259" s="10" t="s">
        <v>436</v>
      </c>
    </row>
    <row r="5260" spans="1:30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790</v>
      </c>
      <c r="AA5260" s="11">
        <f t="shared" si="126"/>
        <v>47.820823244552059</v>
      </c>
      <c r="AB5260" s="11">
        <f>IFERROR(VLOOKUP(AD5260,[2]Sheet2!$M:$O,2,FALSE),0)</f>
        <v>0.28949999999999998</v>
      </c>
      <c r="AC5260" s="11">
        <f>IFERROR(VLOOKUP(AD5260,[2]Sheet2!$M:$O,3,FALSE),0)</f>
        <v>5.5</v>
      </c>
      <c r="AD5260" s="10" t="s">
        <v>437</v>
      </c>
    </row>
    <row r="5261" spans="1:30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6"/>
        <v>0</v>
      </c>
      <c r="AB5261" s="11">
        <f>IFERROR(VLOOKUP(AD5261,[2]Sheet2!$M:$O,2,FALSE),0)</f>
        <v>0</v>
      </c>
      <c r="AC5261" s="11">
        <f>IFERROR(VLOOKUP(AD5261,[2]Sheet2!$M:$O,3,FALSE),0)</f>
        <v>0</v>
      </c>
      <c r="AD5261" s="10" t="s">
        <v>438</v>
      </c>
    </row>
    <row r="5262" spans="1:30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6"/>
        <v>0</v>
      </c>
      <c r="AB5262" s="11">
        <f>IFERROR(VLOOKUP(AD5262,[2]Sheet2!$M:$O,2,FALSE),0)</f>
        <v>0</v>
      </c>
      <c r="AC5262" s="11">
        <f>IFERROR(VLOOKUP(AD5262,[2]Sheet2!$M:$O,3,FALSE),0)</f>
        <v>0</v>
      </c>
      <c r="AD5262" s="10" t="s">
        <v>573</v>
      </c>
    </row>
    <row r="5263" spans="1:30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710</v>
      </c>
      <c r="AA5263" s="11">
        <f t="shared" si="126"/>
        <v>46.772068511198945</v>
      </c>
      <c r="AB5263" s="11">
        <f>IFERROR(VLOOKUP(AD5263,[2]Sheet2!$M:$O,2,FALSE),0)</f>
        <v>0</v>
      </c>
      <c r="AC5263" s="11">
        <f>IFERROR(VLOOKUP(AD5263,[2]Sheet2!$M:$O,3,FALSE),0)</f>
        <v>0</v>
      </c>
      <c r="AD5263" s="10" t="s">
        <v>439</v>
      </c>
    </row>
    <row r="5264" spans="1:30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774</v>
      </c>
      <c r="AA5264" s="11">
        <f t="shared" si="126"/>
        <v>44.102564102564102</v>
      </c>
      <c r="AB5264" s="11">
        <f>IFERROR(VLOOKUP(AD5264,[2]Sheet2!$M:$O,2,FALSE),0)</f>
        <v>0</v>
      </c>
      <c r="AC5264" s="11">
        <f>IFERROR(VLOOKUP(AD5264,[2]Sheet2!$M:$O,3,FALSE),0)</f>
        <v>0</v>
      </c>
      <c r="AD5264" s="10" t="s">
        <v>574</v>
      </c>
    </row>
    <row r="5265" spans="1:30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544</v>
      </c>
      <c r="AA5265" s="11">
        <f t="shared" si="126"/>
        <v>63.182346109175384</v>
      </c>
      <c r="AB5265" s="11">
        <f>IFERROR(VLOOKUP(AD5265,[2]Sheet2!$M:$O,2,FALSE),0)</f>
        <v>0</v>
      </c>
      <c r="AC5265" s="11">
        <f>IFERROR(VLOOKUP(AD5265,[2]Sheet2!$M:$O,3,FALSE),0)</f>
        <v>0</v>
      </c>
      <c r="AD5265" s="10" t="s">
        <v>575</v>
      </c>
    </row>
    <row r="5266" spans="1:30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6"/>
        <v>0</v>
      </c>
      <c r="AB5266" s="11">
        <f>IFERROR(VLOOKUP(AD5266,[2]Sheet2!$M:$O,2,FALSE),0)</f>
        <v>0</v>
      </c>
      <c r="AC5266" s="11">
        <f>IFERROR(VLOOKUP(AD5266,[2]Sheet2!$M:$O,3,FALSE),0)</f>
        <v>0</v>
      </c>
      <c r="AD5266" s="10" t="s">
        <v>576</v>
      </c>
    </row>
    <row r="5267" spans="1:30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598</v>
      </c>
      <c r="AA5267" s="11">
        <f t="shared" si="126"/>
        <v>34.367816091954026</v>
      </c>
      <c r="AB5267" s="11">
        <f>IFERROR(VLOOKUP(AD5267,[2]Sheet2!$M:$O,2,FALSE),0)</f>
        <v>6.37</v>
      </c>
      <c r="AC5267" s="11">
        <f>IFERROR(VLOOKUP(AD5267,[2]Sheet2!$M:$O,3,FALSE),0)</f>
        <v>8.6300000000000008</v>
      </c>
      <c r="AD5267" s="10" t="s">
        <v>577</v>
      </c>
    </row>
    <row r="5268" spans="1:30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545.6</v>
      </c>
      <c r="AA5268" s="11">
        <f t="shared" si="126"/>
        <v>38.971428571428575</v>
      </c>
      <c r="AB5268" s="11">
        <f>IFERROR(VLOOKUP(AD5268,[2]Sheet2!$M:$O,2,FALSE),0)</f>
        <v>0</v>
      </c>
      <c r="AC5268" s="11">
        <f>IFERROR(VLOOKUP(AD5268,[2]Sheet2!$M:$O,3,FALSE),0)</f>
        <v>0</v>
      </c>
      <c r="AD5268" s="10" t="s">
        <v>578</v>
      </c>
    </row>
    <row r="5269" spans="1:30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765</v>
      </c>
      <c r="AA5269" s="11">
        <f t="shared" si="126"/>
        <v>59.073359073359079</v>
      </c>
      <c r="AB5269" s="11">
        <f>IFERROR(VLOOKUP(AD5269,[2]Sheet2!$M:$O,2,FALSE),0)</f>
        <v>0</v>
      </c>
      <c r="AC5269" s="11">
        <f>IFERROR(VLOOKUP(AD5269,[2]Sheet2!$M:$O,3,FALSE),0)</f>
        <v>0</v>
      </c>
      <c r="AD5269" s="10" t="s">
        <v>579</v>
      </c>
    </row>
    <row r="5270" spans="1:30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687</v>
      </c>
      <c r="AA5270" s="11">
        <f t="shared" si="126"/>
        <v>39.324556382369778</v>
      </c>
      <c r="AB5270" s="11">
        <f>IFERROR(VLOOKUP(AD5270,[2]Sheet2!$M:$O,2,FALSE),0)</f>
        <v>0</v>
      </c>
      <c r="AC5270" s="11">
        <f>IFERROR(VLOOKUP(AD5270,[2]Sheet2!$M:$O,3,FALSE),0)</f>
        <v>0</v>
      </c>
      <c r="AD5270" s="10" t="s">
        <v>580</v>
      </c>
    </row>
    <row r="5271" spans="1:30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550.20000000000005</v>
      </c>
      <c r="AA5271" s="11">
        <f t="shared" si="126"/>
        <v>51.905660377358494</v>
      </c>
      <c r="AB5271" s="11">
        <f>IFERROR(VLOOKUP(AD5271,[2]Sheet2!$M:$O,2,FALSE),0)</f>
        <v>0.54010000000000002</v>
      </c>
      <c r="AC5271" s="11">
        <f>IFERROR(VLOOKUP(AD5271,[2]Sheet2!$M:$O,3,FALSE),0)</f>
        <v>10.261200000000001</v>
      </c>
      <c r="AD5271" s="10" t="s">
        <v>581</v>
      </c>
    </row>
    <row r="5272" spans="1:30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866</v>
      </c>
      <c r="AA5272" s="11">
        <f t="shared" ref="AA5272:AA5326" si="127">IFERROR(Z5272/M5272,0)</f>
        <v>23.124165554072093</v>
      </c>
      <c r="AB5272" s="11">
        <f>IFERROR(VLOOKUP(AD5272,[2]Sheet2!$M:$O,2,FALSE),0)</f>
        <v>10</v>
      </c>
      <c r="AC5272" s="11">
        <f>IFERROR(VLOOKUP(AD5272,[2]Sheet2!$M:$O,3,FALSE),0)</f>
        <v>5</v>
      </c>
      <c r="AD5272" s="10" t="s">
        <v>369</v>
      </c>
    </row>
    <row r="5273" spans="1:30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793.9</v>
      </c>
      <c r="AA5273" s="11">
        <f t="shared" si="127"/>
        <v>33.120567375886523</v>
      </c>
      <c r="AB5273" s="11">
        <f>IFERROR(VLOOKUP(AD5273,[2]Sheet2!$M:$O,2,FALSE),0)</f>
        <v>0</v>
      </c>
      <c r="AC5273" s="11">
        <f>IFERROR(VLOOKUP(AD5273,[2]Sheet2!$M:$O,3,FALSE),0)</f>
        <v>0</v>
      </c>
      <c r="AD5273" s="10" t="s">
        <v>370</v>
      </c>
    </row>
    <row r="5274" spans="1:30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620</v>
      </c>
      <c r="AA5274" s="11">
        <f t="shared" si="127"/>
        <v>36.151603498542279</v>
      </c>
      <c r="AB5274" s="11">
        <f>IFERROR(VLOOKUP(AD5274,[2]Sheet2!$M:$O,2,FALSE),0)</f>
        <v>7.5</v>
      </c>
      <c r="AC5274" s="11">
        <f>IFERROR(VLOOKUP(AD5274,[2]Sheet2!$M:$O,3,FALSE),0)</f>
        <v>7.5</v>
      </c>
      <c r="AD5274" s="10" t="s">
        <v>371</v>
      </c>
    </row>
    <row r="5275" spans="1:30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825</v>
      </c>
      <c r="AA5275" s="11">
        <f t="shared" si="127"/>
        <v>66.425120772946855</v>
      </c>
      <c r="AB5275" s="11">
        <f>IFERROR(VLOOKUP(AD5275,[2]Sheet2!$M:$O,2,FALSE),0)</f>
        <v>0</v>
      </c>
      <c r="AC5275" s="11">
        <f>IFERROR(VLOOKUP(AD5275,[2]Sheet2!$M:$O,3,FALSE),0)</f>
        <v>0</v>
      </c>
      <c r="AD5275" s="10" t="s">
        <v>372</v>
      </c>
    </row>
    <row r="5276" spans="1:30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7"/>
        <v>0</v>
      </c>
      <c r="AB5276" s="11">
        <f>IFERROR(VLOOKUP(AD5276,[2]Sheet2!$M:$O,2,FALSE),0)</f>
        <v>0</v>
      </c>
      <c r="AC5276" s="11">
        <f>IFERROR(VLOOKUP(AD5276,[2]Sheet2!$M:$O,3,FALSE),0)</f>
        <v>0</v>
      </c>
      <c r="AD5276" s="10" t="s">
        <v>373</v>
      </c>
    </row>
    <row r="5277" spans="1:30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660</v>
      </c>
      <c r="AA5277" s="11">
        <f t="shared" si="127"/>
        <v>22000</v>
      </c>
      <c r="AB5277" s="11">
        <f>IFERROR(VLOOKUP(AD5277,[2]Sheet2!$M:$O,2,FALSE),0)</f>
        <v>0</v>
      </c>
      <c r="AC5277" s="11">
        <f>IFERROR(VLOOKUP(AD5277,[2]Sheet2!$M:$O,3,FALSE),0)</f>
        <v>0</v>
      </c>
      <c r="AD5277" s="10" t="s">
        <v>374</v>
      </c>
    </row>
    <row r="5278" spans="1:30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855</v>
      </c>
      <c r="AA5278" s="11">
        <f t="shared" si="127"/>
        <v>34.997953336062217</v>
      </c>
      <c r="AB5278" s="11">
        <f>IFERROR(VLOOKUP(AD5278,[2]Sheet2!$M:$O,2,FALSE),0)</f>
        <v>0.75</v>
      </c>
      <c r="AC5278" s="11">
        <f>IFERROR(VLOOKUP(AD5278,[2]Sheet2!$M:$O,3,FALSE),0)</f>
        <v>14.25</v>
      </c>
      <c r="AD5278" s="10" t="s">
        <v>376</v>
      </c>
    </row>
    <row r="5279" spans="1:30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683</v>
      </c>
      <c r="AA5279" s="11">
        <f t="shared" si="127"/>
        <v>45.931405514458646</v>
      </c>
      <c r="AB5279" s="11">
        <f>IFERROR(VLOOKUP(AD5279,[2]Sheet2!$M:$O,2,FALSE),0)</f>
        <v>0</v>
      </c>
      <c r="AC5279" s="11">
        <f>IFERROR(VLOOKUP(AD5279,[2]Sheet2!$M:$O,3,FALSE),0)</f>
        <v>0</v>
      </c>
      <c r="AD5279" s="10" t="s">
        <v>377</v>
      </c>
    </row>
    <row r="5280" spans="1:30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778</v>
      </c>
      <c r="AA5280" s="11">
        <f t="shared" si="127"/>
        <v>29.581749049429657</v>
      </c>
      <c r="AB5280" s="11">
        <f>IFERROR(VLOOKUP(AD5280,[2]Sheet2!$M:$O,2,FALSE),0)</f>
        <v>0.65049999999999997</v>
      </c>
      <c r="AC5280" s="11">
        <f>IFERROR(VLOOKUP(AD5280,[2]Sheet2!$M:$O,3,FALSE),0)</f>
        <v>12.3599</v>
      </c>
      <c r="AD5280" s="10" t="s">
        <v>379</v>
      </c>
    </row>
    <row r="5281" spans="1:30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928</v>
      </c>
      <c r="AA5281" s="11">
        <f t="shared" si="127"/>
        <v>61.53846153846154</v>
      </c>
      <c r="AB5281" s="11">
        <f>IFERROR(VLOOKUP(AD5281,[2]Sheet2!$M:$O,2,FALSE),0)</f>
        <v>0</v>
      </c>
      <c r="AC5281" s="11">
        <f>IFERROR(VLOOKUP(AD5281,[2]Sheet2!$M:$O,3,FALSE),0)</f>
        <v>0</v>
      </c>
      <c r="AD5281" s="10" t="s">
        <v>380</v>
      </c>
    </row>
    <row r="5282" spans="1:30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880</v>
      </c>
      <c r="AA5282" s="11">
        <f t="shared" si="127"/>
        <v>-46.808510638297868</v>
      </c>
      <c r="AB5282" s="11">
        <f>IFERROR(VLOOKUP(AD5282,[2]Sheet2!$M:$O,2,FALSE),0)</f>
        <v>0</v>
      </c>
      <c r="AC5282" s="11">
        <f>IFERROR(VLOOKUP(AD5282,[2]Sheet2!$M:$O,3,FALSE),0)</f>
        <v>0</v>
      </c>
      <c r="AD5282" s="10" t="s">
        <v>381</v>
      </c>
    </row>
    <row r="5283" spans="1:30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Microfinance</v>
      </c>
      <c r="Z5283">
        <f>IFERROR(VLOOKUP(C5283,[1]LP!$B:$C,2,FALSE),0)</f>
        <v>0</v>
      </c>
      <c r="AA5283" s="11">
        <f t="shared" si="127"/>
        <v>0</v>
      </c>
      <c r="AB5283" s="11">
        <f>IFERROR(VLOOKUP(AD5283,[2]Sheet2!$M:$O,2,FALSE),0)</f>
        <v>0</v>
      </c>
      <c r="AC5283" s="11">
        <f>IFERROR(VLOOKUP(AD5283,[2]Sheet2!$M:$O,3,FALSE),0)</f>
        <v>0</v>
      </c>
      <c r="AD5283" s="10" t="s">
        <v>382</v>
      </c>
    </row>
    <row r="5284" spans="1:30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1036</v>
      </c>
      <c r="AA5284" s="11">
        <f t="shared" si="127"/>
        <v>105.82226762002044</v>
      </c>
      <c r="AB5284" s="11">
        <f>IFERROR(VLOOKUP(AD5284,[2]Sheet2!$M:$O,2,FALSE),0)</f>
        <v>0</v>
      </c>
      <c r="AC5284" s="11">
        <f>IFERROR(VLOOKUP(AD5284,[2]Sheet2!$M:$O,3,FALSE),0)</f>
        <v>0</v>
      </c>
      <c r="AD5284" s="10" t="s">
        <v>383</v>
      </c>
    </row>
    <row r="5285" spans="1:30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677.1</v>
      </c>
      <c r="AA5285" s="11">
        <f t="shared" si="127"/>
        <v>86.919127086007705</v>
      </c>
      <c r="AB5285" s="11">
        <f>IFERROR(VLOOKUP(AD5285,[2]Sheet2!$M:$O,2,FALSE),0)</f>
        <v>0</v>
      </c>
      <c r="AC5285" s="11">
        <f>IFERROR(VLOOKUP(AD5285,[2]Sheet2!$M:$O,3,FALSE),0)</f>
        <v>0</v>
      </c>
      <c r="AD5285" s="10" t="s">
        <v>384</v>
      </c>
    </row>
    <row r="5286" spans="1:30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586</v>
      </c>
      <c r="AA5286" s="11">
        <f t="shared" si="127"/>
        <v>45.674201091192515</v>
      </c>
      <c r="AB5286" s="11">
        <f>IFERROR(VLOOKUP(AD5286,[2]Sheet2!$M:$O,2,FALSE),0)</f>
        <v>0.4526</v>
      </c>
      <c r="AC5286" s="11">
        <f>IFERROR(VLOOKUP(AD5286,[2]Sheet2!$M:$O,3,FALSE),0)</f>
        <v>8.6</v>
      </c>
      <c r="AD5286" s="10" t="s">
        <v>385</v>
      </c>
    </row>
    <row r="5287" spans="1:30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565</v>
      </c>
      <c r="AA5287" s="11">
        <f t="shared" si="127"/>
        <v>-182.25806451612902</v>
      </c>
      <c r="AB5287" s="11">
        <f>IFERROR(VLOOKUP(AD5287,[2]Sheet2!$M:$O,2,FALSE),0)</f>
        <v>0</v>
      </c>
      <c r="AC5287" s="11">
        <f>IFERROR(VLOOKUP(AD5287,[2]Sheet2!$M:$O,3,FALSE),0)</f>
        <v>0</v>
      </c>
      <c r="AD5287" s="10" t="s">
        <v>386</v>
      </c>
    </row>
    <row r="5288" spans="1:30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591.20000000000005</v>
      </c>
      <c r="AA5288" s="11">
        <f t="shared" si="127"/>
        <v>108.67647058823529</v>
      </c>
      <c r="AB5288" s="11">
        <f>IFERROR(VLOOKUP(AD5288,[2]Sheet2!$M:$O,2,FALSE),0)</f>
        <v>0</v>
      </c>
      <c r="AC5288" s="11">
        <f>IFERROR(VLOOKUP(AD5288,[2]Sheet2!$M:$O,3,FALSE),0)</f>
        <v>0</v>
      </c>
      <c r="AD5288" s="10" t="s">
        <v>387</v>
      </c>
    </row>
    <row r="5289" spans="1:30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660</v>
      </c>
      <c r="AA5289" s="11">
        <f t="shared" si="127"/>
        <v>195.26627218934911</v>
      </c>
      <c r="AB5289" s="11">
        <f>IFERROR(VLOOKUP(AD5289,[2]Sheet2!$M:$O,2,FALSE),0)</f>
        <v>0</v>
      </c>
      <c r="AC5289" s="11">
        <f>IFERROR(VLOOKUP(AD5289,[2]Sheet2!$M:$O,3,FALSE),0)</f>
        <v>0</v>
      </c>
      <c r="AD5289" s="10" t="s">
        <v>388</v>
      </c>
    </row>
    <row r="5290" spans="1:30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720</v>
      </c>
      <c r="AA5290" s="11">
        <f t="shared" si="127"/>
        <v>122.24108658743634</v>
      </c>
      <c r="AB5290" s="11">
        <f>IFERROR(VLOOKUP(AD5290,[2]Sheet2!$M:$O,2,FALSE),0)</f>
        <v>0</v>
      </c>
      <c r="AC5290" s="11">
        <f>IFERROR(VLOOKUP(AD5290,[2]Sheet2!$M:$O,3,FALSE),0)</f>
        <v>0</v>
      </c>
      <c r="AD5290" s="10" t="s">
        <v>389</v>
      </c>
    </row>
    <row r="5291" spans="1:30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1142.2</v>
      </c>
      <c r="AA5291" s="11">
        <f t="shared" si="127"/>
        <v>57.570564516129032</v>
      </c>
      <c r="AB5291" s="11">
        <f>IFERROR(VLOOKUP(AD5291,[2]Sheet2!$M:$O,2,FALSE),0)</f>
        <v>0</v>
      </c>
      <c r="AC5291" s="11">
        <f>IFERROR(VLOOKUP(AD5291,[2]Sheet2!$M:$O,3,FALSE),0)</f>
        <v>0</v>
      </c>
      <c r="AD5291" s="10" t="s">
        <v>390</v>
      </c>
    </row>
    <row r="5292" spans="1:30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934</v>
      </c>
      <c r="AA5292" s="11">
        <f t="shared" si="127"/>
        <v>201.72786177105831</v>
      </c>
      <c r="AB5292" s="11">
        <f>IFERROR(VLOOKUP(AD5292,[2]Sheet2!$M:$O,2,FALSE),0)</f>
        <v>0</v>
      </c>
      <c r="AC5292" s="11">
        <f>IFERROR(VLOOKUP(AD5292,[2]Sheet2!$M:$O,3,FALSE),0)</f>
        <v>0</v>
      </c>
      <c r="AD5292" s="10" t="s">
        <v>391</v>
      </c>
    </row>
    <row r="5293" spans="1:30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705.1</v>
      </c>
      <c r="AA5293" s="11">
        <f t="shared" si="127"/>
        <v>146.89583333333334</v>
      </c>
      <c r="AB5293" s="11">
        <f>IFERROR(VLOOKUP(AD5293,[2]Sheet2!$M:$O,2,FALSE),0)</f>
        <v>0</v>
      </c>
      <c r="AC5293" s="11">
        <f>IFERROR(VLOOKUP(AD5293,[2]Sheet2!$M:$O,3,FALSE),0)</f>
        <v>0</v>
      </c>
      <c r="AD5293" s="10" t="s">
        <v>582</v>
      </c>
    </row>
    <row r="5294" spans="1:30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903</v>
      </c>
      <c r="AA5294" s="11">
        <f t="shared" si="127"/>
        <v>268.75</v>
      </c>
      <c r="AB5294" s="11">
        <f>IFERROR(VLOOKUP(AD5294,[2]Sheet2!$M:$O,2,FALSE),0)</f>
        <v>0</v>
      </c>
      <c r="AC5294" s="11">
        <f>IFERROR(VLOOKUP(AD5294,[2]Sheet2!$M:$O,3,FALSE),0)</f>
        <v>0</v>
      </c>
      <c r="AD5294" s="10" t="s">
        <v>583</v>
      </c>
    </row>
    <row r="5295" spans="1:30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1121.9000000000001</v>
      </c>
      <c r="AA5295" s="11">
        <f t="shared" si="127"/>
        <v>53.474737845567212</v>
      </c>
      <c r="AB5295" s="11">
        <f>IFERROR(VLOOKUP(AD5295,[2]Sheet2!$M:$O,2,FALSE),0)</f>
        <v>0</v>
      </c>
      <c r="AC5295" s="11">
        <f>IFERROR(VLOOKUP(AD5295,[2]Sheet2!$M:$O,3,FALSE),0)</f>
        <v>0</v>
      </c>
      <c r="AD5295" s="10" t="s">
        <v>393</v>
      </c>
    </row>
    <row r="5296" spans="1:30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705</v>
      </c>
      <c r="AA5296" s="11">
        <f t="shared" si="127"/>
        <v>48.420329670329672</v>
      </c>
      <c r="AB5296" s="11">
        <f>IFERROR(VLOOKUP(AD5296,[2]Sheet2!$M:$O,2,FALSE),0)</f>
        <v>0.28539999999999999</v>
      </c>
      <c r="AC5296" s="11">
        <f>IFERROR(VLOOKUP(AD5296,[2]Sheet2!$M:$O,3,FALSE),0)</f>
        <v>5.4222000000000001</v>
      </c>
      <c r="AD5296" s="10" t="s">
        <v>394</v>
      </c>
    </row>
    <row r="5297" spans="1:30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1018</v>
      </c>
      <c r="AA5297" s="11">
        <f t="shared" si="127"/>
        <v>57.840909090909086</v>
      </c>
      <c r="AB5297" s="11">
        <f>IFERROR(VLOOKUP(AD5297,[2]Sheet2!$M:$O,2,FALSE),0)</f>
        <v>0</v>
      </c>
      <c r="AC5297" s="11">
        <f>IFERROR(VLOOKUP(AD5297,[2]Sheet2!$M:$O,3,FALSE),0)</f>
        <v>0</v>
      </c>
      <c r="AD5297" s="10" t="s">
        <v>584</v>
      </c>
    </row>
    <row r="5298" spans="1:30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936</v>
      </c>
      <c r="AA5298" s="11">
        <f t="shared" si="127"/>
        <v>45</v>
      </c>
      <c r="AB5298" s="11">
        <f>IFERROR(VLOOKUP(AD5298,[2]Sheet2!$M:$O,2,FALSE),0)</f>
        <v>10</v>
      </c>
      <c r="AC5298" s="11">
        <f>IFERROR(VLOOKUP(AD5298,[2]Sheet2!$M:$O,3,FALSE),0)</f>
        <v>0</v>
      </c>
      <c r="AD5298" s="10" t="s">
        <v>395</v>
      </c>
    </row>
    <row r="5299" spans="1:30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1150</v>
      </c>
      <c r="AA5299" s="11">
        <f t="shared" si="127"/>
        <v>48.197820620285</v>
      </c>
      <c r="AB5299" s="11">
        <f>IFERROR(VLOOKUP(AD5299,[2]Sheet2!$M:$O,2,FALSE),0)</f>
        <v>0.68420000000000003</v>
      </c>
      <c r="AC5299" s="11">
        <f>IFERROR(VLOOKUP(AD5299,[2]Sheet2!$M:$O,3,FALSE),0)</f>
        <v>13</v>
      </c>
      <c r="AD5299" s="10" t="s">
        <v>396</v>
      </c>
    </row>
    <row r="5300" spans="1:30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614</v>
      </c>
      <c r="AA5300" s="11">
        <f t="shared" si="127"/>
        <v>87.589158345221122</v>
      </c>
      <c r="AB5300" s="11">
        <f>IFERROR(VLOOKUP(AD5300,[2]Sheet2!$M:$O,2,FALSE),0)</f>
        <v>0</v>
      </c>
      <c r="AC5300" s="11">
        <f>IFERROR(VLOOKUP(AD5300,[2]Sheet2!$M:$O,3,FALSE),0)</f>
        <v>0</v>
      </c>
      <c r="AD5300" s="10" t="s">
        <v>397</v>
      </c>
    </row>
    <row r="5301" spans="1:30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1800</v>
      </c>
      <c r="AA5301" s="11">
        <f t="shared" si="127"/>
        <v>31.282586027111574</v>
      </c>
      <c r="AB5301" s="11">
        <f>IFERROR(VLOOKUP(AD5301,[2]Sheet2!$M:$O,2,FALSE),0)</f>
        <v>0</v>
      </c>
      <c r="AC5301" s="11">
        <f>IFERROR(VLOOKUP(AD5301,[2]Sheet2!$M:$O,3,FALSE),0)</f>
        <v>0</v>
      </c>
      <c r="AD5301" s="10" t="s">
        <v>398</v>
      </c>
    </row>
    <row r="5302" spans="1:30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1719</v>
      </c>
      <c r="AA5302" s="11">
        <f t="shared" si="127"/>
        <v>49.524632670700086</v>
      </c>
      <c r="AB5302" s="11">
        <f>IFERROR(VLOOKUP(AD5302,[2]Sheet2!$M:$O,2,FALSE),0)</f>
        <v>0</v>
      </c>
      <c r="AC5302" s="11">
        <f>IFERROR(VLOOKUP(AD5302,[2]Sheet2!$M:$O,3,FALSE),0)</f>
        <v>0</v>
      </c>
      <c r="AD5302" s="10" t="s">
        <v>399</v>
      </c>
    </row>
    <row r="5303" spans="1:30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855.4</v>
      </c>
      <c r="AA5303" s="11">
        <f t="shared" si="127"/>
        <v>585.89041095890411</v>
      </c>
      <c r="AB5303" s="11">
        <f>IFERROR(VLOOKUP(AD5303,[2]Sheet2!$M:$O,2,FALSE),0)</f>
        <v>0</v>
      </c>
      <c r="AC5303" s="11">
        <f>IFERROR(VLOOKUP(AD5303,[2]Sheet2!$M:$O,3,FALSE),0)</f>
        <v>0</v>
      </c>
      <c r="AD5303" s="10" t="s">
        <v>400</v>
      </c>
    </row>
    <row r="5304" spans="1:30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1370.8</v>
      </c>
      <c r="AA5304" s="11">
        <f t="shared" si="127"/>
        <v>487.8291814946619</v>
      </c>
      <c r="AB5304" s="11">
        <f>IFERROR(VLOOKUP(AD5304,[2]Sheet2!$M:$O,2,FALSE),0)</f>
        <v>0</v>
      </c>
      <c r="AC5304" s="11">
        <f>IFERROR(VLOOKUP(AD5304,[2]Sheet2!$M:$O,3,FALSE),0)</f>
        <v>0</v>
      </c>
      <c r="AD5304" s="10" t="s">
        <v>401</v>
      </c>
    </row>
    <row r="5305" spans="1:30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605</v>
      </c>
      <c r="AA5305" s="11">
        <f t="shared" si="127"/>
        <v>35.092807424593971</v>
      </c>
      <c r="AB5305" s="11">
        <f>IFERROR(VLOOKUP(AD5305,[2]Sheet2!$M:$O,2,FALSE),0)</f>
        <v>15</v>
      </c>
      <c r="AC5305" s="11">
        <f>IFERROR(VLOOKUP(AD5305,[2]Sheet2!$M:$O,3,FALSE),0)</f>
        <v>0</v>
      </c>
      <c r="AD5305" s="10" t="s">
        <v>402</v>
      </c>
    </row>
    <row r="5306" spans="1:30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0</v>
      </c>
      <c r="AA5306" s="11">
        <f t="shared" si="127"/>
        <v>0</v>
      </c>
      <c r="AB5306" s="11">
        <f>IFERROR(VLOOKUP(AD5306,[2]Sheet2!$M:$O,2,FALSE),0)</f>
        <v>0</v>
      </c>
      <c r="AC5306" s="11">
        <f>IFERROR(VLOOKUP(AD5306,[2]Sheet2!$M:$O,3,FALSE),0)</f>
        <v>0</v>
      </c>
      <c r="AD5306" s="10" t="s">
        <v>403</v>
      </c>
    </row>
    <row r="5307" spans="1:30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704.1</v>
      </c>
      <c r="AA5307" s="11">
        <f t="shared" si="127"/>
        <v>96.452054794520549</v>
      </c>
      <c r="AB5307" s="11">
        <f>IFERROR(VLOOKUP(AD5307,[2]Sheet2!$M:$O,2,FALSE),0)</f>
        <v>0</v>
      </c>
      <c r="AC5307" s="11">
        <f>IFERROR(VLOOKUP(AD5307,[2]Sheet2!$M:$O,3,FALSE),0)</f>
        <v>0</v>
      </c>
      <c r="AD5307" s="10" t="s">
        <v>404</v>
      </c>
    </row>
    <row r="5308" spans="1:30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1579</v>
      </c>
      <c r="AA5308" s="11">
        <f t="shared" si="127"/>
        <v>128.3739837398374</v>
      </c>
      <c r="AB5308" s="11">
        <f>IFERROR(VLOOKUP(AD5308,[2]Sheet2!$M:$O,2,FALSE),0)</f>
        <v>0</v>
      </c>
      <c r="AC5308" s="11">
        <f>IFERROR(VLOOKUP(AD5308,[2]Sheet2!$M:$O,3,FALSE),0)</f>
        <v>0</v>
      </c>
      <c r="AD5308" s="10" t="s">
        <v>406</v>
      </c>
    </row>
    <row r="5309" spans="1:30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1351</v>
      </c>
      <c r="AA5309" s="11">
        <f t="shared" si="127"/>
        <v>39.410735122520421</v>
      </c>
      <c r="AB5309" s="11">
        <f>IFERROR(VLOOKUP(AD5309,[2]Sheet2!$M:$O,2,FALSE),0)</f>
        <v>0.7369</v>
      </c>
      <c r="AC5309" s="11">
        <f>IFERROR(VLOOKUP(AD5309,[2]Sheet2!$M:$O,3,FALSE),0)</f>
        <v>14</v>
      </c>
      <c r="AD5309" s="10" t="s">
        <v>407</v>
      </c>
    </row>
    <row r="5310" spans="1:30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1035</v>
      </c>
      <c r="AA5310" s="11">
        <f t="shared" si="127"/>
        <v>101.76991150442478</v>
      </c>
      <c r="AB5310" s="11">
        <f>IFERROR(VLOOKUP(AD5310,[2]Sheet2!$M:$O,2,FALSE),0)</f>
        <v>0</v>
      </c>
      <c r="AC5310" s="11">
        <f>IFERROR(VLOOKUP(AD5310,[2]Sheet2!$M:$O,3,FALSE),0)</f>
        <v>0</v>
      </c>
      <c r="AD5310" s="10" t="s">
        <v>585</v>
      </c>
    </row>
    <row r="5311" spans="1:30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1239.3</v>
      </c>
      <c r="AA5311" s="11">
        <f t="shared" si="127"/>
        <v>55.648854961832058</v>
      </c>
      <c r="AB5311" s="11">
        <f>IFERROR(VLOOKUP(AD5311,[2]Sheet2!$M:$O,2,FALSE),0)</f>
        <v>0</v>
      </c>
      <c r="AC5311" s="11">
        <f>IFERROR(VLOOKUP(AD5311,[2]Sheet2!$M:$O,3,FALSE),0)</f>
        <v>0</v>
      </c>
      <c r="AD5311" s="10" t="s">
        <v>408</v>
      </c>
    </row>
    <row r="5312" spans="1:30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1100</v>
      </c>
      <c r="AA5312" s="11">
        <f t="shared" si="127"/>
        <v>74.424898511502036</v>
      </c>
      <c r="AB5312" s="11">
        <f>IFERROR(VLOOKUP(AD5312,[2]Sheet2!$M:$O,2,FALSE),0)</f>
        <v>0</v>
      </c>
      <c r="AC5312" s="11">
        <f>IFERROR(VLOOKUP(AD5312,[2]Sheet2!$M:$O,3,FALSE),0)</f>
        <v>0</v>
      </c>
      <c r="AD5312" s="10" t="s">
        <v>410</v>
      </c>
    </row>
    <row r="5313" spans="1:30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1099</v>
      </c>
      <c r="AA5313" s="11">
        <f t="shared" si="127"/>
        <v>10990</v>
      </c>
      <c r="AB5313" s="11">
        <f>IFERROR(VLOOKUP(AD5313,[2]Sheet2!$M:$O,2,FALSE),0)</f>
        <v>0</v>
      </c>
      <c r="AC5313" s="11">
        <f>IFERROR(VLOOKUP(AD5313,[2]Sheet2!$M:$O,3,FALSE),0)</f>
        <v>0</v>
      </c>
      <c r="AD5313" s="10" t="s">
        <v>411</v>
      </c>
    </row>
    <row r="5314" spans="1:30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700</v>
      </c>
      <c r="AA5314" s="11">
        <f t="shared" si="127"/>
        <v>100.28653295128939</v>
      </c>
      <c r="AB5314" s="11">
        <f>IFERROR(VLOOKUP(AD5314,[2]Sheet2!$M:$O,2,FALSE),0)</f>
        <v>0</v>
      </c>
      <c r="AC5314" s="11">
        <f>IFERROR(VLOOKUP(AD5314,[2]Sheet2!$M:$O,3,FALSE),0)</f>
        <v>0</v>
      </c>
      <c r="AD5314" s="10" t="s">
        <v>412</v>
      </c>
    </row>
    <row r="5315" spans="1:30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2090</v>
      </c>
      <c r="AA5315" s="11">
        <f t="shared" si="127"/>
        <v>62.989752863170587</v>
      </c>
      <c r="AB5315" s="11">
        <f>IFERROR(VLOOKUP(AD5315,[2]Sheet2!$M:$O,2,FALSE),0)</f>
        <v>0</v>
      </c>
      <c r="AC5315" s="11">
        <f>IFERROR(VLOOKUP(AD5315,[2]Sheet2!$M:$O,3,FALSE),0)</f>
        <v>0</v>
      </c>
      <c r="AD5315" s="10" t="s">
        <v>586</v>
      </c>
    </row>
    <row r="5316" spans="1:30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1171.3</v>
      </c>
      <c r="AA5316" s="11">
        <f t="shared" si="127"/>
        <v>-141.97575757575757</v>
      </c>
      <c r="AB5316" s="11">
        <f>IFERROR(VLOOKUP(AD5316,[2]Sheet2!$M:$O,2,FALSE),0)</f>
        <v>0</v>
      </c>
      <c r="AC5316" s="11">
        <f>IFERROR(VLOOKUP(AD5316,[2]Sheet2!$M:$O,3,FALSE),0)</f>
        <v>0</v>
      </c>
      <c r="AD5316" s="10" t="s">
        <v>413</v>
      </c>
    </row>
    <row r="5317" spans="1:30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2200</v>
      </c>
      <c r="AA5317" s="11">
        <f t="shared" si="127"/>
        <v>28.215980505322559</v>
      </c>
      <c r="AB5317" s="11">
        <f>IFERROR(VLOOKUP(AD5317,[2]Sheet2!$M:$O,2,FALSE),0)</f>
        <v>5</v>
      </c>
      <c r="AC5317" s="11">
        <f>IFERROR(VLOOKUP(AD5317,[2]Sheet2!$M:$O,3,FALSE),0)</f>
        <v>10</v>
      </c>
      <c r="AD5317" s="10" t="s">
        <v>414</v>
      </c>
    </row>
    <row r="5318" spans="1:30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967</v>
      </c>
      <c r="AA5318" s="11">
        <f t="shared" si="127"/>
        <v>207.06638115631691</v>
      </c>
      <c r="AB5318" s="11">
        <f>IFERROR(VLOOKUP(AD5318,[2]Sheet2!$M:$O,2,FALSE),0)</f>
        <v>0</v>
      </c>
      <c r="AC5318" s="11">
        <f>IFERROR(VLOOKUP(AD5318,[2]Sheet2!$M:$O,3,FALSE),0)</f>
        <v>0</v>
      </c>
      <c r="AD5318" s="10" t="s">
        <v>415</v>
      </c>
    </row>
    <row r="5319" spans="1:30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670</v>
      </c>
      <c r="AA5319" s="11">
        <f t="shared" si="127"/>
        <v>5153.8461538461534</v>
      </c>
      <c r="AB5319" s="11">
        <f>IFERROR(VLOOKUP(AD5319,[2]Sheet2!$M:$O,2,FALSE),0)</f>
        <v>0</v>
      </c>
      <c r="AC5319" s="11">
        <f>IFERROR(VLOOKUP(AD5319,[2]Sheet2!$M:$O,3,FALSE),0)</f>
        <v>0</v>
      </c>
      <c r="AD5319" s="10" t="s">
        <v>587</v>
      </c>
    </row>
    <row r="5320" spans="1:30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1262.8</v>
      </c>
      <c r="AA5320" s="11">
        <f t="shared" si="127"/>
        <v>-20.529995122744268</v>
      </c>
      <c r="AB5320" s="11">
        <f>IFERROR(VLOOKUP(AD5320,[2]Sheet2!$M:$O,2,FALSE),0)</f>
        <v>0</v>
      </c>
      <c r="AC5320" s="11">
        <f>IFERROR(VLOOKUP(AD5320,[2]Sheet2!$M:$O,3,FALSE),0)</f>
        <v>0</v>
      </c>
      <c r="AD5320" s="10" t="s">
        <v>416</v>
      </c>
    </row>
    <row r="5321" spans="1:30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712</v>
      </c>
      <c r="AA5321" s="11">
        <f t="shared" si="127"/>
        <v>-100.7072135785007</v>
      </c>
      <c r="AB5321" s="11">
        <f>IFERROR(VLOOKUP(AD5321,[2]Sheet2!$M:$O,2,FALSE),0)</f>
        <v>0</v>
      </c>
      <c r="AC5321" s="11">
        <f>IFERROR(VLOOKUP(AD5321,[2]Sheet2!$M:$O,3,FALSE),0)</f>
        <v>0</v>
      </c>
      <c r="AD5321" s="10" t="s">
        <v>417</v>
      </c>
    </row>
    <row r="5322" spans="1:30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1640</v>
      </c>
      <c r="AA5322" s="11">
        <f t="shared" si="127"/>
        <v>491.01796407185628</v>
      </c>
      <c r="AB5322" s="11">
        <f>IFERROR(VLOOKUP(AD5322,[2]Sheet2!$M:$O,2,FALSE),0)</f>
        <v>0</v>
      </c>
      <c r="AC5322" s="11">
        <f>IFERROR(VLOOKUP(AD5322,[2]Sheet2!$M:$O,3,FALSE),0)</f>
        <v>0</v>
      </c>
      <c r="AD5322" s="10" t="s">
        <v>418</v>
      </c>
    </row>
    <row r="5323" spans="1:30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1385.9</v>
      </c>
      <c r="AA5323" s="11">
        <f t="shared" si="127"/>
        <v>656.82464454976309</v>
      </c>
      <c r="AB5323" s="11">
        <f>IFERROR(VLOOKUP(AD5323,[2]Sheet2!$M:$O,2,FALSE),0)</f>
        <v>0</v>
      </c>
      <c r="AC5323" s="11">
        <f>IFERROR(VLOOKUP(AD5323,[2]Sheet2!$M:$O,3,FALSE),0)</f>
        <v>0</v>
      </c>
      <c r="AD5323" s="10" t="s">
        <v>420</v>
      </c>
    </row>
    <row r="5324" spans="1:30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903</v>
      </c>
      <c r="AA5324" s="11">
        <f t="shared" si="127"/>
        <v>334.4444444444444</v>
      </c>
      <c r="AB5324" s="11">
        <f>IFERROR(VLOOKUP(AD5324,[2]Sheet2!$M:$O,2,FALSE),0)</f>
        <v>0</v>
      </c>
      <c r="AC5324" s="11">
        <f>IFERROR(VLOOKUP(AD5324,[2]Sheet2!$M:$O,3,FALSE),0)</f>
        <v>0</v>
      </c>
      <c r="AD5324" s="10" t="s">
        <v>421</v>
      </c>
    </row>
    <row r="5325" spans="1:30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7"/>
        <v>0</v>
      </c>
      <c r="AB5325" s="11">
        <f>IFERROR(VLOOKUP(AD5325,[2]Sheet2!$M:$O,2,FALSE),0)</f>
        <v>0</v>
      </c>
      <c r="AC5325" s="11">
        <f>IFERROR(VLOOKUP(AD5325,[2]Sheet2!$M:$O,3,FALSE),0)</f>
        <v>0</v>
      </c>
      <c r="AD5325" s="10" t="s">
        <v>588</v>
      </c>
    </row>
    <row r="5326" spans="1:30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733.9</v>
      </c>
      <c r="AA5326" s="11">
        <f t="shared" si="127"/>
        <v>83.874285714285705</v>
      </c>
      <c r="AB5326" s="11">
        <f>IFERROR(VLOOKUP(AD5326,[2]Sheet2!$M:$O,2,FALSE),0)</f>
        <v>0</v>
      </c>
      <c r="AC5326" s="11">
        <f>IFERROR(VLOOKUP(AD5326,[2]Sheet2!$M:$O,3,FALSE),0)</f>
        <v>0</v>
      </c>
      <c r="AD5326" s="10" t="s">
        <v>423</v>
      </c>
    </row>
    <row r="5327" spans="1:30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234.4</v>
      </c>
      <c r="AA5327" s="11">
        <f t="shared" ref="AA5327:AA5390" si="128">IFERROR(Z5327/M5327,0)</f>
        <v>-6.4966740576496678</v>
      </c>
      <c r="AB5327" s="11">
        <f>IFERROR(VLOOKUP(AD5327,[2]Sheet2!$M:$O,2,FALSE),0)</f>
        <v>0</v>
      </c>
      <c r="AC5327" s="11">
        <f>IFERROR(VLOOKUP(AD5327,[2]Sheet2!$M:$O,3,FALSE),0)</f>
        <v>0</v>
      </c>
      <c r="AD5327" s="10" t="s">
        <v>589</v>
      </c>
    </row>
    <row r="5328" spans="1:30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163</v>
      </c>
      <c r="AA5328" s="11">
        <f t="shared" si="128"/>
        <v>14.399293286219081</v>
      </c>
      <c r="AB5328" s="11">
        <f>IFERROR(VLOOKUP(AD5328,[2]Sheet2!$M:$O,2,FALSE),0)</f>
        <v>0</v>
      </c>
      <c r="AC5328" s="11">
        <f>IFERROR(VLOOKUP(AD5328,[2]Sheet2!$M:$O,3,FALSE),0)</f>
        <v>0</v>
      </c>
      <c r="AD5328" s="10" t="s">
        <v>590</v>
      </c>
    </row>
    <row r="5329" spans="1:30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512.79999999999995</v>
      </c>
      <c r="AA5329" s="11">
        <f t="shared" si="128"/>
        <v>17.585733882030176</v>
      </c>
      <c r="AB5329" s="11">
        <f>IFERROR(VLOOKUP(AD5329,[2]Sheet2!$M:$O,2,FALSE),0)</f>
        <v>0</v>
      </c>
      <c r="AC5329" s="11">
        <f>IFERROR(VLOOKUP(AD5329,[2]Sheet2!$M:$O,3,FALSE),0)</f>
        <v>0</v>
      </c>
      <c r="AD5329" s="10" t="s">
        <v>591</v>
      </c>
    </row>
    <row r="5330" spans="1:30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189</v>
      </c>
      <c r="AA5330" s="11">
        <f t="shared" si="128"/>
        <v>13.938053097345133</v>
      </c>
      <c r="AB5330" s="11">
        <f>IFERROR(VLOOKUP(AD5330,[2]Sheet2!$M:$O,2,FALSE),0)</f>
        <v>0</v>
      </c>
      <c r="AC5330" s="11">
        <f>IFERROR(VLOOKUP(AD5330,[2]Sheet2!$M:$O,3,FALSE),0)</f>
        <v>0</v>
      </c>
      <c r="AD5330" s="10" t="s">
        <v>592</v>
      </c>
    </row>
    <row r="5331" spans="1:30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195.9</v>
      </c>
      <c r="AA5331" s="11">
        <f t="shared" si="128"/>
        <v>10.0564681724846</v>
      </c>
      <c r="AB5331" s="11">
        <f>IFERROR(VLOOKUP(AD5331,[2]Sheet2!$M:$O,2,FALSE),0)</f>
        <v>0</v>
      </c>
      <c r="AC5331" s="11">
        <f>IFERROR(VLOOKUP(AD5331,[2]Sheet2!$M:$O,3,FALSE),0)</f>
        <v>0</v>
      </c>
      <c r="AD5331" s="10" t="s">
        <v>593</v>
      </c>
    </row>
    <row r="5332" spans="1:30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142.30000000000001</v>
      </c>
      <c r="AA5332" s="11">
        <f t="shared" si="128"/>
        <v>35.575000000000003</v>
      </c>
      <c r="AB5332" s="11">
        <f>IFERROR(VLOOKUP(AD5332,[2]Sheet2!$M:$O,2,FALSE),0)</f>
        <v>0</v>
      </c>
      <c r="AC5332" s="11">
        <f>IFERROR(VLOOKUP(AD5332,[2]Sheet2!$M:$O,3,FALSE),0)</f>
        <v>0</v>
      </c>
      <c r="AD5332" s="10" t="s">
        <v>594</v>
      </c>
    </row>
    <row r="5333" spans="1:30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183.5</v>
      </c>
      <c r="AA5333" s="11">
        <f t="shared" si="128"/>
        <v>9.8444206008583688</v>
      </c>
      <c r="AB5333" s="11">
        <f>IFERROR(VLOOKUP(AD5333,[2]Sheet2!$M:$O,2,FALSE),0)</f>
        <v>0</v>
      </c>
      <c r="AC5333" s="11">
        <f>IFERROR(VLOOKUP(AD5333,[2]Sheet2!$M:$O,3,FALSE),0)</f>
        <v>0</v>
      </c>
      <c r="AD5333" s="10" t="s">
        <v>595</v>
      </c>
    </row>
    <row r="5334" spans="1:30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460</v>
      </c>
      <c r="AA5334" s="11">
        <f t="shared" si="128"/>
        <v>21.178637200736649</v>
      </c>
      <c r="AB5334" s="11">
        <f>IFERROR(VLOOKUP(AD5334,[2]Sheet2!$M:$O,2,FALSE),0)</f>
        <v>0</v>
      </c>
      <c r="AC5334" s="11">
        <f>IFERROR(VLOOKUP(AD5334,[2]Sheet2!$M:$O,3,FALSE),0)</f>
        <v>0</v>
      </c>
      <c r="AD5334" s="10" t="s">
        <v>596</v>
      </c>
    </row>
    <row r="5335" spans="1:30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222.5</v>
      </c>
      <c r="AA5335" s="11">
        <f t="shared" si="128"/>
        <v>57.942708333333336</v>
      </c>
      <c r="AB5335" s="11">
        <f>IFERROR(VLOOKUP(AD5335,[2]Sheet2!$M:$O,2,FALSE),0)</f>
        <v>0</v>
      </c>
      <c r="AC5335" s="11">
        <f>IFERROR(VLOOKUP(AD5335,[2]Sheet2!$M:$O,3,FALSE),0)</f>
        <v>0</v>
      </c>
      <c r="AD5335" s="10" t="s">
        <v>597</v>
      </c>
    </row>
    <row r="5336" spans="1:30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417.2</v>
      </c>
      <c r="AA5336" s="11">
        <f t="shared" si="128"/>
        <v>15.406203840472674</v>
      </c>
      <c r="AB5336" s="11">
        <f>IFERROR(VLOOKUP(AD5336,[2]Sheet2!$M:$O,2,FALSE),0)</f>
        <v>0</v>
      </c>
      <c r="AC5336" s="11">
        <f>IFERROR(VLOOKUP(AD5336,[2]Sheet2!$M:$O,3,FALSE),0)</f>
        <v>0</v>
      </c>
      <c r="AD5336" s="10" t="s">
        <v>598</v>
      </c>
    </row>
    <row r="5337" spans="1:30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188.5</v>
      </c>
      <c r="AA5337" s="11">
        <f t="shared" si="128"/>
        <v>8.9933206106870234</v>
      </c>
      <c r="AB5337" s="11">
        <f>IFERROR(VLOOKUP(AD5337,[2]Sheet2!$M:$O,2,FALSE),0)</f>
        <v>0</v>
      </c>
      <c r="AC5337" s="11">
        <f>IFERROR(VLOOKUP(AD5337,[2]Sheet2!$M:$O,3,FALSE),0)</f>
        <v>0</v>
      </c>
      <c r="AD5337" s="10" t="s">
        <v>599</v>
      </c>
    </row>
    <row r="5338" spans="1:30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197</v>
      </c>
      <c r="AA5338" s="11">
        <f t="shared" si="128"/>
        <v>8.3052276559865099</v>
      </c>
      <c r="AB5338" s="11">
        <f>IFERROR(VLOOKUP(AD5338,[2]Sheet2!$M:$O,2,FALSE),0)</f>
        <v>0</v>
      </c>
      <c r="AC5338" s="11">
        <f>IFERROR(VLOOKUP(AD5338,[2]Sheet2!$M:$O,3,FALSE),0)</f>
        <v>0</v>
      </c>
      <c r="AD5338" s="10" t="s">
        <v>600</v>
      </c>
    </row>
    <row r="5339" spans="1:30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241</v>
      </c>
      <c r="AA5339" s="11">
        <f t="shared" si="128"/>
        <v>16.971830985915492</v>
      </c>
      <c r="AB5339" s="11">
        <f>IFERROR(VLOOKUP(AD5339,[2]Sheet2!$M:$O,2,FALSE),0)</f>
        <v>0</v>
      </c>
      <c r="AC5339" s="11">
        <f>IFERROR(VLOOKUP(AD5339,[2]Sheet2!$M:$O,3,FALSE),0)</f>
        <v>0</v>
      </c>
      <c r="AD5339" s="10" t="s">
        <v>601</v>
      </c>
    </row>
    <row r="5340" spans="1:30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295</v>
      </c>
      <c r="AA5340" s="11">
        <f t="shared" si="128"/>
        <v>16.173245614035089</v>
      </c>
      <c r="AB5340" s="11">
        <f>IFERROR(VLOOKUP(AD5340,[2]Sheet2!$M:$O,2,FALSE),0)</f>
        <v>0</v>
      </c>
      <c r="AC5340" s="11">
        <f>IFERROR(VLOOKUP(AD5340,[2]Sheet2!$M:$O,3,FALSE),0)</f>
        <v>0</v>
      </c>
      <c r="AD5340" s="10" t="s">
        <v>602</v>
      </c>
    </row>
    <row r="5341" spans="1:30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225.9</v>
      </c>
      <c r="AA5341" s="11">
        <f t="shared" si="128"/>
        <v>188.25</v>
      </c>
      <c r="AB5341" s="11">
        <f>IFERROR(VLOOKUP(AD5341,[2]Sheet2!$M:$O,2,FALSE),0)</f>
        <v>0</v>
      </c>
      <c r="AC5341" s="11">
        <f>IFERROR(VLOOKUP(AD5341,[2]Sheet2!$M:$O,3,FALSE),0)</f>
        <v>0</v>
      </c>
      <c r="AD5341" s="10" t="s">
        <v>603</v>
      </c>
    </row>
    <row r="5342" spans="1:30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523</v>
      </c>
      <c r="AA5342" s="11">
        <f t="shared" si="128"/>
        <v>14.908779931584949</v>
      </c>
      <c r="AB5342" s="11">
        <f>IFERROR(VLOOKUP(AD5342,[2]Sheet2!$M:$O,2,FALSE),0)</f>
        <v>0</v>
      </c>
      <c r="AC5342" s="11">
        <f>IFERROR(VLOOKUP(AD5342,[2]Sheet2!$M:$O,3,FALSE),0)</f>
        <v>0</v>
      </c>
      <c r="AD5342" s="10" t="s">
        <v>604</v>
      </c>
    </row>
    <row r="5343" spans="1:30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145</v>
      </c>
      <c r="AA5343" s="11">
        <f t="shared" si="128"/>
        <v>8.2574031890660606</v>
      </c>
      <c r="AB5343" s="11">
        <f>IFERROR(VLOOKUP(AD5343,[2]Sheet2!$M:$O,2,FALSE),0)</f>
        <v>0</v>
      </c>
      <c r="AC5343" s="11">
        <f>IFERROR(VLOOKUP(AD5343,[2]Sheet2!$M:$O,3,FALSE),0)</f>
        <v>0</v>
      </c>
      <c r="AD5343" s="10" t="s">
        <v>605</v>
      </c>
    </row>
    <row r="5344" spans="1:30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165</v>
      </c>
      <c r="AA5344" s="11">
        <f t="shared" si="128"/>
        <v>9.2488789237668154</v>
      </c>
      <c r="AB5344" s="11">
        <f>IFERROR(VLOOKUP(AD5344,[2]Sheet2!$M:$O,2,FALSE),0)</f>
        <v>0</v>
      </c>
      <c r="AC5344" s="11">
        <f>IFERROR(VLOOKUP(AD5344,[2]Sheet2!$M:$O,3,FALSE),0)</f>
        <v>0</v>
      </c>
      <c r="AD5344" s="10" t="s">
        <v>606</v>
      </c>
    </row>
    <row r="5345" spans="1:30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162.80000000000001</v>
      </c>
      <c r="AA5345" s="11">
        <f t="shared" si="128"/>
        <v>86.59574468085107</v>
      </c>
      <c r="AB5345" s="11">
        <f>IFERROR(VLOOKUP(AD5345,[2]Sheet2!$M:$O,2,FALSE),0)</f>
        <v>0</v>
      </c>
      <c r="AC5345" s="11">
        <f>IFERROR(VLOOKUP(AD5345,[2]Sheet2!$M:$O,3,FALSE),0)</f>
        <v>0</v>
      </c>
      <c r="AD5345" s="10" t="s">
        <v>607</v>
      </c>
    </row>
    <row r="5346" spans="1:30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444</v>
      </c>
      <c r="AA5346" s="11">
        <f t="shared" si="128"/>
        <v>150</v>
      </c>
      <c r="AB5346" s="11">
        <f>IFERROR(VLOOKUP(AD5346,[2]Sheet2!$M:$O,2,FALSE),0)</f>
        <v>0</v>
      </c>
      <c r="AC5346" s="11">
        <f>IFERROR(VLOOKUP(AD5346,[2]Sheet2!$M:$O,3,FALSE),0)</f>
        <v>0</v>
      </c>
      <c r="AD5346" s="10" t="s">
        <v>608</v>
      </c>
    </row>
    <row r="5347" spans="1:30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373</v>
      </c>
      <c r="AA5347" s="11">
        <f t="shared" si="128"/>
        <v>-8.3857913669064761</v>
      </c>
      <c r="AB5347" s="11">
        <f>IFERROR(VLOOKUP(AD5347,[2]Sheet2!$M:$O,2,FALSE),0)</f>
        <v>0</v>
      </c>
      <c r="AC5347" s="11">
        <f>IFERROR(VLOOKUP(AD5347,[2]Sheet2!$M:$O,3,FALSE),0)</f>
        <v>0</v>
      </c>
      <c r="AD5347" s="10" t="s">
        <v>609</v>
      </c>
    </row>
    <row r="5348" spans="1:30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374</v>
      </c>
      <c r="AA5348" s="11">
        <f t="shared" si="128"/>
        <v>24.097938144329898</v>
      </c>
      <c r="AB5348" s="11">
        <f>IFERROR(VLOOKUP(AD5348,[2]Sheet2!$M:$O,2,FALSE),0)</f>
        <v>0</v>
      </c>
      <c r="AC5348" s="11">
        <f>IFERROR(VLOOKUP(AD5348,[2]Sheet2!$M:$O,3,FALSE),0)</f>
        <v>0</v>
      </c>
      <c r="AD5348" s="10" t="s">
        <v>610</v>
      </c>
    </row>
    <row r="5349" spans="1:30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307</v>
      </c>
      <c r="AA5349" s="11">
        <f t="shared" si="128"/>
        <v>66.739130434782609</v>
      </c>
      <c r="AB5349" s="11">
        <f>IFERROR(VLOOKUP(AD5349,[2]Sheet2!$M:$O,2,FALSE),0)</f>
        <v>0</v>
      </c>
      <c r="AC5349" s="11">
        <f>IFERROR(VLOOKUP(AD5349,[2]Sheet2!$M:$O,3,FALSE),0)</f>
        <v>0</v>
      </c>
      <c r="AD5349" s="10" t="s">
        <v>611</v>
      </c>
    </row>
    <row r="5350" spans="1:30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407</v>
      </c>
      <c r="AA5350" s="11">
        <f t="shared" si="128"/>
        <v>12.530788177339902</v>
      </c>
      <c r="AB5350" s="11">
        <f>IFERROR(VLOOKUP(AD5350,[2]Sheet2!$M:$O,2,FALSE),0)</f>
        <v>0</v>
      </c>
      <c r="AC5350" s="11">
        <f>IFERROR(VLOOKUP(AD5350,[2]Sheet2!$M:$O,3,FALSE),0)</f>
        <v>0</v>
      </c>
      <c r="AD5350" s="10" t="s">
        <v>612</v>
      </c>
    </row>
    <row r="5351" spans="1:30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425.8</v>
      </c>
      <c r="AA5351" s="11">
        <f t="shared" si="128"/>
        <v>67.802547770700642</v>
      </c>
      <c r="AB5351" s="11">
        <f>IFERROR(VLOOKUP(AD5351,[2]Sheet2!$M:$O,2,FALSE),0)</f>
        <v>0</v>
      </c>
      <c r="AC5351" s="11">
        <f>IFERROR(VLOOKUP(AD5351,[2]Sheet2!$M:$O,3,FALSE),0)</f>
        <v>0</v>
      </c>
      <c r="AD5351" s="10" t="s">
        <v>613</v>
      </c>
    </row>
    <row r="5352" spans="1:30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362.6</v>
      </c>
      <c r="AA5352" s="11">
        <f t="shared" si="128"/>
        <v>25.463483146067418</v>
      </c>
      <c r="AB5352" s="11">
        <f>IFERROR(VLOOKUP(AD5352,[2]Sheet2!$M:$O,2,FALSE),0)</f>
        <v>0</v>
      </c>
      <c r="AC5352" s="11">
        <f>IFERROR(VLOOKUP(AD5352,[2]Sheet2!$M:$O,3,FALSE),0)</f>
        <v>0</v>
      </c>
      <c r="AD5352" s="10" t="s">
        <v>614</v>
      </c>
    </row>
    <row r="5353" spans="1:30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433.3</v>
      </c>
      <c r="AA5353" s="11">
        <f t="shared" si="128"/>
        <v>-23.396328293736502</v>
      </c>
      <c r="AB5353" s="11">
        <f>IFERROR(VLOOKUP(AD5353,[2]Sheet2!$M:$O,2,FALSE),0)</f>
        <v>0</v>
      </c>
      <c r="AC5353" s="11">
        <f>IFERROR(VLOOKUP(AD5353,[2]Sheet2!$M:$O,3,FALSE),0)</f>
        <v>0</v>
      </c>
      <c r="AD5353" s="10" t="s">
        <v>615</v>
      </c>
    </row>
    <row r="5354" spans="1:30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312.8</v>
      </c>
      <c r="AA5354" s="11">
        <f t="shared" si="128"/>
        <v>57.925925925925924</v>
      </c>
      <c r="AB5354" s="11">
        <f>IFERROR(VLOOKUP(AD5354,[2]Sheet2!$M:$O,2,FALSE),0)</f>
        <v>0</v>
      </c>
      <c r="AC5354" s="11">
        <f>IFERROR(VLOOKUP(AD5354,[2]Sheet2!$M:$O,3,FALSE),0)</f>
        <v>0</v>
      </c>
      <c r="AD5354" s="10" t="s">
        <v>616</v>
      </c>
    </row>
    <row r="5355" spans="1:30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373.3</v>
      </c>
      <c r="AA5355" s="11">
        <f t="shared" si="128"/>
        <v>23.100247524752476</v>
      </c>
      <c r="AB5355" s="11">
        <f>IFERROR(VLOOKUP(AD5355,[2]Sheet2!$M:$O,2,FALSE),0)</f>
        <v>0</v>
      </c>
      <c r="AC5355" s="11">
        <f>IFERROR(VLOOKUP(AD5355,[2]Sheet2!$M:$O,3,FALSE),0)</f>
        <v>0</v>
      </c>
      <c r="AD5355" s="10" t="s">
        <v>617</v>
      </c>
    </row>
    <row r="5356" spans="1:30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363.5</v>
      </c>
      <c r="AA5356" s="11">
        <f t="shared" si="128"/>
        <v>267.27941176470586</v>
      </c>
      <c r="AB5356" s="11">
        <f>IFERROR(VLOOKUP(AD5356,[2]Sheet2!$M:$O,2,FALSE),0)</f>
        <v>0</v>
      </c>
      <c r="AC5356" s="11">
        <f>IFERROR(VLOOKUP(AD5356,[2]Sheet2!$M:$O,3,FALSE),0)</f>
        <v>0</v>
      </c>
      <c r="AD5356" s="10" t="s">
        <v>618</v>
      </c>
    </row>
    <row r="5357" spans="1:30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386.5</v>
      </c>
      <c r="AA5357" s="11">
        <f t="shared" si="128"/>
        <v>46.232057416267949</v>
      </c>
      <c r="AB5357" s="11">
        <f>IFERROR(VLOOKUP(AD5357,[2]Sheet2!$M:$O,2,FALSE),0)</f>
        <v>0</v>
      </c>
      <c r="AC5357" s="11">
        <f>IFERROR(VLOOKUP(AD5357,[2]Sheet2!$M:$O,3,FALSE),0)</f>
        <v>0</v>
      </c>
      <c r="AD5357" s="10" t="s">
        <v>619</v>
      </c>
    </row>
    <row r="5358" spans="1:30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337</v>
      </c>
      <c r="AA5358" s="11">
        <f t="shared" si="128"/>
        <v>36.951754385964918</v>
      </c>
      <c r="AB5358" s="11">
        <f>IFERROR(VLOOKUP(AD5358,[2]Sheet2!$M:$O,2,FALSE),0)</f>
        <v>0</v>
      </c>
      <c r="AC5358" s="11">
        <f>IFERROR(VLOOKUP(AD5358,[2]Sheet2!$M:$O,3,FALSE),0)</f>
        <v>0</v>
      </c>
      <c r="AD5358" s="10" t="s">
        <v>620</v>
      </c>
    </row>
    <row r="5359" spans="1:30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386.2</v>
      </c>
      <c r="AA5359" s="11">
        <f t="shared" si="128"/>
        <v>18.857421875</v>
      </c>
      <c r="AB5359" s="11">
        <f>IFERROR(VLOOKUP(AD5359,[2]Sheet2!$M:$O,2,FALSE),0)</f>
        <v>0</v>
      </c>
      <c r="AC5359" s="11">
        <f>IFERROR(VLOOKUP(AD5359,[2]Sheet2!$M:$O,3,FALSE),0)</f>
        <v>0</v>
      </c>
      <c r="AD5359" s="10" t="s">
        <v>621</v>
      </c>
    </row>
    <row r="5360" spans="1:30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367</v>
      </c>
      <c r="AA5360" s="11">
        <f t="shared" si="128"/>
        <v>25.206043956043956</v>
      </c>
      <c r="AB5360" s="11">
        <f>IFERROR(VLOOKUP(AD5360,[2]Sheet2!$M:$O,2,FALSE),0)</f>
        <v>0</v>
      </c>
      <c r="AC5360" s="11">
        <f>IFERROR(VLOOKUP(AD5360,[2]Sheet2!$M:$O,3,FALSE),0)</f>
        <v>0</v>
      </c>
      <c r="AD5360" s="10" t="s">
        <v>622</v>
      </c>
    </row>
    <row r="5361" spans="1:30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317.5</v>
      </c>
      <c r="AA5361" s="11">
        <f t="shared" si="128"/>
        <v>-5.5584733893557425</v>
      </c>
      <c r="AB5361" s="11">
        <f>IFERROR(VLOOKUP(AD5361,[2]Sheet2!$M:$O,2,FALSE),0)</f>
        <v>0</v>
      </c>
      <c r="AC5361" s="11">
        <f>IFERROR(VLOOKUP(AD5361,[2]Sheet2!$M:$O,3,FALSE),0)</f>
        <v>0</v>
      </c>
      <c r="AD5361" s="10" t="s">
        <v>623</v>
      </c>
    </row>
    <row r="5362" spans="1:30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360</v>
      </c>
      <c r="AA5362" s="11">
        <f t="shared" si="128"/>
        <v>-32.727272727272727</v>
      </c>
      <c r="AB5362" s="11">
        <f>IFERROR(VLOOKUP(AD5362,[2]Sheet2!$M:$O,2,FALSE),0)</f>
        <v>0</v>
      </c>
      <c r="AC5362" s="11">
        <f>IFERROR(VLOOKUP(AD5362,[2]Sheet2!$M:$O,3,FALSE),0)</f>
        <v>0</v>
      </c>
      <c r="AD5362" s="10" t="s">
        <v>624</v>
      </c>
    </row>
    <row r="5363" spans="1:30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478.1</v>
      </c>
      <c r="AA5363" s="11">
        <f t="shared" si="128"/>
        <v>-32.304054054054056</v>
      </c>
      <c r="AB5363" s="11">
        <f>IFERROR(VLOOKUP(AD5363,[2]Sheet2!$M:$O,2,FALSE),0)</f>
        <v>0</v>
      </c>
      <c r="AC5363" s="11">
        <f>IFERROR(VLOOKUP(AD5363,[2]Sheet2!$M:$O,3,FALSE),0)</f>
        <v>0</v>
      </c>
      <c r="AD5363" s="10" t="s">
        <v>625</v>
      </c>
    </row>
    <row r="5364" spans="1:30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370</v>
      </c>
      <c r="AA5364" s="11">
        <f t="shared" si="128"/>
        <v>-17.354596622889307</v>
      </c>
      <c r="AB5364" s="11">
        <f>IFERROR(VLOOKUP(AD5364,[2]Sheet2!$M:$O,2,FALSE),0)</f>
        <v>0</v>
      </c>
      <c r="AC5364" s="11">
        <f>IFERROR(VLOOKUP(AD5364,[2]Sheet2!$M:$O,3,FALSE),0)</f>
        <v>0</v>
      </c>
      <c r="AD5364" s="10" t="s">
        <v>626</v>
      </c>
    </row>
    <row r="5365" spans="1:30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520.9</v>
      </c>
      <c r="AA5365" s="11">
        <f t="shared" si="128"/>
        <v>164.84177215189871</v>
      </c>
      <c r="AB5365" s="11">
        <f>IFERROR(VLOOKUP(AD5365,[2]Sheet2!$M:$O,2,FALSE),0)</f>
        <v>0</v>
      </c>
      <c r="AC5365" s="11">
        <f>IFERROR(VLOOKUP(AD5365,[2]Sheet2!$M:$O,3,FALSE),0)</f>
        <v>0</v>
      </c>
      <c r="AD5365" s="10" t="s">
        <v>627</v>
      </c>
    </row>
    <row r="5366" spans="1:30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399.3</v>
      </c>
      <c r="AA5366" s="11">
        <f t="shared" si="128"/>
        <v>1663.75</v>
      </c>
      <c r="AB5366" s="11">
        <f>IFERROR(VLOOKUP(AD5366,[2]Sheet2!$M:$O,2,FALSE),0)</f>
        <v>0</v>
      </c>
      <c r="AC5366" s="11">
        <f>IFERROR(VLOOKUP(AD5366,[2]Sheet2!$M:$O,3,FALSE),0)</f>
        <v>0</v>
      </c>
      <c r="AD5366" s="10" t="s">
        <v>628</v>
      </c>
    </row>
    <row r="5367" spans="1:30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529</v>
      </c>
      <c r="AA5367" s="11">
        <f t="shared" si="128"/>
        <v>21.609477124183005</v>
      </c>
      <c r="AB5367" s="11">
        <f>IFERROR(VLOOKUP(AD5367,[2]Sheet2!$M:$O,2,FALSE),0)</f>
        <v>0</v>
      </c>
      <c r="AC5367" s="11">
        <f>IFERROR(VLOOKUP(AD5367,[2]Sheet2!$M:$O,3,FALSE),0)</f>
        <v>0</v>
      </c>
      <c r="AD5367" s="10" t="s">
        <v>629</v>
      </c>
    </row>
    <row r="5368" spans="1:30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387</v>
      </c>
      <c r="AA5368" s="11">
        <f t="shared" si="128"/>
        <v>90.420560747663544</v>
      </c>
      <c r="AB5368" s="11">
        <f>IFERROR(VLOOKUP(AD5368,[2]Sheet2!$M:$O,2,FALSE),0)</f>
        <v>0</v>
      </c>
      <c r="AC5368" s="11">
        <f>IFERROR(VLOOKUP(AD5368,[2]Sheet2!$M:$O,3,FALSE),0)</f>
        <v>0</v>
      </c>
      <c r="AD5368" s="10" t="s">
        <v>630</v>
      </c>
    </row>
    <row r="5369" spans="1:30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395</v>
      </c>
      <c r="AA5369" s="11">
        <f t="shared" si="128"/>
        <v>-35.64981949458484</v>
      </c>
      <c r="AB5369" s="11">
        <f>IFERROR(VLOOKUP(AD5369,[2]Sheet2!$M:$O,2,FALSE),0)</f>
        <v>0</v>
      </c>
      <c r="AC5369" s="11">
        <f>IFERROR(VLOOKUP(AD5369,[2]Sheet2!$M:$O,3,FALSE),0)</f>
        <v>0</v>
      </c>
      <c r="AD5369" s="10" t="s">
        <v>631</v>
      </c>
    </row>
    <row r="5370" spans="1:30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405.9</v>
      </c>
      <c r="AA5370" s="11">
        <f t="shared" si="128"/>
        <v>-19.589768339768341</v>
      </c>
      <c r="AB5370" s="11">
        <f>IFERROR(VLOOKUP(AD5370,[2]Sheet2!$M:$O,2,FALSE),0)</f>
        <v>0</v>
      </c>
      <c r="AC5370" s="11">
        <f>IFERROR(VLOOKUP(AD5370,[2]Sheet2!$M:$O,3,FALSE),0)</f>
        <v>0</v>
      </c>
      <c r="AD5370" s="10" t="s">
        <v>632</v>
      </c>
    </row>
    <row r="5371" spans="1:30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330</v>
      </c>
      <c r="AA5371" s="11">
        <f t="shared" si="128"/>
        <v>-11.442441054091539</v>
      </c>
      <c r="AB5371" s="11">
        <f>IFERROR(VLOOKUP(AD5371,[2]Sheet2!$M:$O,2,FALSE),0)</f>
        <v>0</v>
      </c>
      <c r="AC5371" s="11">
        <f>IFERROR(VLOOKUP(AD5371,[2]Sheet2!$M:$O,3,FALSE),0)</f>
        <v>0</v>
      </c>
      <c r="AD5371" s="10" t="s">
        <v>633</v>
      </c>
    </row>
    <row r="5372" spans="1:30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377</v>
      </c>
      <c r="AA5372" s="11">
        <f t="shared" si="128"/>
        <v>4712.5</v>
      </c>
      <c r="AB5372" s="11">
        <f>IFERROR(VLOOKUP(AD5372,[2]Sheet2!$M:$O,2,FALSE),0)</f>
        <v>0</v>
      </c>
      <c r="AC5372" s="11">
        <f>IFERROR(VLOOKUP(AD5372,[2]Sheet2!$M:$O,3,FALSE),0)</f>
        <v>0</v>
      </c>
      <c r="AD5372" s="10" t="s">
        <v>634</v>
      </c>
    </row>
    <row r="5373" spans="1:30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380</v>
      </c>
      <c r="AA5373" s="11">
        <f t="shared" si="128"/>
        <v>19.750519750519754</v>
      </c>
      <c r="AB5373" s="11">
        <f>IFERROR(VLOOKUP(AD5373,[2]Sheet2!$M:$O,2,FALSE),0)</f>
        <v>0</v>
      </c>
      <c r="AC5373" s="11">
        <f>IFERROR(VLOOKUP(AD5373,[2]Sheet2!$M:$O,3,FALSE),0)</f>
        <v>0</v>
      </c>
      <c r="AD5373" s="10" t="s">
        <v>635</v>
      </c>
    </row>
    <row r="5374" spans="1:30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860</v>
      </c>
      <c r="AA5374" s="11">
        <f t="shared" si="128"/>
        <v>30.281690140845072</v>
      </c>
      <c r="AB5374" s="11">
        <f>IFERROR(VLOOKUP(AD5374,[2]Sheet2!$M:$O,2,FALSE),0)</f>
        <v>0</v>
      </c>
      <c r="AC5374" s="11">
        <f>IFERROR(VLOOKUP(AD5374,[2]Sheet2!$M:$O,3,FALSE),0)</f>
        <v>0</v>
      </c>
      <c r="AD5374" s="10" t="s">
        <v>636</v>
      </c>
    </row>
    <row r="5375" spans="1:30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359</v>
      </c>
      <c r="AA5375" s="11">
        <f t="shared" si="128"/>
        <v>-38.852813852813853</v>
      </c>
      <c r="AB5375" s="11">
        <f>IFERROR(VLOOKUP(AD5375,[2]Sheet2!$M:$O,2,FALSE),0)</f>
        <v>0</v>
      </c>
      <c r="AC5375" s="11">
        <f>IFERROR(VLOOKUP(AD5375,[2]Sheet2!$M:$O,3,FALSE),0)</f>
        <v>0</v>
      </c>
      <c r="AD5375" s="10" t="s">
        <v>637</v>
      </c>
    </row>
    <row r="5376" spans="1:30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329</v>
      </c>
      <c r="AA5376" s="11">
        <f t="shared" si="128"/>
        <v>-68.541666666666671</v>
      </c>
      <c r="AB5376" s="11">
        <f>IFERROR(VLOOKUP(AD5376,[2]Sheet2!$M:$O,2,FALSE),0)</f>
        <v>0</v>
      </c>
      <c r="AC5376" s="11">
        <f>IFERROR(VLOOKUP(AD5376,[2]Sheet2!$M:$O,3,FALSE),0)</f>
        <v>0</v>
      </c>
      <c r="AD5376" s="10" t="s">
        <v>638</v>
      </c>
    </row>
    <row r="5377" spans="1:30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866</v>
      </c>
      <c r="AA5377" s="11">
        <f t="shared" si="128"/>
        <v>27.79204107830552</v>
      </c>
      <c r="AB5377" s="11">
        <f>IFERROR(VLOOKUP(AD5377,[2]Sheet2!$M:$O,2,FALSE),0)</f>
        <v>0</v>
      </c>
      <c r="AC5377" s="11">
        <f>IFERROR(VLOOKUP(AD5377,[2]Sheet2!$M:$O,3,FALSE),0)</f>
        <v>0</v>
      </c>
      <c r="AD5377" s="10" t="s">
        <v>639</v>
      </c>
    </row>
    <row r="5378" spans="1:30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793.9</v>
      </c>
      <c r="AA5378" s="11">
        <f t="shared" si="128"/>
        <v>34.881370826010539</v>
      </c>
      <c r="AB5378" s="11">
        <f>IFERROR(VLOOKUP(AD5378,[2]Sheet2!$M:$O,2,FALSE),0)</f>
        <v>0</v>
      </c>
      <c r="AC5378" s="11">
        <f>IFERROR(VLOOKUP(AD5378,[2]Sheet2!$M:$O,3,FALSE),0)</f>
        <v>0</v>
      </c>
      <c r="AD5378" s="10" t="s">
        <v>640</v>
      </c>
    </row>
    <row r="5379" spans="1:30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620</v>
      </c>
      <c r="AA5379" s="11">
        <f t="shared" si="128"/>
        <v>35.147392290249435</v>
      </c>
      <c r="AB5379" s="11">
        <f>IFERROR(VLOOKUP(AD5379,[2]Sheet2!$M:$O,2,FALSE),0)</f>
        <v>0</v>
      </c>
      <c r="AC5379" s="11">
        <f>IFERROR(VLOOKUP(AD5379,[2]Sheet2!$M:$O,3,FALSE),0)</f>
        <v>0</v>
      </c>
      <c r="AD5379" s="10" t="s">
        <v>641</v>
      </c>
    </row>
    <row r="5380" spans="1:30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825</v>
      </c>
      <c r="AA5380" s="11">
        <f t="shared" si="128"/>
        <v>140.30612244897961</v>
      </c>
      <c r="AB5380" s="11">
        <f>IFERROR(VLOOKUP(AD5380,[2]Sheet2!$M:$O,2,FALSE),0)</f>
        <v>0</v>
      </c>
      <c r="AC5380" s="11">
        <f>IFERROR(VLOOKUP(AD5380,[2]Sheet2!$M:$O,3,FALSE),0)</f>
        <v>0</v>
      </c>
      <c r="AD5380" s="10" t="s">
        <v>642</v>
      </c>
    </row>
    <row r="5381" spans="1:30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8"/>
        <v>0</v>
      </c>
      <c r="AB5381" s="11">
        <f>IFERROR(VLOOKUP(AD5381,[2]Sheet2!$M:$O,2,FALSE),0)</f>
        <v>0</v>
      </c>
      <c r="AC5381" s="11">
        <f>IFERROR(VLOOKUP(AD5381,[2]Sheet2!$M:$O,3,FALSE),0)</f>
        <v>0</v>
      </c>
      <c r="AD5381" s="10" t="s">
        <v>643</v>
      </c>
    </row>
    <row r="5382" spans="1:30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660</v>
      </c>
      <c r="AA5382" s="11">
        <f t="shared" si="128"/>
        <v>-30.164533820840951</v>
      </c>
      <c r="AB5382" s="11">
        <f>IFERROR(VLOOKUP(AD5382,[2]Sheet2!$M:$O,2,FALSE),0)</f>
        <v>0</v>
      </c>
      <c r="AC5382" s="11">
        <f>IFERROR(VLOOKUP(AD5382,[2]Sheet2!$M:$O,3,FALSE),0)</f>
        <v>0</v>
      </c>
      <c r="AD5382" s="10" t="s">
        <v>644</v>
      </c>
    </row>
    <row r="5383" spans="1:30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855</v>
      </c>
      <c r="AA5383" s="11">
        <f t="shared" si="128"/>
        <v>23.64491150442478</v>
      </c>
      <c r="AB5383" s="11">
        <f>IFERROR(VLOOKUP(AD5383,[2]Sheet2!$M:$O,2,FALSE),0)</f>
        <v>0</v>
      </c>
      <c r="AC5383" s="11">
        <f>IFERROR(VLOOKUP(AD5383,[2]Sheet2!$M:$O,3,FALSE),0)</f>
        <v>0</v>
      </c>
      <c r="AD5383" s="10" t="s">
        <v>645</v>
      </c>
    </row>
    <row r="5384" spans="1:30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778</v>
      </c>
      <c r="AA5384" s="11">
        <f t="shared" si="128"/>
        <v>88.81278538812785</v>
      </c>
      <c r="AB5384" s="11">
        <f>IFERROR(VLOOKUP(AD5384,[2]Sheet2!$M:$O,2,FALSE),0)</f>
        <v>0</v>
      </c>
      <c r="AC5384" s="11">
        <f>IFERROR(VLOOKUP(AD5384,[2]Sheet2!$M:$O,3,FALSE),0)</f>
        <v>0</v>
      </c>
      <c r="AD5384" s="10" t="s">
        <v>646</v>
      </c>
    </row>
    <row r="5385" spans="1:30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928</v>
      </c>
      <c r="AA5385" s="11">
        <f t="shared" si="128"/>
        <v>61.213720316622691</v>
      </c>
      <c r="AB5385" s="11">
        <f>IFERROR(VLOOKUP(AD5385,[2]Sheet2!$M:$O,2,FALSE),0)</f>
        <v>0</v>
      </c>
      <c r="AC5385" s="11">
        <f>IFERROR(VLOOKUP(AD5385,[2]Sheet2!$M:$O,3,FALSE),0)</f>
        <v>0</v>
      </c>
      <c r="AD5385" s="10" t="s">
        <v>647</v>
      </c>
    </row>
    <row r="5386" spans="1:30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880</v>
      </c>
      <c r="AA5386" s="11">
        <f t="shared" si="128"/>
        <v>102.32558139534885</v>
      </c>
      <c r="AB5386" s="11">
        <f>IFERROR(VLOOKUP(AD5386,[2]Sheet2!$M:$O,2,FALSE),0)</f>
        <v>0</v>
      </c>
      <c r="AC5386" s="11">
        <f>IFERROR(VLOOKUP(AD5386,[2]Sheet2!$M:$O,3,FALSE),0)</f>
        <v>0</v>
      </c>
      <c r="AD5386" s="10" t="s">
        <v>648</v>
      </c>
    </row>
    <row r="5387" spans="1:30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Microfinance</v>
      </c>
      <c r="Z5387">
        <f>IFERROR(VLOOKUP(C5387,[1]LP!$B:$C,2,FALSE),0)</f>
        <v>0</v>
      </c>
      <c r="AA5387" s="11">
        <f t="shared" si="128"/>
        <v>0</v>
      </c>
      <c r="AB5387" s="11">
        <f>IFERROR(VLOOKUP(AD5387,[2]Sheet2!$M:$O,2,FALSE),0)</f>
        <v>0</v>
      </c>
      <c r="AC5387" s="11">
        <f>IFERROR(VLOOKUP(AD5387,[2]Sheet2!$M:$O,3,FALSE),0)</f>
        <v>0</v>
      </c>
      <c r="AD5387" s="10" t="s">
        <v>649</v>
      </c>
    </row>
    <row r="5388" spans="1:30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1036</v>
      </c>
      <c r="AA5388" s="11">
        <f t="shared" si="128"/>
        <v>-34.718498659517429</v>
      </c>
      <c r="AB5388" s="11">
        <f>IFERROR(VLOOKUP(AD5388,[2]Sheet2!$M:$O,2,FALSE),0)</f>
        <v>0</v>
      </c>
      <c r="AC5388" s="11">
        <f>IFERROR(VLOOKUP(AD5388,[2]Sheet2!$M:$O,3,FALSE),0)</f>
        <v>0</v>
      </c>
      <c r="AD5388" s="10" t="s">
        <v>650</v>
      </c>
    </row>
    <row r="5389" spans="1:30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677.1</v>
      </c>
      <c r="AA5389" s="11">
        <f t="shared" si="128"/>
        <v>84.637500000000003</v>
      </c>
      <c r="AB5389" s="11">
        <f>IFERROR(VLOOKUP(AD5389,[2]Sheet2!$M:$O,2,FALSE),0)</f>
        <v>0</v>
      </c>
      <c r="AC5389" s="11">
        <f>IFERROR(VLOOKUP(AD5389,[2]Sheet2!$M:$O,3,FALSE),0)</f>
        <v>0</v>
      </c>
      <c r="AD5389" s="10" t="s">
        <v>651</v>
      </c>
    </row>
    <row r="5390" spans="1:30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586</v>
      </c>
      <c r="AA5390" s="11">
        <f t="shared" si="128"/>
        <v>33.990719257540604</v>
      </c>
      <c r="AB5390" s="11">
        <f>IFERROR(VLOOKUP(AD5390,[2]Sheet2!$M:$O,2,FALSE),0)</f>
        <v>0</v>
      </c>
      <c r="AC5390" s="11">
        <f>IFERROR(VLOOKUP(AD5390,[2]Sheet2!$M:$O,3,FALSE),0)</f>
        <v>0</v>
      </c>
      <c r="AD5390" s="10" t="s">
        <v>652</v>
      </c>
    </row>
    <row r="5391" spans="1:30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565</v>
      </c>
      <c r="AA5391" s="11">
        <f t="shared" ref="AA5391:AA5428" si="129">IFERROR(Z5391/M5391,0)</f>
        <v>-21.532012195121954</v>
      </c>
      <c r="AB5391" s="11">
        <f>IFERROR(VLOOKUP(AD5391,[2]Sheet2!$M:$O,2,FALSE),0)</f>
        <v>0</v>
      </c>
      <c r="AC5391" s="11">
        <f>IFERROR(VLOOKUP(AD5391,[2]Sheet2!$M:$O,3,FALSE),0)</f>
        <v>0</v>
      </c>
      <c r="AD5391" s="10" t="s">
        <v>653</v>
      </c>
    </row>
    <row r="5392" spans="1:30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591.20000000000005</v>
      </c>
      <c r="AA5392" s="11">
        <f t="shared" si="129"/>
        <v>-31.247357293868923</v>
      </c>
      <c r="AB5392" s="11">
        <f>IFERROR(VLOOKUP(AD5392,[2]Sheet2!$M:$O,2,FALSE),0)</f>
        <v>0</v>
      </c>
      <c r="AC5392" s="11">
        <f>IFERROR(VLOOKUP(AD5392,[2]Sheet2!$M:$O,3,FALSE),0)</f>
        <v>0</v>
      </c>
      <c r="AD5392" s="10" t="s">
        <v>654</v>
      </c>
    </row>
    <row r="5393" spans="1:30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660</v>
      </c>
      <c r="AA5393" s="11">
        <f t="shared" si="129"/>
        <v>1650</v>
      </c>
      <c r="AB5393" s="11">
        <f>IFERROR(VLOOKUP(AD5393,[2]Sheet2!$M:$O,2,FALSE),0)</f>
        <v>0</v>
      </c>
      <c r="AC5393" s="11">
        <f>IFERROR(VLOOKUP(AD5393,[2]Sheet2!$M:$O,3,FALSE),0)</f>
        <v>0</v>
      </c>
      <c r="AD5393" s="10" t="s">
        <v>655</v>
      </c>
    </row>
    <row r="5394" spans="1:30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720</v>
      </c>
      <c r="AA5394" s="11">
        <f t="shared" si="129"/>
        <v>-43.795620437956202</v>
      </c>
      <c r="AB5394" s="11">
        <f>IFERROR(VLOOKUP(AD5394,[2]Sheet2!$M:$O,2,FALSE),0)</f>
        <v>0</v>
      </c>
      <c r="AC5394" s="11">
        <f>IFERROR(VLOOKUP(AD5394,[2]Sheet2!$M:$O,3,FALSE),0)</f>
        <v>0</v>
      </c>
      <c r="AD5394" s="10" t="s">
        <v>656</v>
      </c>
    </row>
    <row r="5395" spans="1:30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1142.2</v>
      </c>
      <c r="AA5395" s="11">
        <f t="shared" si="129"/>
        <v>56.321499013806708</v>
      </c>
      <c r="AB5395" s="11">
        <f>IFERROR(VLOOKUP(AD5395,[2]Sheet2!$M:$O,2,FALSE),0)</f>
        <v>0</v>
      </c>
      <c r="AC5395" s="11">
        <f>IFERROR(VLOOKUP(AD5395,[2]Sheet2!$M:$O,3,FALSE),0)</f>
        <v>0</v>
      </c>
      <c r="AD5395" s="10" t="s">
        <v>657</v>
      </c>
    </row>
    <row r="5396" spans="1:30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934</v>
      </c>
      <c r="AA5396" s="11">
        <f t="shared" si="129"/>
        <v>122.89473684210527</v>
      </c>
      <c r="AB5396" s="11">
        <f>IFERROR(VLOOKUP(AD5396,[2]Sheet2!$M:$O,2,FALSE),0)</f>
        <v>0</v>
      </c>
      <c r="AC5396" s="11">
        <f>IFERROR(VLOOKUP(AD5396,[2]Sheet2!$M:$O,3,FALSE),0)</f>
        <v>0</v>
      </c>
      <c r="AD5396" s="10" t="s">
        <v>658</v>
      </c>
    </row>
    <row r="5397" spans="1:30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705.1</v>
      </c>
      <c r="AA5397" s="11">
        <f t="shared" si="129"/>
        <v>534.16666666666663</v>
      </c>
      <c r="AB5397" s="11">
        <f>IFERROR(VLOOKUP(AD5397,[2]Sheet2!$M:$O,2,FALSE),0)</f>
        <v>0</v>
      </c>
      <c r="AC5397" s="11">
        <f>IFERROR(VLOOKUP(AD5397,[2]Sheet2!$M:$O,3,FALSE),0)</f>
        <v>0</v>
      </c>
      <c r="AD5397" s="10" t="s">
        <v>659</v>
      </c>
    </row>
    <row r="5398" spans="1:30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903</v>
      </c>
      <c r="AA5398" s="11">
        <f t="shared" si="129"/>
        <v>309.24657534246575</v>
      </c>
      <c r="AB5398" s="11">
        <f>IFERROR(VLOOKUP(AD5398,[2]Sheet2!$M:$O,2,FALSE),0)</f>
        <v>0</v>
      </c>
      <c r="AC5398" s="11">
        <f>IFERROR(VLOOKUP(AD5398,[2]Sheet2!$M:$O,3,FALSE),0)</f>
        <v>0</v>
      </c>
      <c r="AD5398" s="10" t="s">
        <v>660</v>
      </c>
    </row>
    <row r="5399" spans="1:30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1121.9000000000001</v>
      </c>
      <c r="AA5399" s="11">
        <f t="shared" si="129"/>
        <v>-26.686489058039964</v>
      </c>
      <c r="AB5399" s="11">
        <f>IFERROR(VLOOKUP(AD5399,[2]Sheet2!$M:$O,2,FALSE),0)</f>
        <v>0</v>
      </c>
      <c r="AC5399" s="11">
        <f>IFERROR(VLOOKUP(AD5399,[2]Sheet2!$M:$O,3,FALSE),0)</f>
        <v>0</v>
      </c>
      <c r="AD5399" s="10" t="s">
        <v>661</v>
      </c>
    </row>
    <row r="5400" spans="1:30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705</v>
      </c>
      <c r="AA5400" s="11">
        <f t="shared" si="129"/>
        <v>-145.6611570247934</v>
      </c>
      <c r="AB5400" s="11">
        <f>IFERROR(VLOOKUP(AD5400,[2]Sheet2!$M:$O,2,FALSE),0)</f>
        <v>0</v>
      </c>
      <c r="AC5400" s="11">
        <f>IFERROR(VLOOKUP(AD5400,[2]Sheet2!$M:$O,3,FALSE),0)</f>
        <v>0</v>
      </c>
      <c r="AD5400" s="10" t="s">
        <v>662</v>
      </c>
    </row>
    <row r="5401" spans="1:30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1018</v>
      </c>
      <c r="AA5401" s="11">
        <f t="shared" si="129"/>
        <v>52.800829875518666</v>
      </c>
      <c r="AB5401" s="11">
        <f>IFERROR(VLOOKUP(AD5401,[2]Sheet2!$M:$O,2,FALSE),0)</f>
        <v>0</v>
      </c>
      <c r="AC5401" s="11">
        <f>IFERROR(VLOOKUP(AD5401,[2]Sheet2!$M:$O,3,FALSE),0)</f>
        <v>0</v>
      </c>
      <c r="AD5401" s="10" t="s">
        <v>663</v>
      </c>
    </row>
    <row r="5402" spans="1:30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936</v>
      </c>
      <c r="AA5402" s="11">
        <f t="shared" si="129"/>
        <v>42.622950819672127</v>
      </c>
      <c r="AB5402" s="11">
        <f>IFERROR(VLOOKUP(AD5402,[2]Sheet2!$M:$O,2,FALSE),0)</f>
        <v>0</v>
      </c>
      <c r="AC5402" s="11">
        <f>IFERROR(VLOOKUP(AD5402,[2]Sheet2!$M:$O,3,FALSE),0)</f>
        <v>0</v>
      </c>
      <c r="AD5402" s="10" t="s">
        <v>664</v>
      </c>
    </row>
    <row r="5403" spans="1:30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1150</v>
      </c>
      <c r="AA5403" s="11">
        <f t="shared" si="129"/>
        <v>172.1556886227545</v>
      </c>
      <c r="AB5403" s="11">
        <f>IFERROR(VLOOKUP(AD5403,[2]Sheet2!$M:$O,2,FALSE),0)</f>
        <v>0</v>
      </c>
      <c r="AC5403" s="11">
        <f>IFERROR(VLOOKUP(AD5403,[2]Sheet2!$M:$O,3,FALSE),0)</f>
        <v>0</v>
      </c>
      <c r="AD5403" s="10" t="s">
        <v>665</v>
      </c>
    </row>
    <row r="5404" spans="1:30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614</v>
      </c>
      <c r="AA5404" s="11">
        <f t="shared" si="129"/>
        <v>43.732193732193736</v>
      </c>
      <c r="AB5404" s="11">
        <f>IFERROR(VLOOKUP(AD5404,[2]Sheet2!$M:$O,2,FALSE),0)</f>
        <v>0</v>
      </c>
      <c r="AC5404" s="11">
        <f>IFERROR(VLOOKUP(AD5404,[2]Sheet2!$M:$O,3,FALSE),0)</f>
        <v>0</v>
      </c>
      <c r="AD5404" s="10" t="s">
        <v>666</v>
      </c>
    </row>
    <row r="5405" spans="1:30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1800</v>
      </c>
      <c r="AA5405" s="11">
        <f t="shared" si="129"/>
        <v>43.021032504780109</v>
      </c>
      <c r="AB5405" s="11">
        <f>IFERROR(VLOOKUP(AD5405,[2]Sheet2!$M:$O,2,FALSE),0)</f>
        <v>0</v>
      </c>
      <c r="AC5405" s="11">
        <f>IFERROR(VLOOKUP(AD5405,[2]Sheet2!$M:$O,3,FALSE),0)</f>
        <v>0</v>
      </c>
      <c r="AD5405" s="10" t="s">
        <v>667</v>
      </c>
    </row>
    <row r="5406" spans="1:30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1719</v>
      </c>
      <c r="AA5406" s="11">
        <f t="shared" si="129"/>
        <v>85.95</v>
      </c>
      <c r="AB5406" s="11">
        <f>IFERROR(VLOOKUP(AD5406,[2]Sheet2!$M:$O,2,FALSE),0)</f>
        <v>0</v>
      </c>
      <c r="AC5406" s="11">
        <f>IFERROR(VLOOKUP(AD5406,[2]Sheet2!$M:$O,3,FALSE),0)</f>
        <v>0</v>
      </c>
      <c r="AD5406" s="10" t="s">
        <v>668</v>
      </c>
    </row>
    <row r="5407" spans="1:30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855.4</v>
      </c>
      <c r="AA5407" s="11">
        <f t="shared" si="129"/>
        <v>-22.299270072992702</v>
      </c>
      <c r="AB5407" s="11">
        <f>IFERROR(VLOOKUP(AD5407,[2]Sheet2!$M:$O,2,FALSE),0)</f>
        <v>0</v>
      </c>
      <c r="AC5407" s="11">
        <f>IFERROR(VLOOKUP(AD5407,[2]Sheet2!$M:$O,3,FALSE),0)</f>
        <v>0</v>
      </c>
      <c r="AD5407" s="10" t="s">
        <v>669</v>
      </c>
    </row>
    <row r="5408" spans="1:30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1370.8</v>
      </c>
      <c r="AA5408" s="11">
        <f t="shared" si="129"/>
        <v>372.49999999999994</v>
      </c>
      <c r="AB5408" s="11">
        <f>IFERROR(VLOOKUP(AD5408,[2]Sheet2!$M:$O,2,FALSE),0)</f>
        <v>0</v>
      </c>
      <c r="AC5408" s="11">
        <f>IFERROR(VLOOKUP(AD5408,[2]Sheet2!$M:$O,3,FALSE),0)</f>
        <v>0</v>
      </c>
      <c r="AD5408" s="10" t="s">
        <v>670</v>
      </c>
    </row>
    <row r="5409" spans="1:30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605</v>
      </c>
      <c r="AA5409" s="11">
        <f t="shared" si="129"/>
        <v>58.852140077821012</v>
      </c>
      <c r="AB5409" s="11">
        <f>IFERROR(VLOOKUP(AD5409,[2]Sheet2!$M:$O,2,FALSE),0)</f>
        <v>0</v>
      </c>
      <c r="AC5409" s="11">
        <f>IFERROR(VLOOKUP(AD5409,[2]Sheet2!$M:$O,3,FALSE),0)</f>
        <v>0</v>
      </c>
      <c r="AD5409" s="10" t="s">
        <v>671</v>
      </c>
    </row>
    <row r="5410" spans="1:30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0</v>
      </c>
      <c r="AA5410" s="11">
        <f t="shared" si="129"/>
        <v>0</v>
      </c>
      <c r="AB5410" s="11">
        <f>IFERROR(VLOOKUP(AD5410,[2]Sheet2!$M:$O,2,FALSE),0)</f>
        <v>0</v>
      </c>
      <c r="AC5410" s="11">
        <f>IFERROR(VLOOKUP(AD5410,[2]Sheet2!$M:$O,3,FALSE),0)</f>
        <v>0</v>
      </c>
      <c r="AD5410" s="10" t="s">
        <v>672</v>
      </c>
    </row>
    <row r="5411" spans="1:30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704.1</v>
      </c>
      <c r="AA5411" s="11">
        <f t="shared" si="129"/>
        <v>100.01420454545455</v>
      </c>
      <c r="AB5411" s="11">
        <f>IFERROR(VLOOKUP(AD5411,[2]Sheet2!$M:$O,2,FALSE),0)</f>
        <v>0</v>
      </c>
      <c r="AC5411" s="11">
        <f>IFERROR(VLOOKUP(AD5411,[2]Sheet2!$M:$O,3,FALSE),0)</f>
        <v>0</v>
      </c>
      <c r="AD5411" s="10" t="s">
        <v>673</v>
      </c>
    </row>
    <row r="5412" spans="1:30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1579</v>
      </c>
      <c r="AA5412" s="11">
        <f t="shared" si="129"/>
        <v>379.56730769230768</v>
      </c>
      <c r="AB5412" s="11">
        <f>IFERROR(VLOOKUP(AD5412,[2]Sheet2!$M:$O,2,FALSE),0)</f>
        <v>0</v>
      </c>
      <c r="AC5412" s="11">
        <f>IFERROR(VLOOKUP(AD5412,[2]Sheet2!$M:$O,3,FALSE),0)</f>
        <v>0</v>
      </c>
      <c r="AD5412" s="10" t="s">
        <v>674</v>
      </c>
    </row>
    <row r="5413" spans="1:30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1351</v>
      </c>
      <c r="AA5413" s="11">
        <f t="shared" si="129"/>
        <v>33.145240431795877</v>
      </c>
      <c r="AB5413" s="11">
        <f>IFERROR(VLOOKUP(AD5413,[2]Sheet2!$M:$O,2,FALSE),0)</f>
        <v>0</v>
      </c>
      <c r="AC5413" s="11">
        <f>IFERROR(VLOOKUP(AD5413,[2]Sheet2!$M:$O,3,FALSE),0)</f>
        <v>0</v>
      </c>
      <c r="AD5413" s="10" t="s">
        <v>675</v>
      </c>
    </row>
    <row r="5414" spans="1:30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1239.3</v>
      </c>
      <c r="AA5414" s="11">
        <f t="shared" si="129"/>
        <v>-9.7459893048128343</v>
      </c>
      <c r="AB5414" s="11">
        <f>IFERROR(VLOOKUP(AD5414,[2]Sheet2!$M:$O,2,FALSE),0)</f>
        <v>0</v>
      </c>
      <c r="AC5414" s="11">
        <f>IFERROR(VLOOKUP(AD5414,[2]Sheet2!$M:$O,3,FALSE),0)</f>
        <v>0</v>
      </c>
      <c r="AD5414" s="10" t="s">
        <v>676</v>
      </c>
    </row>
    <row r="5415" spans="1:30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1100</v>
      </c>
      <c r="AA5415" s="11">
        <f t="shared" si="129"/>
        <v>-20.250368188512518</v>
      </c>
      <c r="AB5415" s="11">
        <f>IFERROR(VLOOKUP(AD5415,[2]Sheet2!$M:$O,2,FALSE),0)</f>
        <v>0</v>
      </c>
      <c r="AC5415" s="11">
        <f>IFERROR(VLOOKUP(AD5415,[2]Sheet2!$M:$O,3,FALSE),0)</f>
        <v>0</v>
      </c>
      <c r="AD5415" s="10" t="s">
        <v>677</v>
      </c>
    </row>
    <row r="5416" spans="1:30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1099</v>
      </c>
      <c r="AA5416" s="11">
        <f t="shared" si="129"/>
        <v>-140.89743589743591</v>
      </c>
      <c r="AB5416" s="11">
        <f>IFERROR(VLOOKUP(AD5416,[2]Sheet2!$M:$O,2,FALSE),0)</f>
        <v>0</v>
      </c>
      <c r="AC5416" s="11">
        <f>IFERROR(VLOOKUP(AD5416,[2]Sheet2!$M:$O,3,FALSE),0)</f>
        <v>0</v>
      </c>
      <c r="AD5416" s="10" t="s">
        <v>678</v>
      </c>
    </row>
    <row r="5417" spans="1:30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700</v>
      </c>
      <c r="AA5417" s="11">
        <f t="shared" si="129"/>
        <v>380.43478260869563</v>
      </c>
      <c r="AB5417" s="11">
        <f>IFERROR(VLOOKUP(AD5417,[2]Sheet2!$M:$O,2,FALSE),0)</f>
        <v>0</v>
      </c>
      <c r="AC5417" s="11">
        <f>IFERROR(VLOOKUP(AD5417,[2]Sheet2!$M:$O,3,FALSE),0)</f>
        <v>0</v>
      </c>
      <c r="AD5417" s="10" t="s">
        <v>679</v>
      </c>
    </row>
    <row r="5418" spans="1:30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2090</v>
      </c>
      <c r="AA5418" s="11">
        <f t="shared" si="129"/>
        <v>-35.351826792963465</v>
      </c>
      <c r="AB5418" s="11">
        <f>IFERROR(VLOOKUP(AD5418,[2]Sheet2!$M:$O,2,FALSE),0)</f>
        <v>0</v>
      </c>
      <c r="AC5418" s="11">
        <f>IFERROR(VLOOKUP(AD5418,[2]Sheet2!$M:$O,3,FALSE),0)</f>
        <v>0</v>
      </c>
      <c r="AD5418" s="10" t="s">
        <v>680</v>
      </c>
    </row>
    <row r="5419" spans="1:30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1171.3</v>
      </c>
      <c r="AA5419" s="11">
        <f t="shared" si="129"/>
        <v>-18.592063492063492</v>
      </c>
      <c r="AB5419" s="11">
        <f>IFERROR(VLOOKUP(AD5419,[2]Sheet2!$M:$O,2,FALSE),0)</f>
        <v>0</v>
      </c>
      <c r="AC5419" s="11">
        <f>IFERROR(VLOOKUP(AD5419,[2]Sheet2!$M:$O,3,FALSE),0)</f>
        <v>0</v>
      </c>
      <c r="AD5419" s="10" t="s">
        <v>681</v>
      </c>
    </row>
    <row r="5420" spans="1:30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2200</v>
      </c>
      <c r="AA5420" s="11">
        <f t="shared" si="129"/>
        <v>64.935064935064929</v>
      </c>
      <c r="AB5420" s="11">
        <f>IFERROR(VLOOKUP(AD5420,[2]Sheet2!$M:$O,2,FALSE),0)</f>
        <v>0</v>
      </c>
      <c r="AC5420" s="11">
        <f>IFERROR(VLOOKUP(AD5420,[2]Sheet2!$M:$O,3,FALSE),0)</f>
        <v>0</v>
      </c>
      <c r="AD5420" s="10" t="s">
        <v>682</v>
      </c>
    </row>
    <row r="5421" spans="1:30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967</v>
      </c>
      <c r="AA5421" s="11">
        <f t="shared" si="129"/>
        <v>-23.44810863239573</v>
      </c>
      <c r="AB5421" s="11">
        <f>IFERROR(VLOOKUP(AD5421,[2]Sheet2!$M:$O,2,FALSE),0)</f>
        <v>0</v>
      </c>
      <c r="AC5421" s="11">
        <f>IFERROR(VLOOKUP(AD5421,[2]Sheet2!$M:$O,3,FALSE),0)</f>
        <v>0</v>
      </c>
      <c r="AD5421" s="10" t="s">
        <v>683</v>
      </c>
    </row>
    <row r="5422" spans="1:30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670</v>
      </c>
      <c r="AA5422" s="11">
        <f t="shared" si="129"/>
        <v>-14.770723104056438</v>
      </c>
      <c r="AB5422" s="11">
        <f>IFERROR(VLOOKUP(AD5422,[2]Sheet2!$M:$O,2,FALSE),0)</f>
        <v>0</v>
      </c>
      <c r="AC5422" s="11">
        <f>IFERROR(VLOOKUP(AD5422,[2]Sheet2!$M:$O,3,FALSE),0)</f>
        <v>0</v>
      </c>
      <c r="AD5422" s="10" t="s">
        <v>684</v>
      </c>
    </row>
    <row r="5423" spans="1:30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1262.8</v>
      </c>
      <c r="AA5423" s="11">
        <f t="shared" si="129"/>
        <v>-35.077777777777776</v>
      </c>
      <c r="AB5423" s="11">
        <f>IFERROR(VLOOKUP(AD5423,[2]Sheet2!$M:$O,2,FALSE),0)</f>
        <v>0</v>
      </c>
      <c r="AC5423" s="11">
        <f>IFERROR(VLOOKUP(AD5423,[2]Sheet2!$M:$O,3,FALSE),0)</f>
        <v>0</v>
      </c>
      <c r="AD5423" s="10" t="s">
        <v>685</v>
      </c>
    </row>
    <row r="5424" spans="1:30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712</v>
      </c>
      <c r="AA5424" s="11">
        <f t="shared" si="129"/>
        <v>257.97101449275362</v>
      </c>
      <c r="AB5424" s="11">
        <f>IFERROR(VLOOKUP(AD5424,[2]Sheet2!$M:$O,2,FALSE),0)</f>
        <v>0</v>
      </c>
      <c r="AC5424" s="11">
        <f>IFERROR(VLOOKUP(AD5424,[2]Sheet2!$M:$O,3,FALSE),0)</f>
        <v>0</v>
      </c>
      <c r="AD5424" s="10" t="s">
        <v>686</v>
      </c>
    </row>
    <row r="5425" spans="1:30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1385.9</v>
      </c>
      <c r="AA5425" s="11">
        <f t="shared" si="129"/>
        <v>487.99295774647891</v>
      </c>
      <c r="AB5425" s="11">
        <f>IFERROR(VLOOKUP(AD5425,[2]Sheet2!$M:$O,2,FALSE),0)</f>
        <v>0</v>
      </c>
      <c r="AC5425" s="11">
        <f>IFERROR(VLOOKUP(AD5425,[2]Sheet2!$M:$O,3,FALSE),0)</f>
        <v>0</v>
      </c>
      <c r="AD5425" s="10" t="s">
        <v>687</v>
      </c>
    </row>
    <row r="5426" spans="1:30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903</v>
      </c>
      <c r="AA5426" s="11">
        <f t="shared" si="129"/>
        <v>-27.035928143712574</v>
      </c>
      <c r="AB5426" s="11">
        <f>IFERROR(VLOOKUP(AD5426,[2]Sheet2!$M:$O,2,FALSE),0)</f>
        <v>0</v>
      </c>
      <c r="AC5426" s="11">
        <f>IFERROR(VLOOKUP(AD5426,[2]Sheet2!$M:$O,3,FALSE),0)</f>
        <v>0</v>
      </c>
      <c r="AD5426" s="10" t="s">
        <v>688</v>
      </c>
    </row>
    <row r="5427" spans="1:30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9"/>
        <v>0</v>
      </c>
      <c r="AB5427" s="11">
        <f>IFERROR(VLOOKUP(AD5427,[2]Sheet2!$M:$O,2,FALSE),0)</f>
        <v>0</v>
      </c>
      <c r="AC5427" s="11">
        <f>IFERROR(VLOOKUP(AD5427,[2]Sheet2!$M:$O,3,FALSE),0)</f>
        <v>0</v>
      </c>
      <c r="AD5427" s="10" t="s">
        <v>689</v>
      </c>
    </row>
    <row r="5428" spans="1:30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733.9</v>
      </c>
      <c r="AA5428" s="11">
        <f t="shared" si="129"/>
        <v>142.22868217054264</v>
      </c>
      <c r="AB5428" s="11">
        <f>IFERROR(VLOOKUP(AD5428,[2]Sheet2!$M:$O,2,FALSE),0)</f>
        <v>0</v>
      </c>
      <c r="AC5428" s="11">
        <f>IFERROR(VLOOKUP(AD5428,[2]Sheet2!$M:$O,3,FALSE),0)</f>
        <v>0</v>
      </c>
      <c r="AD5428" s="10" t="s">
        <v>690</v>
      </c>
    </row>
    <row r="5429" spans="1:30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181.7</v>
      </c>
      <c r="AA5429" s="11">
        <f t="shared" ref="AA5429:AA5492" si="130">IFERROR(Z5429/M5429,0)</f>
        <v>62.226027397260275</v>
      </c>
      <c r="AB5429" s="11">
        <f>IFERROR(VLOOKUP(AD5429,[2]Sheet2!$M:$O,2,FALSE),0)</f>
        <v>0</v>
      </c>
      <c r="AC5429" s="11">
        <f>IFERROR(VLOOKUP(AD5429,[2]Sheet2!$M:$O,3,FALSE),0)</f>
        <v>0</v>
      </c>
      <c r="AD5429" s="10" t="s">
        <v>691</v>
      </c>
    </row>
    <row r="5430" spans="1:30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310</v>
      </c>
      <c r="AA5430" s="11">
        <f t="shared" si="130"/>
        <v>35.227272727272727</v>
      </c>
      <c r="AB5430" s="11">
        <f>IFERROR(VLOOKUP(AD5430,[2]Sheet2!$M:$O,2,FALSE),0)</f>
        <v>0</v>
      </c>
      <c r="AC5430" s="11">
        <f>IFERROR(VLOOKUP(AD5430,[2]Sheet2!$M:$O,3,FALSE),0)</f>
        <v>0</v>
      </c>
      <c r="AD5430" s="10" t="s">
        <v>692</v>
      </c>
    </row>
    <row r="5431" spans="1:30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467</v>
      </c>
      <c r="AA5431" s="11">
        <f t="shared" si="130"/>
        <v>45.251937984496124</v>
      </c>
      <c r="AB5431" s="11">
        <f>IFERROR(VLOOKUP(AD5431,[2]Sheet2!$M:$O,2,FALSE),0)</f>
        <v>0</v>
      </c>
      <c r="AC5431" s="11">
        <f>IFERROR(VLOOKUP(AD5431,[2]Sheet2!$M:$O,3,FALSE),0)</f>
        <v>0</v>
      </c>
      <c r="AD5431" s="10" t="s">
        <v>693</v>
      </c>
    </row>
    <row r="5432" spans="1:30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156.1</v>
      </c>
      <c r="AA5432" s="11">
        <f t="shared" si="130"/>
        <v>216.80555555555554</v>
      </c>
      <c r="AB5432" s="11">
        <f>IFERROR(VLOOKUP(AD5432,[2]Sheet2!$M:$O,2,FALSE),0)</f>
        <v>0</v>
      </c>
      <c r="AC5432" s="11">
        <f>IFERROR(VLOOKUP(AD5432,[2]Sheet2!$M:$O,3,FALSE),0)</f>
        <v>0</v>
      </c>
      <c r="AD5432" s="10" t="s">
        <v>694</v>
      </c>
    </row>
    <row r="5433" spans="1:30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345.1</v>
      </c>
      <c r="AA5433" s="11">
        <f t="shared" si="130"/>
        <v>11.916436464088399</v>
      </c>
      <c r="AB5433" s="11">
        <f>IFERROR(VLOOKUP(AD5433,[2]Sheet2!$M:$O,2,FALSE),0)</f>
        <v>0</v>
      </c>
      <c r="AC5433" s="11">
        <f>IFERROR(VLOOKUP(AD5433,[2]Sheet2!$M:$O,3,FALSE),0)</f>
        <v>0</v>
      </c>
      <c r="AD5433" s="10" t="s">
        <v>695</v>
      </c>
    </row>
    <row r="5434" spans="1:30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183</v>
      </c>
      <c r="AA5434" s="11">
        <f t="shared" si="130"/>
        <v>-5.8578745198463515</v>
      </c>
      <c r="AB5434" s="11">
        <f>IFERROR(VLOOKUP(AD5434,[2]Sheet2!$M:$O,2,FALSE),0)</f>
        <v>0</v>
      </c>
      <c r="AC5434" s="11">
        <f>IFERROR(VLOOKUP(AD5434,[2]Sheet2!$M:$O,3,FALSE),0)</f>
        <v>0</v>
      </c>
      <c r="AD5434" s="10" t="s">
        <v>696</v>
      </c>
    </row>
    <row r="5435" spans="1:30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246.1</v>
      </c>
      <c r="AA5435" s="11">
        <f t="shared" si="130"/>
        <v>-15.735294117647058</v>
      </c>
      <c r="AB5435" s="11">
        <f>IFERROR(VLOOKUP(AD5435,[2]Sheet2!$M:$O,2,FALSE),0)</f>
        <v>0</v>
      </c>
      <c r="AC5435" s="11">
        <f>IFERROR(VLOOKUP(AD5435,[2]Sheet2!$M:$O,3,FALSE),0)</f>
        <v>0</v>
      </c>
      <c r="AD5435" s="10" t="s">
        <v>697</v>
      </c>
    </row>
    <row r="5436" spans="1:30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184</v>
      </c>
      <c r="AA5436" s="11">
        <f t="shared" si="130"/>
        <v>-65.714285714285722</v>
      </c>
      <c r="AB5436" s="11">
        <f>IFERROR(VLOOKUP(AD5436,[2]Sheet2!$M:$O,2,FALSE),0)</f>
        <v>0</v>
      </c>
      <c r="AC5436" s="11">
        <f>IFERROR(VLOOKUP(AD5436,[2]Sheet2!$M:$O,3,FALSE),0)</f>
        <v>0</v>
      </c>
      <c r="AD5436" s="10" t="s">
        <v>698</v>
      </c>
    </row>
    <row r="5437" spans="1:30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310</v>
      </c>
      <c r="AA5437" s="11">
        <f t="shared" si="130"/>
        <v>58.712121212121211</v>
      </c>
      <c r="AB5437" s="11">
        <f>IFERROR(VLOOKUP(AD5437,[2]Sheet2!$M:$O,2,FALSE),0)</f>
        <v>0</v>
      </c>
      <c r="AC5437" s="11">
        <f>IFERROR(VLOOKUP(AD5437,[2]Sheet2!$M:$O,3,FALSE),0)</f>
        <v>0</v>
      </c>
      <c r="AD5437" s="10" t="s">
        <v>699</v>
      </c>
    </row>
    <row r="5438" spans="1:30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396</v>
      </c>
      <c r="AA5438" s="11">
        <f t="shared" si="130"/>
        <v>24.324324324324323</v>
      </c>
      <c r="AB5438" s="11">
        <f>IFERROR(VLOOKUP(AD5438,[2]Sheet2!$M:$O,2,FALSE),0)</f>
        <v>0</v>
      </c>
      <c r="AC5438" s="11">
        <f>IFERROR(VLOOKUP(AD5438,[2]Sheet2!$M:$O,3,FALSE),0)</f>
        <v>0</v>
      </c>
      <c r="AD5438" s="10" t="s">
        <v>700</v>
      </c>
    </row>
    <row r="5439" spans="1:30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296</v>
      </c>
      <c r="AA5439" s="11">
        <f t="shared" si="130"/>
        <v>-33.035714285714285</v>
      </c>
      <c r="AB5439" s="11">
        <f>IFERROR(VLOOKUP(AD5439,[2]Sheet2!$M:$O,2,FALSE),0)</f>
        <v>0</v>
      </c>
      <c r="AC5439" s="11">
        <f>IFERROR(VLOOKUP(AD5439,[2]Sheet2!$M:$O,3,FALSE),0)</f>
        <v>0</v>
      </c>
      <c r="AD5439" s="10" t="s">
        <v>701</v>
      </c>
    </row>
    <row r="5440" spans="1:30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281</v>
      </c>
      <c r="AA5440" s="11">
        <f t="shared" si="130"/>
        <v>-319.31818181818181</v>
      </c>
      <c r="AB5440" s="11">
        <f>IFERROR(VLOOKUP(AD5440,[2]Sheet2!$M:$O,2,FALSE),0)</f>
        <v>0</v>
      </c>
      <c r="AC5440" s="11">
        <f>IFERROR(VLOOKUP(AD5440,[2]Sheet2!$M:$O,3,FALSE),0)</f>
        <v>0</v>
      </c>
      <c r="AD5440" s="10" t="s">
        <v>702</v>
      </c>
    </row>
    <row r="5441" spans="1:30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257</v>
      </c>
      <c r="AA5441" s="11">
        <f t="shared" si="130"/>
        <v>39.660493827160494</v>
      </c>
      <c r="AB5441" s="11">
        <f>IFERROR(VLOOKUP(AD5441,[2]Sheet2!$M:$O,2,FALSE),0)</f>
        <v>0</v>
      </c>
      <c r="AC5441" s="11">
        <f>IFERROR(VLOOKUP(AD5441,[2]Sheet2!$M:$O,3,FALSE),0)</f>
        <v>0</v>
      </c>
      <c r="AD5441" s="10" t="s">
        <v>703</v>
      </c>
    </row>
    <row r="5442" spans="1:30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427</v>
      </c>
      <c r="AA5442" s="11">
        <f t="shared" si="130"/>
        <v>42.027559055118111</v>
      </c>
      <c r="AB5442" s="11">
        <f>IFERROR(VLOOKUP(AD5442,[2]Sheet2!$M:$O,2,FALSE),0)</f>
        <v>0</v>
      </c>
      <c r="AC5442" s="11">
        <f>IFERROR(VLOOKUP(AD5442,[2]Sheet2!$M:$O,3,FALSE),0)</f>
        <v>0</v>
      </c>
      <c r="AD5442" s="10" t="s">
        <v>704</v>
      </c>
    </row>
    <row r="5443" spans="1:30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326</v>
      </c>
      <c r="AA5443" s="11">
        <f t="shared" si="130"/>
        <v>-72.767857142857139</v>
      </c>
      <c r="AB5443" s="11">
        <f>IFERROR(VLOOKUP(AD5443,[2]Sheet2!$M:$O,2,FALSE),0)</f>
        <v>0</v>
      </c>
      <c r="AC5443" s="11">
        <f>IFERROR(VLOOKUP(AD5443,[2]Sheet2!$M:$O,3,FALSE),0)</f>
        <v>0</v>
      </c>
      <c r="AD5443" s="10" t="s">
        <v>705</v>
      </c>
    </row>
    <row r="5444" spans="1:30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400</v>
      </c>
      <c r="AA5444" s="11">
        <f t="shared" si="130"/>
        <v>60.24096385542169</v>
      </c>
      <c r="AB5444" s="11">
        <f>IFERROR(VLOOKUP(AD5444,[2]Sheet2!$M:$O,2,FALSE),0)</f>
        <v>0</v>
      </c>
      <c r="AC5444" s="11">
        <f>IFERROR(VLOOKUP(AD5444,[2]Sheet2!$M:$O,3,FALSE),0)</f>
        <v>0</v>
      </c>
      <c r="AD5444" s="10" t="s">
        <v>706</v>
      </c>
    </row>
    <row r="5445" spans="1:30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215</v>
      </c>
      <c r="AA5445" s="11">
        <f t="shared" si="130"/>
        <v>19.68864468864469</v>
      </c>
      <c r="AB5445" s="11">
        <f>IFERROR(VLOOKUP(AD5445,[2]Sheet2!$M:$O,2,FALSE),0)</f>
        <v>0</v>
      </c>
      <c r="AC5445" s="11">
        <f>IFERROR(VLOOKUP(AD5445,[2]Sheet2!$M:$O,3,FALSE),0)</f>
        <v>0</v>
      </c>
      <c r="AD5445" s="10" t="s">
        <v>707</v>
      </c>
    </row>
    <row r="5446" spans="1:30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660.3</v>
      </c>
      <c r="AA5446" s="11">
        <f t="shared" si="130"/>
        <v>-97.10294117647058</v>
      </c>
      <c r="AB5446" s="11">
        <f>IFERROR(VLOOKUP(AD5446,[2]Sheet2!$M:$O,2,FALSE),0)</f>
        <v>0</v>
      </c>
      <c r="AC5446" s="11">
        <f>IFERROR(VLOOKUP(AD5446,[2]Sheet2!$M:$O,3,FALSE),0)</f>
        <v>0</v>
      </c>
      <c r="AD5446" s="10" t="s">
        <v>708</v>
      </c>
    </row>
    <row r="5447" spans="1:30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250</v>
      </c>
      <c r="AA5447" s="11">
        <f t="shared" si="130"/>
        <v>27.056277056277057</v>
      </c>
      <c r="AB5447" s="11">
        <f>IFERROR(VLOOKUP(AD5447,[2]Sheet2!$M:$O,2,FALSE),0)</f>
        <v>0</v>
      </c>
      <c r="AC5447" s="11">
        <f>IFERROR(VLOOKUP(AD5447,[2]Sheet2!$M:$O,3,FALSE),0)</f>
        <v>0</v>
      </c>
      <c r="AD5447" s="10" t="s">
        <v>709</v>
      </c>
    </row>
    <row r="5448" spans="1:30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466</v>
      </c>
      <c r="AA5448" s="11">
        <f t="shared" si="130"/>
        <v>32.361111111111107</v>
      </c>
      <c r="AB5448" s="11">
        <f>IFERROR(VLOOKUP(AD5448,[2]Sheet2!$M:$O,2,FALSE),0)</f>
        <v>0</v>
      </c>
      <c r="AC5448" s="11">
        <f>IFERROR(VLOOKUP(AD5448,[2]Sheet2!$M:$O,3,FALSE),0)</f>
        <v>0</v>
      </c>
      <c r="AD5448" s="10" t="s">
        <v>710</v>
      </c>
    </row>
    <row r="5449" spans="1:30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531.29999999999995</v>
      </c>
      <c r="AA5449" s="11">
        <f t="shared" si="130"/>
        <v>13.484771573604061</v>
      </c>
      <c r="AB5449" s="11">
        <f>IFERROR(VLOOKUP(AD5449,[2]Sheet2!$M:$O,2,FALSE),0)</f>
        <v>0</v>
      </c>
      <c r="AC5449" s="11">
        <f>IFERROR(VLOOKUP(AD5449,[2]Sheet2!$M:$O,3,FALSE),0)</f>
        <v>0</v>
      </c>
      <c r="AD5449" s="10" t="s">
        <v>711</v>
      </c>
    </row>
    <row r="5450" spans="1:30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246.5</v>
      </c>
      <c r="AA5450" s="11">
        <f t="shared" si="130"/>
        <v>15.965025906735752</v>
      </c>
      <c r="AB5450" s="11">
        <f>IFERROR(VLOOKUP(AD5450,[2]Sheet2!$M:$O,2,FALSE),0)</f>
        <v>0</v>
      </c>
      <c r="AC5450" s="11">
        <f>IFERROR(VLOOKUP(AD5450,[2]Sheet2!$M:$O,3,FALSE),0)</f>
        <v>0</v>
      </c>
      <c r="AD5450" s="10" t="s">
        <v>712</v>
      </c>
    </row>
    <row r="5451" spans="1:30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275</v>
      </c>
      <c r="AA5451" s="11">
        <f t="shared" si="130"/>
        <v>-7.7947845804988658</v>
      </c>
      <c r="AB5451" s="11">
        <f>IFERROR(VLOOKUP(AD5451,[2]Sheet2!$M:$O,2,FALSE),0)</f>
        <v>0</v>
      </c>
      <c r="AC5451" s="11">
        <f>IFERROR(VLOOKUP(AD5451,[2]Sheet2!$M:$O,3,FALSE),0)</f>
        <v>0</v>
      </c>
      <c r="AD5451" s="10" t="s">
        <v>713</v>
      </c>
    </row>
    <row r="5452" spans="1:30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202.5</v>
      </c>
      <c r="AA5452" s="11">
        <f t="shared" si="130"/>
        <v>-281.25</v>
      </c>
      <c r="AB5452" s="11">
        <f>IFERROR(VLOOKUP(AD5452,[2]Sheet2!$M:$O,2,FALSE),0)</f>
        <v>0</v>
      </c>
      <c r="AC5452" s="11">
        <f>IFERROR(VLOOKUP(AD5452,[2]Sheet2!$M:$O,3,FALSE),0)</f>
        <v>0</v>
      </c>
      <c r="AD5452" s="10" t="s">
        <v>714</v>
      </c>
    </row>
    <row r="5453" spans="1:30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486.8</v>
      </c>
      <c r="AA5453" s="11">
        <f t="shared" si="130"/>
        <v>150.24691358024691</v>
      </c>
      <c r="AB5453" s="11">
        <f>IFERROR(VLOOKUP(AD5453,[2]Sheet2!$M:$O,2,FALSE),0)</f>
        <v>0</v>
      </c>
      <c r="AC5453" s="11">
        <f>IFERROR(VLOOKUP(AD5453,[2]Sheet2!$M:$O,3,FALSE),0)</f>
        <v>0</v>
      </c>
      <c r="AD5453" s="10" t="s">
        <v>715</v>
      </c>
    </row>
    <row r="5454" spans="1:30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247</v>
      </c>
      <c r="AA5454" s="11">
        <f t="shared" si="130"/>
        <v>48.622047244094489</v>
      </c>
      <c r="AB5454" s="11">
        <f>IFERROR(VLOOKUP(AD5454,[2]Sheet2!$M:$O,2,FALSE),0)</f>
        <v>0</v>
      </c>
      <c r="AC5454" s="11">
        <f>IFERROR(VLOOKUP(AD5454,[2]Sheet2!$M:$O,3,FALSE),0)</f>
        <v>0</v>
      </c>
      <c r="AD5454" s="10" t="s">
        <v>716</v>
      </c>
    </row>
    <row r="5455" spans="1:30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292.5</v>
      </c>
      <c r="AA5455" s="11">
        <f t="shared" si="130"/>
        <v>-36.022167487684733</v>
      </c>
      <c r="AB5455" s="11">
        <f>IFERROR(VLOOKUP(AD5455,[2]Sheet2!$M:$O,2,FALSE),0)</f>
        <v>0</v>
      </c>
      <c r="AC5455" s="11">
        <f>IFERROR(VLOOKUP(AD5455,[2]Sheet2!$M:$O,3,FALSE),0)</f>
        <v>0</v>
      </c>
      <c r="AD5455" s="10" t="s">
        <v>717</v>
      </c>
    </row>
    <row r="5456" spans="1:30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489</v>
      </c>
      <c r="AA5456" s="11">
        <f t="shared" si="130"/>
        <v>-19.221698113207545</v>
      </c>
      <c r="AB5456" s="11">
        <f>IFERROR(VLOOKUP(AD5456,[2]Sheet2!$M:$O,2,FALSE),0)</f>
        <v>0</v>
      </c>
      <c r="AC5456" s="11">
        <f>IFERROR(VLOOKUP(AD5456,[2]Sheet2!$M:$O,3,FALSE),0)</f>
        <v>0</v>
      </c>
      <c r="AD5456" s="10" t="s">
        <v>718</v>
      </c>
    </row>
    <row r="5457" spans="1:30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473.9</v>
      </c>
      <c r="AA5457" s="11">
        <f t="shared" si="130"/>
        <v>30.146310432569972</v>
      </c>
      <c r="AB5457" s="11">
        <f>IFERROR(VLOOKUP(AD5457,[2]Sheet2!$M:$O,2,FALSE),0)</f>
        <v>0</v>
      </c>
      <c r="AC5457" s="11">
        <f>IFERROR(VLOOKUP(AD5457,[2]Sheet2!$M:$O,3,FALSE),0)</f>
        <v>0</v>
      </c>
      <c r="AD5457" s="10" t="s">
        <v>719</v>
      </c>
    </row>
    <row r="5458" spans="1:30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430.1</v>
      </c>
      <c r="AA5458" s="11">
        <f t="shared" si="130"/>
        <v>24.108744394618835</v>
      </c>
      <c r="AB5458" s="11">
        <f>IFERROR(VLOOKUP(AD5458,[2]Sheet2!$M:$O,2,FALSE),0)</f>
        <v>0</v>
      </c>
      <c r="AC5458" s="11">
        <f>IFERROR(VLOOKUP(AD5458,[2]Sheet2!$M:$O,3,FALSE),0)</f>
        <v>0</v>
      </c>
      <c r="AD5458" s="10" t="s">
        <v>720</v>
      </c>
    </row>
    <row r="5459" spans="1:30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246.1</v>
      </c>
      <c r="AA5459" s="11">
        <f t="shared" si="130"/>
        <v>31.713917525773198</v>
      </c>
      <c r="AB5459" s="11">
        <f>IFERROR(VLOOKUP(AD5459,[2]Sheet2!$M:$O,2,FALSE),0)</f>
        <v>0</v>
      </c>
      <c r="AC5459" s="11">
        <f>IFERROR(VLOOKUP(AD5459,[2]Sheet2!$M:$O,3,FALSE),0)</f>
        <v>0</v>
      </c>
      <c r="AD5459" s="10" t="s">
        <v>721</v>
      </c>
    </row>
    <row r="5460" spans="1:30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550</v>
      </c>
      <c r="AA5460" s="11">
        <f t="shared" si="130"/>
        <v>-115.54621848739497</v>
      </c>
      <c r="AB5460" s="11">
        <f>IFERROR(VLOOKUP(AD5460,[2]Sheet2!$M:$O,2,FALSE),0)</f>
        <v>0</v>
      </c>
      <c r="AC5460" s="11">
        <f>IFERROR(VLOOKUP(AD5460,[2]Sheet2!$M:$O,3,FALSE),0)</f>
        <v>0</v>
      </c>
      <c r="AD5460" s="10" t="s">
        <v>722</v>
      </c>
    </row>
    <row r="5461" spans="1:30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301</v>
      </c>
      <c r="AA5461" s="11">
        <f t="shared" si="130"/>
        <v>-23.813291139240505</v>
      </c>
      <c r="AB5461" s="11">
        <f>IFERROR(VLOOKUP(AD5461,[2]Sheet2!$M:$O,2,FALSE),0)</f>
        <v>0</v>
      </c>
      <c r="AC5461" s="11">
        <f>IFERROR(VLOOKUP(AD5461,[2]Sheet2!$M:$O,3,FALSE),0)</f>
        <v>0</v>
      </c>
      <c r="AD5461" s="10" t="s">
        <v>723</v>
      </c>
    </row>
    <row r="5462" spans="1:30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411</v>
      </c>
      <c r="AA5462" s="11">
        <f t="shared" si="130"/>
        <v>21.185567010309281</v>
      </c>
      <c r="AB5462" s="11">
        <f>IFERROR(VLOOKUP(AD5462,[2]Sheet2!$M:$O,2,FALSE),0)</f>
        <v>0</v>
      </c>
      <c r="AC5462" s="11">
        <f>IFERROR(VLOOKUP(AD5462,[2]Sheet2!$M:$O,3,FALSE),0)</f>
        <v>0</v>
      </c>
      <c r="AD5462" s="10" t="s">
        <v>724</v>
      </c>
    </row>
    <row r="5463" spans="1:30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380.4</v>
      </c>
      <c r="AA5463" s="11">
        <f t="shared" si="130"/>
        <v>-365.76923076923072</v>
      </c>
      <c r="AB5463" s="11">
        <f>IFERROR(VLOOKUP(AD5463,[2]Sheet2!$M:$O,2,FALSE),0)</f>
        <v>0</v>
      </c>
      <c r="AC5463" s="11">
        <f>IFERROR(VLOOKUP(AD5463,[2]Sheet2!$M:$O,3,FALSE),0)</f>
        <v>0</v>
      </c>
      <c r="AD5463" s="10" t="s">
        <v>725</v>
      </c>
    </row>
    <row r="5464" spans="1:30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160.5</v>
      </c>
      <c r="AA5464" s="11">
        <f t="shared" si="130"/>
        <v>-7.0518453427065024</v>
      </c>
      <c r="AB5464" s="11">
        <f>IFERROR(VLOOKUP(AD5464,[2]Sheet2!$M:$O,2,FALSE),0)</f>
        <v>0</v>
      </c>
      <c r="AC5464" s="11">
        <f>IFERROR(VLOOKUP(AD5464,[2]Sheet2!$M:$O,3,FALSE),0)</f>
        <v>0</v>
      </c>
      <c r="AD5464" s="10" t="s">
        <v>726</v>
      </c>
    </row>
    <row r="5465" spans="1:30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447</v>
      </c>
      <c r="AA5465" s="11">
        <f t="shared" si="130"/>
        <v>44.7</v>
      </c>
      <c r="AB5465" s="11">
        <f>IFERROR(VLOOKUP(AD5465,[2]Sheet2!$M:$O,2,FALSE),0)</f>
        <v>0</v>
      </c>
      <c r="AC5465" s="11">
        <f>IFERROR(VLOOKUP(AD5465,[2]Sheet2!$M:$O,3,FALSE),0)</f>
        <v>0</v>
      </c>
      <c r="AD5465" s="10" t="s">
        <v>727</v>
      </c>
    </row>
    <row r="5466" spans="1:30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294</v>
      </c>
      <c r="AA5466" s="11">
        <f t="shared" si="130"/>
        <v>-14.67065868263473</v>
      </c>
      <c r="AB5466" s="11">
        <f>IFERROR(VLOOKUP(AD5466,[2]Sheet2!$M:$O,2,FALSE),0)</f>
        <v>0</v>
      </c>
      <c r="AC5466" s="11">
        <f>IFERROR(VLOOKUP(AD5466,[2]Sheet2!$M:$O,3,FALSE),0)</f>
        <v>0</v>
      </c>
      <c r="AD5466" s="10" t="s">
        <v>728</v>
      </c>
    </row>
    <row r="5467" spans="1:30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357.8</v>
      </c>
      <c r="AA5467" s="11">
        <f t="shared" si="130"/>
        <v>894.5</v>
      </c>
      <c r="AB5467" s="11">
        <f>IFERROR(VLOOKUP(AD5467,[2]Sheet2!$M:$O,2,FALSE),0)</f>
        <v>0</v>
      </c>
      <c r="AC5467" s="11">
        <f>IFERROR(VLOOKUP(AD5467,[2]Sheet2!$M:$O,3,FALSE),0)</f>
        <v>0</v>
      </c>
      <c r="AD5467" s="10" t="s">
        <v>729</v>
      </c>
    </row>
    <row r="5468" spans="1:30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248.5</v>
      </c>
      <c r="AA5468" s="11">
        <f t="shared" si="130"/>
        <v>10.583475298126064</v>
      </c>
      <c r="AB5468" s="11">
        <f>IFERROR(VLOOKUP(AD5468,[2]Sheet2!$M:$O,2,FALSE),0)</f>
        <v>0</v>
      </c>
      <c r="AC5468" s="11">
        <f>IFERROR(VLOOKUP(AD5468,[2]Sheet2!$M:$O,3,FALSE),0)</f>
        <v>0</v>
      </c>
      <c r="AD5468" s="10" t="s">
        <v>730</v>
      </c>
    </row>
    <row r="5469" spans="1:30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1027</v>
      </c>
      <c r="AA5469" s="11">
        <f t="shared" si="130"/>
        <v>61.867469879518069</v>
      </c>
      <c r="AB5469" s="11">
        <f>IFERROR(VLOOKUP(AD5469,[2]Sheet2!$M:$O,2,FALSE),0)</f>
        <v>0</v>
      </c>
      <c r="AC5469" s="11">
        <f>IFERROR(VLOOKUP(AD5469,[2]Sheet2!$M:$O,3,FALSE),0)</f>
        <v>0</v>
      </c>
      <c r="AD5469" s="10" t="s">
        <v>731</v>
      </c>
    </row>
    <row r="5470" spans="1:30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316</v>
      </c>
      <c r="AA5470" s="11">
        <f t="shared" si="130"/>
        <v>-658.33333333333337</v>
      </c>
      <c r="AB5470" s="11">
        <f>IFERROR(VLOOKUP(AD5470,[2]Sheet2!$M:$O,2,FALSE),0)</f>
        <v>0</v>
      </c>
      <c r="AC5470" s="11">
        <f>IFERROR(VLOOKUP(AD5470,[2]Sheet2!$M:$O,3,FALSE),0)</f>
        <v>0</v>
      </c>
      <c r="AD5470" s="10" t="s">
        <v>732</v>
      </c>
    </row>
    <row r="5471" spans="1:30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222.3</v>
      </c>
      <c r="AA5471" s="11">
        <f t="shared" si="130"/>
        <v>-264.64285714285717</v>
      </c>
      <c r="AB5471" s="11">
        <f>IFERROR(VLOOKUP(AD5471,[2]Sheet2!$M:$O,2,FALSE),0)</f>
        <v>0</v>
      </c>
      <c r="AC5471" s="11">
        <f>IFERROR(VLOOKUP(AD5471,[2]Sheet2!$M:$O,3,FALSE),0)</f>
        <v>0</v>
      </c>
      <c r="AD5471" s="10" t="s">
        <v>733</v>
      </c>
    </row>
    <row r="5472" spans="1:30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360</v>
      </c>
      <c r="AA5472" s="11">
        <f t="shared" si="130"/>
        <v>17.408123791102515</v>
      </c>
      <c r="AB5472" s="11">
        <f>IFERROR(VLOOKUP(AD5472,[2]Sheet2!$M:$O,2,FALSE),0)</f>
        <v>0</v>
      </c>
      <c r="AC5472" s="11">
        <f>IFERROR(VLOOKUP(AD5472,[2]Sheet2!$M:$O,3,FALSE),0)</f>
        <v>0</v>
      </c>
      <c r="AD5472" s="10" t="s">
        <v>734</v>
      </c>
    </row>
    <row r="5473" spans="1:30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222</v>
      </c>
      <c r="AA5473" s="11">
        <f t="shared" si="130"/>
        <v>45.867768595041326</v>
      </c>
      <c r="AB5473" s="11">
        <f>IFERROR(VLOOKUP(AD5473,[2]Sheet2!$M:$O,2,FALSE),0)</f>
        <v>0</v>
      </c>
      <c r="AC5473" s="11">
        <f>IFERROR(VLOOKUP(AD5473,[2]Sheet2!$M:$O,3,FALSE),0)</f>
        <v>0</v>
      </c>
      <c r="AD5473" s="10" t="s">
        <v>735</v>
      </c>
    </row>
    <row r="5474" spans="1:30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187</v>
      </c>
      <c r="AA5474" s="11">
        <f t="shared" si="130"/>
        <v>-5.9402795425667092</v>
      </c>
      <c r="AB5474" s="11">
        <f>IFERROR(VLOOKUP(AD5474,[2]Sheet2!$M:$O,2,FALSE),0)</f>
        <v>0</v>
      </c>
      <c r="AC5474" s="11">
        <f>IFERROR(VLOOKUP(AD5474,[2]Sheet2!$M:$O,3,FALSE),0)</f>
        <v>0</v>
      </c>
      <c r="AD5474" s="10" t="s">
        <v>736</v>
      </c>
    </row>
    <row r="5475" spans="1:30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528</v>
      </c>
      <c r="AA5475" s="11">
        <f t="shared" si="130"/>
        <v>19.849624060150376</v>
      </c>
      <c r="AB5475" s="11">
        <f>IFERROR(VLOOKUP(AD5475,[2]Sheet2!$M:$O,2,FALSE),0)</f>
        <v>0</v>
      </c>
      <c r="AC5475" s="11">
        <f>IFERROR(VLOOKUP(AD5475,[2]Sheet2!$M:$O,3,FALSE),0)</f>
        <v>0</v>
      </c>
      <c r="AD5475" s="10" t="s">
        <v>737</v>
      </c>
    </row>
    <row r="5476" spans="1:30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Non Converted</v>
      </c>
      <c r="Z5476">
        <f>IFERROR(VLOOKUP(C5476,[1]LP!$B:$C,2,FALSE),0)</f>
        <v>207</v>
      </c>
      <c r="AA5476" s="11">
        <f t="shared" si="130"/>
        <v>14.217032967032967</v>
      </c>
      <c r="AB5476" s="11">
        <f>IFERROR(VLOOKUP(AD5476,[2]Sheet2!$M:$O,2,FALSE),0)</f>
        <v>0</v>
      </c>
      <c r="AC5476" s="11">
        <f>IFERROR(VLOOKUP(AD5476,[2]Sheet2!$M:$O,3,FALSE),0)</f>
        <v>0</v>
      </c>
      <c r="AD5476" s="10" t="s">
        <v>738</v>
      </c>
    </row>
    <row r="5477" spans="1:30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258.89999999999998</v>
      </c>
      <c r="AA5477" s="11">
        <f t="shared" si="130"/>
        <v>-11.355263157894736</v>
      </c>
      <c r="AB5477" s="11">
        <f>IFERROR(VLOOKUP(AD5477,[2]Sheet2!$M:$O,2,FALSE),0)</f>
        <v>0</v>
      </c>
      <c r="AC5477" s="11">
        <f>IFERROR(VLOOKUP(AD5477,[2]Sheet2!$M:$O,3,FALSE),0)</f>
        <v>0</v>
      </c>
      <c r="AD5477" s="10" t="s">
        <v>739</v>
      </c>
    </row>
    <row r="5478" spans="1:30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489</v>
      </c>
      <c r="AA5478" s="11">
        <f t="shared" si="130"/>
        <v>14.035591274397243</v>
      </c>
      <c r="AB5478" s="11">
        <f>IFERROR(VLOOKUP(AD5478,[2]Sheet2!$M:$O,2,FALSE),0)</f>
        <v>0</v>
      </c>
      <c r="AC5478" s="11">
        <f>IFERROR(VLOOKUP(AD5478,[2]Sheet2!$M:$O,3,FALSE),0)</f>
        <v>0</v>
      </c>
      <c r="AD5478" s="10" t="s">
        <v>740</v>
      </c>
    </row>
    <row r="5479" spans="1:30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167.8</v>
      </c>
      <c r="AA5479" s="11">
        <f t="shared" si="130"/>
        <v>-85.612244897959187</v>
      </c>
      <c r="AB5479" s="11">
        <f>IFERROR(VLOOKUP(AD5479,[2]Sheet2!$M:$O,2,FALSE),0)</f>
        <v>0</v>
      </c>
      <c r="AC5479" s="11">
        <f>IFERROR(VLOOKUP(AD5479,[2]Sheet2!$M:$O,3,FALSE),0)</f>
        <v>0</v>
      </c>
      <c r="AD5479" s="10" t="s">
        <v>741</v>
      </c>
    </row>
    <row r="5480" spans="1:30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345</v>
      </c>
      <c r="AA5480" s="11">
        <f t="shared" si="130"/>
        <v>-176.0204081632653</v>
      </c>
      <c r="AB5480" s="11">
        <f>IFERROR(VLOOKUP(AD5480,[2]Sheet2!$M:$O,2,FALSE),0)</f>
        <v>0</v>
      </c>
      <c r="AC5480" s="11">
        <f>IFERROR(VLOOKUP(AD5480,[2]Sheet2!$M:$O,3,FALSE),0)</f>
        <v>0</v>
      </c>
      <c r="AD5480" s="10" t="s">
        <v>742</v>
      </c>
    </row>
    <row r="5481" spans="1:30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180.8</v>
      </c>
      <c r="AA5481" s="11">
        <f t="shared" si="130"/>
        <v>7.1860095389507155</v>
      </c>
      <c r="AB5481" s="11">
        <f>IFERROR(VLOOKUP(AD5481,[2]Sheet2!$M:$O,2,FALSE),0)</f>
        <v>0</v>
      </c>
      <c r="AC5481" s="11">
        <f>IFERROR(VLOOKUP(AD5481,[2]Sheet2!$M:$O,3,FALSE),0)</f>
        <v>0</v>
      </c>
      <c r="AD5481" s="10" t="s">
        <v>743</v>
      </c>
    </row>
    <row r="5482" spans="1:30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238</v>
      </c>
      <c r="AA5482" s="11">
        <f t="shared" si="130"/>
        <v>42.5</v>
      </c>
      <c r="AB5482" s="11">
        <f>IFERROR(VLOOKUP(AD5482,[2]Sheet2!$M:$O,2,FALSE),0)</f>
        <v>0</v>
      </c>
      <c r="AC5482" s="11">
        <f>IFERROR(VLOOKUP(AD5482,[2]Sheet2!$M:$O,3,FALSE),0)</f>
        <v>0</v>
      </c>
      <c r="AD5482" s="10" t="s">
        <v>744</v>
      </c>
    </row>
    <row r="5483" spans="1:30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558</v>
      </c>
      <c r="AA5483" s="11">
        <f t="shared" si="130"/>
        <v>27.678571428571427</v>
      </c>
      <c r="AB5483" s="11">
        <f>IFERROR(VLOOKUP(AD5483,[2]Sheet2!$M:$O,2,FALSE),0)</f>
        <v>0</v>
      </c>
      <c r="AC5483" s="11">
        <f>IFERROR(VLOOKUP(AD5483,[2]Sheet2!$M:$O,3,FALSE),0)</f>
        <v>0</v>
      </c>
      <c r="AD5483" s="10" t="s">
        <v>745</v>
      </c>
    </row>
    <row r="5484" spans="1:30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312.8</v>
      </c>
      <c r="AA5484" s="11">
        <f t="shared" si="130"/>
        <v>47.975460122699388</v>
      </c>
      <c r="AB5484" s="11">
        <f>IFERROR(VLOOKUP(AD5484,[2]Sheet2!$M:$O,2,FALSE),0)</f>
        <v>0</v>
      </c>
      <c r="AC5484" s="11">
        <f>IFERROR(VLOOKUP(AD5484,[2]Sheet2!$M:$O,3,FALSE),0)</f>
        <v>0</v>
      </c>
      <c r="AD5484" s="10" t="s">
        <v>746</v>
      </c>
    </row>
    <row r="5485" spans="1:30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436.3</v>
      </c>
      <c r="AA5485" s="11">
        <f t="shared" si="130"/>
        <v>-1817.9166666666667</v>
      </c>
      <c r="AB5485" s="11">
        <f>IFERROR(VLOOKUP(AD5485,[2]Sheet2!$M:$O,2,FALSE),0)</f>
        <v>0</v>
      </c>
      <c r="AC5485" s="11">
        <f>IFERROR(VLOOKUP(AD5485,[2]Sheet2!$M:$O,3,FALSE),0)</f>
        <v>0</v>
      </c>
      <c r="AD5485" s="10" t="s">
        <v>747</v>
      </c>
    </row>
    <row r="5486" spans="1:30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469</v>
      </c>
      <c r="AA5486" s="11">
        <f t="shared" si="130"/>
        <v>20.008532423208191</v>
      </c>
      <c r="AB5486" s="11">
        <f>IFERROR(VLOOKUP(AD5486,[2]Sheet2!$M:$O,2,FALSE),0)</f>
        <v>0</v>
      </c>
      <c r="AC5486" s="11">
        <f>IFERROR(VLOOKUP(AD5486,[2]Sheet2!$M:$O,3,FALSE),0)</f>
        <v>0</v>
      </c>
      <c r="AD5486" s="10" t="s">
        <v>748</v>
      </c>
    </row>
    <row r="5487" spans="1:30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456</v>
      </c>
      <c r="AA5487" s="11">
        <f t="shared" si="130"/>
        <v>26.635514018691588</v>
      </c>
      <c r="AB5487" s="11">
        <f>IFERROR(VLOOKUP(AD5487,[2]Sheet2!$M:$O,2,FALSE),0)</f>
        <v>0</v>
      </c>
      <c r="AC5487" s="11">
        <f>IFERROR(VLOOKUP(AD5487,[2]Sheet2!$M:$O,3,FALSE),0)</f>
        <v>0</v>
      </c>
      <c r="AD5487" s="10" t="s">
        <v>749</v>
      </c>
    </row>
    <row r="5488" spans="1:30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687.9</v>
      </c>
      <c r="AA5488" s="11">
        <f t="shared" si="130"/>
        <v>19.002762430939224</v>
      </c>
      <c r="AB5488" s="11">
        <f>IFERROR(VLOOKUP(AD5488,[2]Sheet2!$M:$O,2,FALSE),0)</f>
        <v>0</v>
      </c>
      <c r="AC5488" s="11">
        <f>IFERROR(VLOOKUP(AD5488,[2]Sheet2!$M:$O,3,FALSE),0)</f>
        <v>0</v>
      </c>
      <c r="AD5488" s="10" t="s">
        <v>750</v>
      </c>
    </row>
    <row r="5489" spans="1:30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553.1</v>
      </c>
      <c r="AA5489" s="11">
        <f t="shared" si="130"/>
        <v>10.32673637042569</v>
      </c>
      <c r="AB5489" s="11">
        <f>IFERROR(VLOOKUP(AD5489,[2]Sheet2!$M:$O,2,FALSE),0)</f>
        <v>0</v>
      </c>
      <c r="AC5489" s="11">
        <f>IFERROR(VLOOKUP(AD5489,[2]Sheet2!$M:$O,3,FALSE),0)</f>
        <v>0</v>
      </c>
      <c r="AD5489" s="10" t="s">
        <v>751</v>
      </c>
    </row>
    <row r="5490" spans="1:30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354.7</v>
      </c>
      <c r="AA5490" s="11">
        <f t="shared" si="130"/>
        <v>-14.097774244833067</v>
      </c>
      <c r="AB5490" s="11">
        <f>IFERROR(VLOOKUP(AD5490,[2]Sheet2!$M:$O,2,FALSE),0)</f>
        <v>0</v>
      </c>
      <c r="AC5490" s="11">
        <f>IFERROR(VLOOKUP(AD5490,[2]Sheet2!$M:$O,3,FALSE),0)</f>
        <v>0</v>
      </c>
      <c r="AD5490" s="10" t="s">
        <v>752</v>
      </c>
    </row>
    <row r="5491" spans="1:30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337.9</v>
      </c>
      <c r="AA5491" s="11">
        <f t="shared" si="130"/>
        <v>38.749999999999993</v>
      </c>
      <c r="AB5491" s="11">
        <f>IFERROR(VLOOKUP(AD5491,[2]Sheet2!$M:$O,2,FALSE),0)</f>
        <v>0</v>
      </c>
      <c r="AC5491" s="11">
        <f>IFERROR(VLOOKUP(AD5491,[2]Sheet2!$M:$O,3,FALSE),0)</f>
        <v>0</v>
      </c>
      <c r="AD5491" s="10" t="s">
        <v>753</v>
      </c>
    </row>
    <row r="5492" spans="1:30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360</v>
      </c>
      <c r="AA5492" s="11">
        <f t="shared" si="130"/>
        <v>20.689655172413794</v>
      </c>
      <c r="AB5492" s="11">
        <f>IFERROR(VLOOKUP(AD5492,[2]Sheet2!$M:$O,2,FALSE),0)</f>
        <v>0</v>
      </c>
      <c r="AC5492" s="11">
        <f>IFERROR(VLOOKUP(AD5492,[2]Sheet2!$M:$O,3,FALSE),0)</f>
        <v>0</v>
      </c>
      <c r="AD5492" s="10" t="s">
        <v>754</v>
      </c>
    </row>
    <row r="5493" spans="1:30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485</v>
      </c>
      <c r="AA5493" s="11">
        <f t="shared" ref="AA5493:AA5511" si="131">IFERROR(Z5493/M5493,0)</f>
        <v>16.145139813581892</v>
      </c>
      <c r="AB5493" s="11">
        <f>IFERROR(VLOOKUP(AD5493,[2]Sheet2!$M:$O,2,FALSE),0)</f>
        <v>0</v>
      </c>
      <c r="AC5493" s="11">
        <f>IFERROR(VLOOKUP(AD5493,[2]Sheet2!$M:$O,3,FALSE),0)</f>
        <v>0</v>
      </c>
      <c r="AD5493" s="10" t="s">
        <v>755</v>
      </c>
    </row>
    <row r="5494" spans="1:30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224</v>
      </c>
      <c r="AA5494" s="11">
        <f t="shared" si="131"/>
        <v>-14.395886889460154</v>
      </c>
      <c r="AB5494" s="11">
        <f>IFERROR(VLOOKUP(AD5494,[2]Sheet2!$M:$O,2,FALSE),0)</f>
        <v>0</v>
      </c>
      <c r="AC5494" s="11">
        <f>IFERROR(VLOOKUP(AD5494,[2]Sheet2!$M:$O,3,FALSE),0)</f>
        <v>0</v>
      </c>
      <c r="AD5494" s="10" t="s">
        <v>756</v>
      </c>
    </row>
    <row r="5495" spans="1:30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699</v>
      </c>
      <c r="AA5495" s="11">
        <f t="shared" si="131"/>
        <v>23.678861788617887</v>
      </c>
      <c r="AB5495" s="11">
        <f>IFERROR(VLOOKUP(AD5495,[2]Sheet2!$M:$O,2,FALSE),0)</f>
        <v>0</v>
      </c>
      <c r="AC5495" s="11">
        <f>IFERROR(VLOOKUP(AD5495,[2]Sheet2!$M:$O,3,FALSE),0)</f>
        <v>0</v>
      </c>
      <c r="AD5495" s="10" t="s">
        <v>757</v>
      </c>
    </row>
    <row r="5496" spans="1:30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380</v>
      </c>
      <c r="AA5496" s="11">
        <f t="shared" si="131"/>
        <v>30.448717948717949</v>
      </c>
      <c r="AB5496" s="11">
        <f>IFERROR(VLOOKUP(AD5496,[2]Sheet2!$M:$O,2,FALSE),0)</f>
        <v>0</v>
      </c>
      <c r="AC5496" s="11">
        <f>IFERROR(VLOOKUP(AD5496,[2]Sheet2!$M:$O,3,FALSE),0)</f>
        <v>0</v>
      </c>
      <c r="AD5496" s="10" t="s">
        <v>758</v>
      </c>
    </row>
    <row r="5497" spans="1:30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369</v>
      </c>
      <c r="AA5497" s="11">
        <f t="shared" si="131"/>
        <v>19.059917355371901</v>
      </c>
      <c r="AB5497" s="11">
        <f>IFERROR(VLOOKUP(AD5497,[2]Sheet2!$M:$O,2,FALSE),0)</f>
        <v>0</v>
      </c>
      <c r="AC5497" s="11">
        <f>IFERROR(VLOOKUP(AD5497,[2]Sheet2!$M:$O,3,FALSE),0)</f>
        <v>0</v>
      </c>
      <c r="AD5497" s="10" t="s">
        <v>759</v>
      </c>
    </row>
    <row r="5498" spans="1:30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382</v>
      </c>
      <c r="AA5498" s="11">
        <f t="shared" si="131"/>
        <v>48.232323232323232</v>
      </c>
      <c r="AB5498" s="11">
        <f>IFERROR(VLOOKUP(AD5498,[2]Sheet2!$M:$O,2,FALSE),0)</f>
        <v>0</v>
      </c>
      <c r="AC5498" s="11">
        <f>IFERROR(VLOOKUP(AD5498,[2]Sheet2!$M:$O,3,FALSE),0)</f>
        <v>0</v>
      </c>
      <c r="AD5498" s="10" t="s">
        <v>760</v>
      </c>
    </row>
    <row r="5499" spans="1:30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432.5</v>
      </c>
      <c r="AA5499" s="11">
        <f t="shared" si="131"/>
        <v>-308.92857142857144</v>
      </c>
      <c r="AB5499" s="11">
        <f>IFERROR(VLOOKUP(AD5499,[2]Sheet2!$M:$O,2,FALSE),0)</f>
        <v>0</v>
      </c>
      <c r="AC5499" s="11">
        <f>IFERROR(VLOOKUP(AD5499,[2]Sheet2!$M:$O,3,FALSE),0)</f>
        <v>0</v>
      </c>
      <c r="AD5499" s="10" t="s">
        <v>761</v>
      </c>
    </row>
    <row r="5500" spans="1:30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387</v>
      </c>
      <c r="AA5500" s="11">
        <f t="shared" si="131"/>
        <v>89.583333333333329</v>
      </c>
      <c r="AB5500" s="11">
        <f>IFERROR(VLOOKUP(AD5500,[2]Sheet2!$M:$O,2,FALSE),0)</f>
        <v>0</v>
      </c>
      <c r="AC5500" s="11">
        <f>IFERROR(VLOOKUP(AD5500,[2]Sheet2!$M:$O,3,FALSE),0)</f>
        <v>0</v>
      </c>
      <c r="AD5500" s="10" t="s">
        <v>762</v>
      </c>
    </row>
    <row r="5501" spans="1:30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347.4</v>
      </c>
      <c r="AA5501" s="11">
        <f t="shared" si="131"/>
        <v>-19.473094170403588</v>
      </c>
      <c r="AB5501" s="11">
        <f>IFERROR(VLOOKUP(AD5501,[2]Sheet2!$M:$O,2,FALSE),0)</f>
        <v>0</v>
      </c>
      <c r="AC5501" s="11">
        <f>IFERROR(VLOOKUP(AD5501,[2]Sheet2!$M:$O,3,FALSE),0)</f>
        <v>0</v>
      </c>
      <c r="AD5501" s="10" t="s">
        <v>763</v>
      </c>
    </row>
    <row r="5502" spans="1:30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440</v>
      </c>
      <c r="AA5502" s="11">
        <f t="shared" si="131"/>
        <v>14.666666666666666</v>
      </c>
      <c r="AB5502" s="11">
        <f>IFERROR(VLOOKUP(AD5502,[2]Sheet2!$M:$O,2,FALSE),0)</f>
        <v>0</v>
      </c>
      <c r="AC5502" s="11">
        <f>IFERROR(VLOOKUP(AD5502,[2]Sheet2!$M:$O,3,FALSE),0)</f>
        <v>0</v>
      </c>
      <c r="AD5502" s="10" t="s">
        <v>764</v>
      </c>
    </row>
    <row r="5503" spans="1:30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654</v>
      </c>
      <c r="AA5503" s="11">
        <f t="shared" si="131"/>
        <v>743.18181818181813</v>
      </c>
      <c r="AB5503" s="11">
        <f>IFERROR(VLOOKUP(AD5503,[2]Sheet2!$M:$O,2,FALSE),0)</f>
        <v>0</v>
      </c>
      <c r="AC5503" s="11">
        <f>IFERROR(VLOOKUP(AD5503,[2]Sheet2!$M:$O,3,FALSE),0)</f>
        <v>0</v>
      </c>
      <c r="AD5503" s="10" t="s">
        <v>765</v>
      </c>
    </row>
    <row r="5504" spans="1:30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189.8</v>
      </c>
      <c r="AA5504" s="11">
        <f t="shared" si="131"/>
        <v>-16.139455782312925</v>
      </c>
      <c r="AB5504" s="11">
        <f>IFERROR(VLOOKUP(AD5504,[2]Sheet2!$M:$O,2,FALSE),0)</f>
        <v>0</v>
      </c>
      <c r="AC5504" s="11">
        <f>IFERROR(VLOOKUP(AD5504,[2]Sheet2!$M:$O,3,FALSE),0)</f>
        <v>0</v>
      </c>
      <c r="AD5504" s="10" t="s">
        <v>766</v>
      </c>
    </row>
    <row r="5505" spans="1:30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300</v>
      </c>
      <c r="AA5505" s="11">
        <f t="shared" si="131"/>
        <v>-127.11864406779662</v>
      </c>
      <c r="AB5505" s="11">
        <f>IFERROR(VLOOKUP(AD5505,[2]Sheet2!$M:$O,2,FALSE),0)</f>
        <v>0</v>
      </c>
      <c r="AC5505" s="11">
        <f>IFERROR(VLOOKUP(AD5505,[2]Sheet2!$M:$O,3,FALSE),0)</f>
        <v>0</v>
      </c>
      <c r="AD5505" s="10" t="s">
        <v>767</v>
      </c>
    </row>
    <row r="5506" spans="1:30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363.9</v>
      </c>
      <c r="AA5506" s="11">
        <f t="shared" si="131"/>
        <v>-4548.75</v>
      </c>
      <c r="AB5506" s="11">
        <f>IFERROR(VLOOKUP(AD5506,[2]Sheet2!$M:$O,2,FALSE),0)</f>
        <v>0</v>
      </c>
      <c r="AC5506" s="11">
        <f>IFERROR(VLOOKUP(AD5506,[2]Sheet2!$M:$O,3,FALSE),0)</f>
        <v>0</v>
      </c>
      <c r="AD5506" s="10" t="s">
        <v>768</v>
      </c>
    </row>
    <row r="5507" spans="1:30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455.6</v>
      </c>
      <c r="AA5507" s="11">
        <f t="shared" si="131"/>
        <v>22.377210216110022</v>
      </c>
      <c r="AB5507" s="11">
        <f>IFERROR(VLOOKUP(AD5507,[2]Sheet2!$M:$O,2,FALSE),0)</f>
        <v>0</v>
      </c>
      <c r="AC5507" s="11">
        <f>IFERROR(VLOOKUP(AD5507,[2]Sheet2!$M:$O,3,FALSE),0)</f>
        <v>0</v>
      </c>
      <c r="AD5507" s="10" t="s">
        <v>769</v>
      </c>
    </row>
    <row r="5508" spans="1:30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337</v>
      </c>
      <c r="AA5508" s="11">
        <f t="shared" si="131"/>
        <v>-13.309636650868878</v>
      </c>
      <c r="AB5508" s="11">
        <f>IFERROR(VLOOKUP(AD5508,[2]Sheet2!$M:$O,2,FALSE),0)</f>
        <v>0</v>
      </c>
      <c r="AC5508" s="11">
        <f>IFERROR(VLOOKUP(AD5508,[2]Sheet2!$M:$O,3,FALSE),0)</f>
        <v>0</v>
      </c>
      <c r="AD5508" s="10" t="s">
        <v>770</v>
      </c>
    </row>
    <row r="5509" spans="1:30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478</v>
      </c>
      <c r="AA5509" s="11">
        <f t="shared" si="131"/>
        <v>-412.06896551724139</v>
      </c>
      <c r="AB5509" s="11">
        <f>IFERROR(VLOOKUP(AD5509,[2]Sheet2!$M:$O,2,FALSE),0)</f>
        <v>0</v>
      </c>
      <c r="AC5509" s="11">
        <f>IFERROR(VLOOKUP(AD5509,[2]Sheet2!$M:$O,3,FALSE),0)</f>
        <v>0</v>
      </c>
      <c r="AD5509" s="10" t="s">
        <v>771</v>
      </c>
    </row>
    <row r="5510" spans="1:30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657.9</v>
      </c>
      <c r="AA5510" s="11">
        <f t="shared" si="131"/>
        <v>66.054216867469876</v>
      </c>
      <c r="AB5510" s="11">
        <f>IFERROR(VLOOKUP(AD5510,[2]Sheet2!$M:$O,2,FALSE),0)</f>
        <v>0</v>
      </c>
      <c r="AC5510" s="11">
        <f>IFERROR(VLOOKUP(AD5510,[2]Sheet2!$M:$O,3,FALSE),0)</f>
        <v>0</v>
      </c>
      <c r="AD5510" s="10" t="s">
        <v>772</v>
      </c>
    </row>
    <row r="5511" spans="1:30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719.2</v>
      </c>
      <c r="AA5511" s="11">
        <f t="shared" si="131"/>
        <v>19.271168274383708</v>
      </c>
      <c r="AB5511" s="11">
        <f>IFERROR(VLOOKUP(AD5511,[2]Sheet2!$M:$O,2,FALSE),0)</f>
        <v>0</v>
      </c>
      <c r="AC5511" s="11">
        <f>IFERROR(VLOOKUP(AD5511,[2]Sheet2!$M:$O,3,FALSE),0)</f>
        <v>0</v>
      </c>
      <c r="AD5511" s="10" t="s">
        <v>773</v>
      </c>
    </row>
    <row r="5512" spans="1:30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578</v>
      </c>
      <c r="AA5512" s="11">
        <f t="shared" ref="AA5512:AA5535" si="132">IFERROR(Z5512/M5512,0)</f>
        <v>27.471482889733842</v>
      </c>
      <c r="AB5512" s="11">
        <f>IFERROR(VLOOKUP(AD5512,[2]Sheet2!$M:$O,2,FALSE),0)</f>
        <v>0</v>
      </c>
      <c r="AC5512" s="11">
        <f>IFERROR(VLOOKUP(AD5512,[2]Sheet2!$M:$O,3,FALSE),0)</f>
        <v>0</v>
      </c>
      <c r="AD5512" s="10" t="s">
        <v>774</v>
      </c>
    </row>
    <row r="5513" spans="1:30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1370</v>
      </c>
      <c r="AA5513" s="11">
        <f t="shared" si="132"/>
        <v>152.22222222222223</v>
      </c>
      <c r="AB5513" s="11">
        <f>IFERROR(VLOOKUP(AD5513,[2]Sheet2!$M:$O,2,FALSE),0)</f>
        <v>0</v>
      </c>
      <c r="AC5513" s="11">
        <f>IFERROR(VLOOKUP(AD5513,[2]Sheet2!$M:$O,3,FALSE),0)</f>
        <v>0</v>
      </c>
      <c r="AD5513" s="10" t="s">
        <v>775</v>
      </c>
    </row>
    <row r="5514" spans="1:30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610</v>
      </c>
      <c r="AA5514" s="11">
        <f t="shared" si="132"/>
        <v>79.427083333333343</v>
      </c>
      <c r="AB5514" s="11">
        <f>IFERROR(VLOOKUP(AD5514,[2]Sheet2!$M:$O,2,FALSE),0)</f>
        <v>0</v>
      </c>
      <c r="AC5514" s="11">
        <f>IFERROR(VLOOKUP(AD5514,[2]Sheet2!$M:$O,3,FALSE),0)</f>
        <v>0</v>
      </c>
      <c r="AD5514" s="10" t="s">
        <v>776</v>
      </c>
    </row>
    <row r="5515" spans="1:30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569</v>
      </c>
      <c r="AA5515" s="11">
        <f t="shared" si="132"/>
        <v>54.922779922779924</v>
      </c>
      <c r="AB5515" s="11">
        <f>IFERROR(VLOOKUP(AD5515,[2]Sheet2!$M:$O,2,FALSE),0)</f>
        <v>0</v>
      </c>
      <c r="AC5515" s="11">
        <f>IFERROR(VLOOKUP(AD5515,[2]Sheet2!$M:$O,3,FALSE),0)</f>
        <v>0</v>
      </c>
      <c r="AD5515" s="10" t="s">
        <v>777</v>
      </c>
    </row>
    <row r="5516" spans="1:30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465.3</v>
      </c>
      <c r="AA5516" s="11">
        <f t="shared" si="132"/>
        <v>61.223684210526322</v>
      </c>
      <c r="AB5516" s="11">
        <f>IFERROR(VLOOKUP(AD5516,[2]Sheet2!$M:$O,2,FALSE),0)</f>
        <v>0</v>
      </c>
      <c r="AC5516" s="11">
        <f>IFERROR(VLOOKUP(AD5516,[2]Sheet2!$M:$O,3,FALSE),0)</f>
        <v>0</v>
      </c>
      <c r="AD5516" s="10" t="s">
        <v>778</v>
      </c>
    </row>
    <row r="5517" spans="1:30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449</v>
      </c>
      <c r="AA5517" s="11">
        <f t="shared" si="132"/>
        <v>37.667785234899327</v>
      </c>
      <c r="AB5517" s="11">
        <f>IFERROR(VLOOKUP(AD5517,[2]Sheet2!$M:$O,2,FALSE),0)</f>
        <v>0</v>
      </c>
      <c r="AC5517" s="11">
        <f>IFERROR(VLOOKUP(AD5517,[2]Sheet2!$M:$O,3,FALSE),0)</f>
        <v>0</v>
      </c>
      <c r="AD5517" s="10" t="s">
        <v>779</v>
      </c>
    </row>
    <row r="5518" spans="1:30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542.20000000000005</v>
      </c>
      <c r="AA5518" s="11">
        <f t="shared" si="132"/>
        <v>41.707692307692312</v>
      </c>
      <c r="AB5518" s="11">
        <f>IFERROR(VLOOKUP(AD5518,[2]Sheet2!$M:$O,2,FALSE),0)</f>
        <v>0</v>
      </c>
      <c r="AC5518" s="11">
        <f>IFERROR(VLOOKUP(AD5518,[2]Sheet2!$M:$O,3,FALSE),0)</f>
        <v>0</v>
      </c>
      <c r="AD5518" s="10" t="s">
        <v>780</v>
      </c>
    </row>
    <row r="5519" spans="1:30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622.29999999999995</v>
      </c>
      <c r="AA5519" s="11">
        <f t="shared" si="132"/>
        <v>30.15019379844961</v>
      </c>
      <c r="AB5519" s="11">
        <f>IFERROR(VLOOKUP(AD5519,[2]Sheet2!$M:$O,2,FALSE),0)</f>
        <v>0</v>
      </c>
      <c r="AC5519" s="11">
        <f>IFERROR(VLOOKUP(AD5519,[2]Sheet2!$M:$O,3,FALSE),0)</f>
        <v>0</v>
      </c>
      <c r="AD5519" s="10" t="s">
        <v>781</v>
      </c>
    </row>
    <row r="5520" spans="1:30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528.5</v>
      </c>
      <c r="AA5520" s="11">
        <f t="shared" si="132"/>
        <v>45.560344827586206</v>
      </c>
      <c r="AB5520" s="11">
        <f>IFERROR(VLOOKUP(AD5520,[2]Sheet2!$M:$O,2,FALSE),0)</f>
        <v>0</v>
      </c>
      <c r="AC5520" s="11">
        <f>IFERROR(VLOOKUP(AD5520,[2]Sheet2!$M:$O,3,FALSE),0)</f>
        <v>0</v>
      </c>
      <c r="AD5520" s="10" t="s">
        <v>782</v>
      </c>
    </row>
    <row r="5521" spans="1:30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464</v>
      </c>
      <c r="AA5521" s="11">
        <f t="shared" si="132"/>
        <v>43.939393939393938</v>
      </c>
      <c r="AB5521" s="11">
        <f>IFERROR(VLOOKUP(AD5521,[2]Sheet2!$M:$O,2,FALSE),0)</f>
        <v>0</v>
      </c>
      <c r="AC5521" s="11">
        <f>IFERROR(VLOOKUP(AD5521,[2]Sheet2!$M:$O,3,FALSE),0)</f>
        <v>0</v>
      </c>
      <c r="AD5521" s="10" t="s">
        <v>783</v>
      </c>
    </row>
    <row r="5522" spans="1:30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414.1</v>
      </c>
      <c r="AA5522" s="11">
        <f t="shared" si="132"/>
        <v>34.508333333333333</v>
      </c>
      <c r="AB5522" s="11">
        <f>IFERROR(VLOOKUP(AD5522,[2]Sheet2!$M:$O,2,FALSE),0)</f>
        <v>0</v>
      </c>
      <c r="AC5522" s="11">
        <f>IFERROR(VLOOKUP(AD5522,[2]Sheet2!$M:$O,3,FALSE),0)</f>
        <v>0</v>
      </c>
      <c r="AD5522" s="10" t="s">
        <v>784</v>
      </c>
    </row>
    <row r="5523" spans="1:30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544</v>
      </c>
      <c r="AA5523" s="11">
        <f t="shared" si="132"/>
        <v>58.369098712446352</v>
      </c>
      <c r="AB5523" s="11">
        <f>IFERROR(VLOOKUP(AD5523,[2]Sheet2!$M:$O,2,FALSE),0)</f>
        <v>0</v>
      </c>
      <c r="AC5523" s="11">
        <f>IFERROR(VLOOKUP(AD5523,[2]Sheet2!$M:$O,3,FALSE),0)</f>
        <v>0</v>
      </c>
      <c r="AD5523" s="10" t="s">
        <v>785</v>
      </c>
    </row>
    <row r="5524" spans="1:30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849.3</v>
      </c>
      <c r="AA5524" s="11">
        <f t="shared" si="132"/>
        <v>23.88357705286839</v>
      </c>
      <c r="AB5524" s="11">
        <f>IFERROR(VLOOKUP(AD5524,[2]Sheet2!$M:$O,2,FALSE),0)</f>
        <v>0</v>
      </c>
      <c r="AC5524" s="11">
        <f>IFERROR(VLOOKUP(AD5524,[2]Sheet2!$M:$O,3,FALSE),0)</f>
        <v>0</v>
      </c>
      <c r="AD5524" s="10" t="s">
        <v>786</v>
      </c>
    </row>
    <row r="5525" spans="1:30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820</v>
      </c>
      <c r="AA5525" s="11">
        <f t="shared" si="132"/>
        <v>46.910755148741416</v>
      </c>
      <c r="AB5525" s="11">
        <f>IFERROR(VLOOKUP(AD5525,[2]Sheet2!$M:$O,2,FALSE),0)</f>
        <v>0</v>
      </c>
      <c r="AC5525" s="11">
        <f>IFERROR(VLOOKUP(AD5525,[2]Sheet2!$M:$O,3,FALSE),0)</f>
        <v>0</v>
      </c>
      <c r="AD5525" s="10" t="s">
        <v>787</v>
      </c>
    </row>
    <row r="5526" spans="1:30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790</v>
      </c>
      <c r="AA5526" s="11">
        <f t="shared" si="132"/>
        <v>56.107954545454547</v>
      </c>
      <c r="AB5526" s="11">
        <f>IFERROR(VLOOKUP(AD5526,[2]Sheet2!$M:$O,2,FALSE),0)</f>
        <v>0</v>
      </c>
      <c r="AC5526" s="11">
        <f>IFERROR(VLOOKUP(AD5526,[2]Sheet2!$M:$O,3,FALSE),0)</f>
        <v>0</v>
      </c>
      <c r="AD5526" s="10" t="s">
        <v>788</v>
      </c>
    </row>
    <row r="5527" spans="1:30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710</v>
      </c>
      <c r="AA5527" s="11">
        <f t="shared" si="132"/>
        <v>30.341880341880344</v>
      </c>
      <c r="AB5527" s="11">
        <f>IFERROR(VLOOKUP(AD5527,[2]Sheet2!$M:$O,2,FALSE),0)</f>
        <v>0</v>
      </c>
      <c r="AC5527" s="11">
        <f>IFERROR(VLOOKUP(AD5527,[2]Sheet2!$M:$O,3,FALSE),0)</f>
        <v>0</v>
      </c>
      <c r="AD5527" s="10" t="s">
        <v>789</v>
      </c>
    </row>
    <row r="5528" spans="1:30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774</v>
      </c>
      <c r="AA5528" s="11">
        <f t="shared" si="132"/>
        <v>51.6</v>
      </c>
      <c r="AB5528" s="11">
        <f>IFERROR(VLOOKUP(AD5528,[2]Sheet2!$M:$O,2,FALSE),0)</f>
        <v>0</v>
      </c>
      <c r="AC5528" s="11">
        <f>IFERROR(VLOOKUP(AD5528,[2]Sheet2!$M:$O,3,FALSE),0)</f>
        <v>0</v>
      </c>
      <c r="AD5528" s="10" t="s">
        <v>790</v>
      </c>
    </row>
    <row r="5529" spans="1:30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13910</v>
      </c>
      <c r="AA5529" s="11">
        <f t="shared" si="132"/>
        <v>67.367299496319262</v>
      </c>
      <c r="AB5529" s="11">
        <f>IFERROR(VLOOKUP(AD5529,[2]Sheet2!$M:$O,2,FALSE),0)</f>
        <v>0</v>
      </c>
      <c r="AC5529" s="11">
        <f>IFERROR(VLOOKUP(AD5529,[2]Sheet2!$M:$O,3,FALSE),0)</f>
        <v>0</v>
      </c>
      <c r="AD5529" s="10" t="s">
        <v>791</v>
      </c>
    </row>
    <row r="5530" spans="1:30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544</v>
      </c>
      <c r="AA5530" s="11">
        <f t="shared" si="132"/>
        <v>80.952380952380949</v>
      </c>
      <c r="AB5530" s="11">
        <f>IFERROR(VLOOKUP(AD5530,[2]Sheet2!$M:$O,2,FALSE),0)</f>
        <v>0</v>
      </c>
      <c r="AC5530" s="11">
        <f>IFERROR(VLOOKUP(AD5530,[2]Sheet2!$M:$O,3,FALSE),0)</f>
        <v>0</v>
      </c>
      <c r="AD5530" s="10" t="s">
        <v>792</v>
      </c>
    </row>
    <row r="5531" spans="1:30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598</v>
      </c>
      <c r="AA5531" s="11">
        <f t="shared" si="132"/>
        <v>45.03012048192771</v>
      </c>
      <c r="AB5531" s="11">
        <f>IFERROR(VLOOKUP(AD5531,[2]Sheet2!$M:$O,2,FALSE),0)</f>
        <v>0</v>
      </c>
      <c r="AC5531" s="11">
        <f>IFERROR(VLOOKUP(AD5531,[2]Sheet2!$M:$O,3,FALSE),0)</f>
        <v>0</v>
      </c>
      <c r="AD5531" s="10" t="s">
        <v>793</v>
      </c>
    </row>
    <row r="5532" spans="1:30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545.6</v>
      </c>
      <c r="AA5532" s="11">
        <f t="shared" si="132"/>
        <v>100.29411764705883</v>
      </c>
      <c r="AB5532" s="11">
        <f>IFERROR(VLOOKUP(AD5532,[2]Sheet2!$M:$O,2,FALSE),0)</f>
        <v>0</v>
      </c>
      <c r="AC5532" s="11">
        <f>IFERROR(VLOOKUP(AD5532,[2]Sheet2!$M:$O,3,FALSE),0)</f>
        <v>0</v>
      </c>
      <c r="AD5532" s="10" t="s">
        <v>794</v>
      </c>
    </row>
    <row r="5533" spans="1:30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765</v>
      </c>
      <c r="AA5533" s="11">
        <f t="shared" si="132"/>
        <v>38.326653306613224</v>
      </c>
      <c r="AB5533" s="11">
        <f>IFERROR(VLOOKUP(AD5533,[2]Sheet2!$M:$O,2,FALSE),0)</f>
        <v>0</v>
      </c>
      <c r="AC5533" s="11">
        <f>IFERROR(VLOOKUP(AD5533,[2]Sheet2!$M:$O,3,FALSE),0)</f>
        <v>0</v>
      </c>
      <c r="AD5533" s="10" t="s">
        <v>795</v>
      </c>
    </row>
    <row r="5534" spans="1:30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687</v>
      </c>
      <c r="AA5534" s="11">
        <f t="shared" si="132"/>
        <v>79.147465437788014</v>
      </c>
      <c r="AB5534" s="11">
        <f>IFERROR(VLOOKUP(AD5534,[2]Sheet2!$M:$O,2,FALSE),0)</f>
        <v>0</v>
      </c>
      <c r="AC5534" s="11">
        <f>IFERROR(VLOOKUP(AD5534,[2]Sheet2!$M:$O,3,FALSE),0)</f>
        <v>0</v>
      </c>
      <c r="AD5534" s="10" t="s">
        <v>796</v>
      </c>
    </row>
    <row r="5535" spans="1:30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550.20000000000005</v>
      </c>
      <c r="AA5535" s="11">
        <f t="shared" si="132"/>
        <v>67.758620689655189</v>
      </c>
      <c r="AB5535" s="11">
        <f>IFERROR(VLOOKUP(AD5535,[2]Sheet2!$M:$O,2,FALSE),0)</f>
        <v>0</v>
      </c>
      <c r="AC5535" s="11">
        <f>IFERROR(VLOOKUP(AD5535,[2]Sheet2!$M:$O,3,FALSE),0)</f>
        <v>0</v>
      </c>
      <c r="AD5535" s="10" t="s">
        <v>797</v>
      </c>
    </row>
    <row r="5536" spans="1:30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780</v>
      </c>
      <c r="AA5536" s="11">
        <f t="shared" ref="AA5536:AA5557" si="133">IFERROR(Z5536/M5536,0)</f>
        <v>49.335863377609108</v>
      </c>
      <c r="AB5536" s="11">
        <f>IFERROR(VLOOKUP(AD5536,[2]Sheet2!$M:$O,2,FALSE),0)</f>
        <v>5.2632000000000003</v>
      </c>
      <c r="AC5536" s="11">
        <f>IFERROR(VLOOKUP(AD5536,[2]Sheet2!$M:$O,3,FALSE),0)</f>
        <v>0</v>
      </c>
      <c r="AD5536" s="10" t="s">
        <v>504</v>
      </c>
    </row>
    <row r="5537" spans="1:30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452.9</v>
      </c>
      <c r="AA5537" s="11">
        <f t="shared" si="133"/>
        <v>73.522727272727266</v>
      </c>
      <c r="AB5537" s="11">
        <f>IFERROR(VLOOKUP(AD5537,[2]Sheet2!$M:$O,2,FALSE),0)</f>
        <v>26.578900000000001</v>
      </c>
      <c r="AC5537" s="11">
        <f>IFERROR(VLOOKUP(AD5537,[2]Sheet2!$M:$O,3,FALSE),0)</f>
        <v>5</v>
      </c>
      <c r="AD5537" s="10" t="s">
        <v>505</v>
      </c>
    </row>
    <row r="5538" spans="1:30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778.4</v>
      </c>
      <c r="AA5538" s="11">
        <f t="shared" si="133"/>
        <v>38.382642998027613</v>
      </c>
      <c r="AB5538" s="11">
        <f>IFERROR(VLOOKUP(AD5538,[2]Sheet2!$M:$O,2,FALSE),0)</f>
        <v>11</v>
      </c>
      <c r="AC5538" s="11">
        <f>IFERROR(VLOOKUP(AD5538,[2]Sheet2!$M:$O,3,FALSE),0)</f>
        <v>4</v>
      </c>
      <c r="AD5538" s="10" t="s">
        <v>506</v>
      </c>
    </row>
    <row r="5539" spans="1:30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830</v>
      </c>
      <c r="AA5539" s="11">
        <f t="shared" si="133"/>
        <v>84.263959390862951</v>
      </c>
      <c r="AB5539" s="11">
        <f>IFERROR(VLOOKUP(AD5539,[2]Sheet2!$M:$O,2,FALSE),0)</f>
        <v>0</v>
      </c>
      <c r="AC5539" s="11">
        <f>IFERROR(VLOOKUP(AD5539,[2]Sheet2!$M:$O,3,FALSE),0)</f>
        <v>0</v>
      </c>
      <c r="AD5539" s="10" t="s">
        <v>507</v>
      </c>
    </row>
    <row r="5540" spans="1:30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797.1</v>
      </c>
      <c r="AA5540" s="11">
        <f t="shared" si="133"/>
        <v>150.11299435028249</v>
      </c>
      <c r="AB5540" s="11">
        <f>IFERROR(VLOOKUP(AD5540,[2]Sheet2!$M:$O,2,FALSE),0)</f>
        <v>0</v>
      </c>
      <c r="AC5540" s="11">
        <f>IFERROR(VLOOKUP(AD5540,[2]Sheet2!$M:$O,3,FALSE),0)</f>
        <v>0</v>
      </c>
      <c r="AD5540" s="10" t="s">
        <v>508</v>
      </c>
    </row>
    <row r="5541" spans="1:30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609</v>
      </c>
      <c r="AA5541" s="11">
        <f t="shared" si="133"/>
        <v>-37.270501835985314</v>
      </c>
      <c r="AB5541" s="11">
        <f>IFERROR(VLOOKUP(AD5541,[2]Sheet2!$M:$O,2,FALSE),0)</f>
        <v>0</v>
      </c>
      <c r="AC5541" s="11">
        <f>IFERROR(VLOOKUP(AD5541,[2]Sheet2!$M:$O,3,FALSE),0)</f>
        <v>0</v>
      </c>
      <c r="AD5541" s="10" t="s">
        <v>798</v>
      </c>
    </row>
    <row r="5542" spans="1:30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0</v>
      </c>
      <c r="AA5542" s="11">
        <f t="shared" si="133"/>
        <v>0</v>
      </c>
      <c r="AB5542" s="11">
        <f>IFERROR(VLOOKUP(AD5542,[2]Sheet2!$M:$O,2,FALSE),0)</f>
        <v>0</v>
      </c>
      <c r="AC5542" s="11">
        <f>IFERROR(VLOOKUP(AD5542,[2]Sheet2!$M:$O,3,FALSE),0)</f>
        <v>0</v>
      </c>
      <c r="AD5542" s="10" t="s">
        <v>364</v>
      </c>
    </row>
    <row r="5543" spans="1:30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13400</v>
      </c>
      <c r="AA5543" s="11">
        <f t="shared" si="133"/>
        <v>28.262290932866513</v>
      </c>
      <c r="AB5543" s="11">
        <f>IFERROR(VLOOKUP(AD5543,[2]Sheet2!$M:$O,2,FALSE),0)</f>
        <v>60</v>
      </c>
      <c r="AC5543" s="11">
        <f>IFERROR(VLOOKUP(AD5543,[2]Sheet2!$M:$O,3,FALSE),0)</f>
        <v>0</v>
      </c>
      <c r="AD5543" s="10" t="s">
        <v>365</v>
      </c>
    </row>
    <row r="5544" spans="1:30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1569</v>
      </c>
      <c r="AA5544" s="11">
        <f t="shared" si="133"/>
        <v>57.74751564225248</v>
      </c>
      <c r="AB5544" s="11">
        <f>IFERROR(VLOOKUP(AD5544,[2]Sheet2!$M:$O,2,FALSE),0)</f>
        <v>15</v>
      </c>
      <c r="AC5544" s="11">
        <f>IFERROR(VLOOKUP(AD5544,[2]Sheet2!$M:$O,3,FALSE),0)</f>
        <v>10</v>
      </c>
      <c r="AD5544" s="10" t="s">
        <v>366</v>
      </c>
    </row>
    <row r="5545" spans="1:30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33"/>
        <v>0</v>
      </c>
      <c r="AB5545" s="11">
        <f>IFERROR(VLOOKUP(AD5545,[2]Sheet2!$M:$O,2,FALSE),0)</f>
        <v>5</v>
      </c>
      <c r="AC5545" s="11">
        <f>IFERROR(VLOOKUP(AD5545,[2]Sheet2!$M:$O,3,FALSE),0)</f>
        <v>25</v>
      </c>
      <c r="AD5545" s="10" t="s">
        <v>799</v>
      </c>
    </row>
    <row r="5546" spans="1:30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39500</v>
      </c>
      <c r="AA5546" s="11">
        <f t="shared" si="133"/>
        <v>19.878514596868758</v>
      </c>
      <c r="AB5546" s="11">
        <f>IFERROR(VLOOKUP(AD5546,[2]Sheet2!$M:$O,2,FALSE),0)</f>
        <v>1580</v>
      </c>
      <c r="AC5546" s="11">
        <f>IFERROR(VLOOKUP(AD5546,[2]Sheet2!$M:$O,3,FALSE),0)</f>
        <v>0</v>
      </c>
      <c r="AD5546" s="10" t="s">
        <v>367</v>
      </c>
    </row>
    <row r="5547" spans="1:30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549</v>
      </c>
      <c r="AA5547" s="11">
        <f t="shared" si="133"/>
        <v>79.91266375545851</v>
      </c>
      <c r="AB5547" s="11">
        <f>IFERROR(VLOOKUP(AD5547,[2]Sheet2!$M:$O,2,FALSE),0)</f>
        <v>0.75</v>
      </c>
      <c r="AC5547" s="11">
        <f>IFERROR(VLOOKUP(AD5547,[2]Sheet2!$M:$O,3,FALSE),0)</f>
        <v>14.25</v>
      </c>
      <c r="AD5547" s="10" t="s">
        <v>368</v>
      </c>
    </row>
    <row r="5548" spans="1:30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543</v>
      </c>
      <c r="AA5548" s="11">
        <f t="shared" si="133"/>
        <v>405.2238805970149</v>
      </c>
      <c r="AB5548" s="11">
        <f>IFERROR(VLOOKUP(AD5548,[2]Sheet2!$M:$O,2,FALSE),0)</f>
        <v>0</v>
      </c>
      <c r="AC5548" s="11">
        <f>IFERROR(VLOOKUP(AD5548,[2]Sheet2!$M:$O,3,FALSE),0)</f>
        <v>15</v>
      </c>
      <c r="AD5548" s="10" t="s">
        <v>800</v>
      </c>
    </row>
    <row r="5549" spans="1:30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2122</v>
      </c>
      <c r="AA5549" s="11">
        <f t="shared" si="133"/>
        <v>124.23887587822016</v>
      </c>
      <c r="AB5549" s="11">
        <f>IFERROR(VLOOKUP(AD5549,[2]Sheet2!$M:$O,2,FALSE),0)</f>
        <v>0</v>
      </c>
      <c r="AC5549" s="11">
        <f>IFERROR(VLOOKUP(AD5549,[2]Sheet2!$M:$O,3,FALSE),0)</f>
        <v>0</v>
      </c>
      <c r="AD5549" s="10" t="s">
        <v>509</v>
      </c>
    </row>
    <row r="5550" spans="1:30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177.3</v>
      </c>
      <c r="AA5550" s="11">
        <f t="shared" si="133"/>
        <v>29.209225700164744</v>
      </c>
      <c r="AB5550" s="11">
        <f>IFERROR(VLOOKUP(AD5550,[2]Sheet2!$M:$O,2,FALSE),0)</f>
        <v>5.2629999999999999</v>
      </c>
      <c r="AC5550" s="11">
        <f>IFERROR(VLOOKUP(AD5550,[2]Sheet2!$M:$O,3,FALSE),0)</f>
        <v>0</v>
      </c>
      <c r="AD5550" s="10" t="s">
        <v>510</v>
      </c>
    </row>
    <row r="5551" spans="1:30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210</v>
      </c>
      <c r="AA5551" s="11">
        <f t="shared" si="133"/>
        <v>31.111111111111111</v>
      </c>
      <c r="AB5551" s="11">
        <f>IFERROR(VLOOKUP(AD5551,[2]Sheet2!$M:$O,2,FALSE),0)</f>
        <v>4.2104999999999997</v>
      </c>
      <c r="AC5551" s="11">
        <f>IFERROR(VLOOKUP(AD5551,[2]Sheet2!$M:$O,3,FALSE),0)</f>
        <v>0</v>
      </c>
      <c r="AD5551" s="10" t="s">
        <v>511</v>
      </c>
    </row>
    <row r="5552" spans="1:30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773</v>
      </c>
      <c r="AA5552" s="11">
        <f t="shared" si="133"/>
        <v>232.13213213213211</v>
      </c>
      <c r="AB5552" s="11">
        <f>IFERROR(VLOOKUP(AD5552,[2]Sheet2!$M:$O,2,FALSE),0)</f>
        <v>8.4210999999999991</v>
      </c>
      <c r="AC5552" s="11">
        <f>IFERROR(VLOOKUP(AD5552,[2]Sheet2!$M:$O,3,FALSE),0)</f>
        <v>0</v>
      </c>
      <c r="AD5552" s="10" t="s">
        <v>512</v>
      </c>
    </row>
    <row r="5553" spans="1:30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553</v>
      </c>
      <c r="AA5553" s="11">
        <f t="shared" si="133"/>
        <v>576.04166666666674</v>
      </c>
      <c r="AB5553" s="11">
        <f>IFERROR(VLOOKUP(AD5553,[2]Sheet2!$M:$O,2,FALSE),0)</f>
        <v>0</v>
      </c>
      <c r="AC5553" s="11">
        <f>IFERROR(VLOOKUP(AD5553,[2]Sheet2!$M:$O,3,FALSE),0)</f>
        <v>0</v>
      </c>
      <c r="AD5553" s="10" t="s">
        <v>513</v>
      </c>
    </row>
    <row r="5554" spans="1:30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942</v>
      </c>
      <c r="AA5554" s="11">
        <f t="shared" si="133"/>
        <v>67.14183891660727</v>
      </c>
      <c r="AB5554" s="11">
        <f>IFERROR(VLOOKUP(AD5554,[2]Sheet2!$M:$O,2,FALSE),0)</f>
        <v>0</v>
      </c>
      <c r="AC5554" s="11">
        <f>IFERROR(VLOOKUP(AD5554,[2]Sheet2!$M:$O,3,FALSE),0)</f>
        <v>0</v>
      </c>
      <c r="AD5554" s="10" t="s">
        <v>514</v>
      </c>
    </row>
    <row r="5555" spans="1:30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5200</v>
      </c>
      <c r="AA5555" s="11">
        <f t="shared" si="133"/>
        <v>184.07079646017698</v>
      </c>
      <c r="AB5555" s="11">
        <f>IFERROR(VLOOKUP(AD5555,[2]Sheet2!$M:$O,2,FALSE),0)</f>
        <v>0.79</v>
      </c>
      <c r="AC5555" s="11">
        <f>IFERROR(VLOOKUP(AD5555,[2]Sheet2!$M:$O,3,FALSE),0)</f>
        <v>15</v>
      </c>
      <c r="AD5555" s="10" t="s">
        <v>515</v>
      </c>
    </row>
    <row r="5556" spans="1:30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865</v>
      </c>
      <c r="AA5556" s="11">
        <f t="shared" si="133"/>
        <v>19.953863898500575</v>
      </c>
      <c r="AB5556" s="11">
        <f>IFERROR(VLOOKUP(AD5556,[2]Sheet2!$M:$O,2,FALSE),0)</f>
        <v>40</v>
      </c>
      <c r="AC5556" s="11">
        <f>IFERROR(VLOOKUP(AD5556,[2]Sheet2!$M:$O,3,FALSE),0)</f>
        <v>0</v>
      </c>
      <c r="AD5556" s="10" t="s">
        <v>363</v>
      </c>
    </row>
    <row r="5557" spans="1:30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401</v>
      </c>
      <c r="AA5557" s="11">
        <f t="shared" si="133"/>
        <v>3084.6153846153843</v>
      </c>
      <c r="AB5557" s="11">
        <f>IFERROR(VLOOKUP(AD5557,[2]Sheet2!$M:$O,2,FALSE),0)</f>
        <v>0</v>
      </c>
      <c r="AC5557" s="11">
        <f>IFERROR(VLOOKUP(AD5557,[2]Sheet2!$M:$O,3,FALSE),0)</f>
        <v>0</v>
      </c>
      <c r="AD5557" s="10" t="s">
        <v>801</v>
      </c>
    </row>
    <row r="5558" spans="1:30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780</v>
      </c>
      <c r="AA5558" s="11">
        <f t="shared" ref="AA5558:AA5578" si="134">IFERROR(Z5558/M5558,0)</f>
        <v>174.10714285714283</v>
      </c>
      <c r="AB5558" s="11">
        <f>IFERROR(VLOOKUP(AD5558,[2]Sheet2!$M:$O,2,FALSE),0)</f>
        <v>0</v>
      </c>
      <c r="AC5558" s="11">
        <f>IFERROR(VLOOKUP(AD5558,[2]Sheet2!$M:$O,3,FALSE),0)</f>
        <v>0</v>
      </c>
      <c r="AD5558" s="10" t="s">
        <v>802</v>
      </c>
    </row>
    <row r="5559" spans="1:30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452.9</v>
      </c>
      <c r="AA5559" s="11">
        <f t="shared" si="134"/>
        <v>98.030303030303017</v>
      </c>
      <c r="AB5559" s="11">
        <f>IFERROR(VLOOKUP(AD5559,[2]Sheet2!$M:$O,2,FALSE),0)</f>
        <v>0</v>
      </c>
      <c r="AC5559" s="11">
        <f>IFERROR(VLOOKUP(AD5559,[2]Sheet2!$M:$O,3,FALSE),0)</f>
        <v>0</v>
      </c>
      <c r="AD5559" s="10" t="s">
        <v>803</v>
      </c>
    </row>
    <row r="5560" spans="1:30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778.4</v>
      </c>
      <c r="AA5560" s="11">
        <f t="shared" si="134"/>
        <v>83.519313304721024</v>
      </c>
      <c r="AB5560" s="11">
        <f>IFERROR(VLOOKUP(AD5560,[2]Sheet2!$M:$O,2,FALSE),0)</f>
        <v>0</v>
      </c>
      <c r="AC5560" s="11">
        <f>IFERROR(VLOOKUP(AD5560,[2]Sheet2!$M:$O,3,FALSE),0)</f>
        <v>0</v>
      </c>
      <c r="AD5560" s="10" t="s">
        <v>804</v>
      </c>
    </row>
    <row r="5561" spans="1:30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830</v>
      </c>
      <c r="AA5561" s="11">
        <f t="shared" si="134"/>
        <v>149.28057553956836</v>
      </c>
      <c r="AB5561" s="11">
        <f>IFERROR(VLOOKUP(AD5561,[2]Sheet2!$M:$O,2,FALSE),0)</f>
        <v>0</v>
      </c>
      <c r="AC5561" s="11">
        <f>IFERROR(VLOOKUP(AD5561,[2]Sheet2!$M:$O,3,FALSE),0)</f>
        <v>0</v>
      </c>
      <c r="AD5561" s="10" t="s">
        <v>805</v>
      </c>
    </row>
    <row r="5562" spans="1:30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609</v>
      </c>
      <c r="AA5562" s="11">
        <f t="shared" si="134"/>
        <v>-42.291666666666664</v>
      </c>
      <c r="AB5562" s="11">
        <f>IFERROR(VLOOKUP(AD5562,[2]Sheet2!$M:$O,2,FALSE),0)</f>
        <v>0</v>
      </c>
      <c r="AC5562" s="11">
        <f>IFERROR(VLOOKUP(AD5562,[2]Sheet2!$M:$O,3,FALSE),0)</f>
        <v>0</v>
      </c>
      <c r="AD5562" s="10" t="s">
        <v>806</v>
      </c>
    </row>
    <row r="5563" spans="1:30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0</v>
      </c>
      <c r="AA5563" s="11">
        <f t="shared" si="134"/>
        <v>0</v>
      </c>
      <c r="AB5563" s="11">
        <f>IFERROR(VLOOKUP(AD5563,[2]Sheet2!$M:$O,2,FALSE),0)</f>
        <v>0</v>
      </c>
      <c r="AC5563" s="11">
        <f>IFERROR(VLOOKUP(AD5563,[2]Sheet2!$M:$O,3,FALSE),0)</f>
        <v>0</v>
      </c>
      <c r="AD5563" s="10" t="s">
        <v>807</v>
      </c>
    </row>
    <row r="5564" spans="1:30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13400</v>
      </c>
      <c r="AA5564" s="11">
        <f t="shared" si="134"/>
        <v>30.47116609059487</v>
      </c>
      <c r="AB5564" s="11">
        <f>IFERROR(VLOOKUP(AD5564,[2]Sheet2!$M:$O,2,FALSE),0)</f>
        <v>0</v>
      </c>
      <c r="AC5564" s="11">
        <f>IFERROR(VLOOKUP(AD5564,[2]Sheet2!$M:$O,3,FALSE),0)</f>
        <v>0</v>
      </c>
      <c r="AD5564" s="10" t="s">
        <v>808</v>
      </c>
    </row>
    <row r="5565" spans="1:30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1569</v>
      </c>
      <c r="AA5565" s="11">
        <f t="shared" si="134"/>
        <v>90.7986111111111</v>
      </c>
      <c r="AB5565" s="11">
        <f>IFERROR(VLOOKUP(AD5565,[2]Sheet2!$M:$O,2,FALSE),0)</f>
        <v>0</v>
      </c>
      <c r="AC5565" s="11">
        <f>IFERROR(VLOOKUP(AD5565,[2]Sheet2!$M:$O,3,FALSE),0)</f>
        <v>0</v>
      </c>
      <c r="AD5565" s="10" t="s">
        <v>809</v>
      </c>
    </row>
    <row r="5566" spans="1:30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34"/>
        <v>0</v>
      </c>
      <c r="AB5566" s="11">
        <f>IFERROR(VLOOKUP(AD5566,[2]Sheet2!$M:$O,2,FALSE),0)</f>
        <v>0</v>
      </c>
      <c r="AC5566" s="11">
        <f>IFERROR(VLOOKUP(AD5566,[2]Sheet2!$M:$O,3,FALSE),0)</f>
        <v>0</v>
      </c>
      <c r="AD5566" s="10" t="s">
        <v>810</v>
      </c>
    </row>
    <row r="5567" spans="1:30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39500</v>
      </c>
      <c r="AA5567" s="11">
        <f t="shared" si="134"/>
        <v>16.46135124772875</v>
      </c>
      <c r="AB5567" s="11">
        <f>IFERROR(VLOOKUP(AD5567,[2]Sheet2!$M:$O,2,FALSE),0)</f>
        <v>0</v>
      </c>
      <c r="AC5567" s="11">
        <f>IFERROR(VLOOKUP(AD5567,[2]Sheet2!$M:$O,3,FALSE),0)</f>
        <v>0</v>
      </c>
      <c r="AD5567" s="10" t="s">
        <v>811</v>
      </c>
    </row>
    <row r="5568" spans="1:30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549</v>
      </c>
      <c r="AA5568" s="11">
        <f t="shared" si="134"/>
        <v>-113.42975206611571</v>
      </c>
      <c r="AB5568" s="11">
        <f>IFERROR(VLOOKUP(AD5568,[2]Sheet2!$M:$O,2,FALSE),0)</f>
        <v>0</v>
      </c>
      <c r="AC5568" s="11">
        <f>IFERROR(VLOOKUP(AD5568,[2]Sheet2!$M:$O,3,FALSE),0)</f>
        <v>0</v>
      </c>
      <c r="AD5568" s="10" t="s">
        <v>812</v>
      </c>
    </row>
    <row r="5569" spans="1:30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2122</v>
      </c>
      <c r="AA5569" s="11">
        <f t="shared" si="134"/>
        <v>106.52610441767068</v>
      </c>
      <c r="AB5569" s="11">
        <f>IFERROR(VLOOKUP(AD5569,[2]Sheet2!$M:$O,2,FALSE),0)</f>
        <v>0</v>
      </c>
      <c r="AC5569" s="11">
        <f>IFERROR(VLOOKUP(AD5569,[2]Sheet2!$M:$O,3,FALSE),0)</f>
        <v>0</v>
      </c>
      <c r="AD5569" s="10" t="s">
        <v>813</v>
      </c>
    </row>
    <row r="5570" spans="1:30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875</v>
      </c>
      <c r="AA5570" s="11">
        <f t="shared" si="134"/>
        <v>162.03703703703704</v>
      </c>
      <c r="AB5570" s="11">
        <f>IFERROR(VLOOKUP(AD5570,[2]Sheet2!$M:$O,2,FALSE),0)</f>
        <v>0</v>
      </c>
      <c r="AC5570" s="11">
        <f>IFERROR(VLOOKUP(AD5570,[2]Sheet2!$M:$O,3,FALSE),0)</f>
        <v>0</v>
      </c>
      <c r="AD5570" s="10" t="s">
        <v>814</v>
      </c>
    </row>
    <row r="5571" spans="1:30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177.3</v>
      </c>
      <c r="AA5571" s="11">
        <f t="shared" si="134"/>
        <v>26.701807228915666</v>
      </c>
      <c r="AB5571" s="11">
        <f>IFERROR(VLOOKUP(AD5571,[2]Sheet2!$M:$O,2,FALSE),0)</f>
        <v>0</v>
      </c>
      <c r="AC5571" s="11">
        <f>IFERROR(VLOOKUP(AD5571,[2]Sheet2!$M:$O,3,FALSE),0)</f>
        <v>0</v>
      </c>
      <c r="AD5571" s="10" t="s">
        <v>815</v>
      </c>
    </row>
    <row r="5572" spans="1:30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210</v>
      </c>
      <c r="AA5572" s="11">
        <f t="shared" si="134"/>
        <v>27.486910994764401</v>
      </c>
      <c r="AB5572" s="11">
        <f>IFERROR(VLOOKUP(AD5572,[2]Sheet2!$M:$O,2,FALSE),0)</f>
        <v>0</v>
      </c>
      <c r="AC5572" s="11">
        <f>IFERROR(VLOOKUP(AD5572,[2]Sheet2!$M:$O,3,FALSE),0)</f>
        <v>0</v>
      </c>
      <c r="AD5572" s="10" t="s">
        <v>816</v>
      </c>
    </row>
    <row r="5573" spans="1:30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773</v>
      </c>
      <c r="AA5573" s="11">
        <f t="shared" si="134"/>
        <v>568.38235294117646</v>
      </c>
      <c r="AB5573" s="11">
        <f>IFERROR(VLOOKUP(AD5573,[2]Sheet2!$M:$O,2,FALSE),0)</f>
        <v>0</v>
      </c>
      <c r="AC5573" s="11">
        <f>IFERROR(VLOOKUP(AD5573,[2]Sheet2!$M:$O,3,FALSE),0)</f>
        <v>0</v>
      </c>
      <c r="AD5573" s="10" t="s">
        <v>817</v>
      </c>
    </row>
    <row r="5574" spans="1:30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553</v>
      </c>
      <c r="AA5574" s="11">
        <f t="shared" si="134"/>
        <v>192.01388888888889</v>
      </c>
      <c r="AB5574" s="11">
        <f>IFERROR(VLOOKUP(AD5574,[2]Sheet2!$M:$O,2,FALSE),0)</f>
        <v>0</v>
      </c>
      <c r="AC5574" s="11">
        <f>IFERROR(VLOOKUP(AD5574,[2]Sheet2!$M:$O,3,FALSE),0)</f>
        <v>0</v>
      </c>
      <c r="AD5574" s="10" t="s">
        <v>818</v>
      </c>
    </row>
    <row r="5575" spans="1:30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942</v>
      </c>
      <c r="AA5575" s="11">
        <f t="shared" si="134"/>
        <v>65.966386554621849</v>
      </c>
      <c r="AB5575" s="11">
        <f>IFERROR(VLOOKUP(AD5575,[2]Sheet2!$M:$O,2,FALSE),0)</f>
        <v>0</v>
      </c>
      <c r="AC5575" s="11">
        <f>IFERROR(VLOOKUP(AD5575,[2]Sheet2!$M:$O,3,FALSE),0)</f>
        <v>0</v>
      </c>
      <c r="AD5575" s="10" t="s">
        <v>819</v>
      </c>
    </row>
    <row r="5576" spans="1:30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5200</v>
      </c>
      <c r="AA5576" s="11">
        <f t="shared" si="134"/>
        <v>188.95348837209303</v>
      </c>
      <c r="AB5576" s="11">
        <f>IFERROR(VLOOKUP(AD5576,[2]Sheet2!$M:$O,2,FALSE),0)</f>
        <v>0</v>
      </c>
      <c r="AC5576" s="11">
        <f>IFERROR(VLOOKUP(AD5576,[2]Sheet2!$M:$O,3,FALSE),0)</f>
        <v>0</v>
      </c>
      <c r="AD5576" s="10" t="s">
        <v>820</v>
      </c>
    </row>
    <row r="5577" spans="1:30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865</v>
      </c>
      <c r="AA5577" s="11">
        <f t="shared" si="134"/>
        <v>19.205150976909415</v>
      </c>
      <c r="AB5577" s="11">
        <f>IFERROR(VLOOKUP(AD5577,[2]Sheet2!$M:$O,2,FALSE),0)</f>
        <v>0</v>
      </c>
      <c r="AC5577" s="11">
        <f>IFERROR(VLOOKUP(AD5577,[2]Sheet2!$M:$O,3,FALSE),0)</f>
        <v>0</v>
      </c>
      <c r="AD5577" s="10" t="s">
        <v>821</v>
      </c>
    </row>
    <row r="5578" spans="1:30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4" t="s">
        <v>314</v>
      </c>
      <c r="Y5578" s="12" t="str">
        <f>IFERROR(VLOOKUP(C5578,[1]Index!$D:$F,3,FALSE),"Non List")</f>
        <v>Others</v>
      </c>
      <c r="Z5578">
        <f>IFERROR(VLOOKUP(C5578,[1]LP!$B:$C,2,FALSE),0)</f>
        <v>401</v>
      </c>
      <c r="AA5578" s="11">
        <f t="shared" si="134"/>
        <v>-79.563492063492063</v>
      </c>
      <c r="AB5578" s="11">
        <f>IFERROR(VLOOKUP(AD5578,[2]Sheet2!$M:$O,2,FALSE),0)</f>
        <v>0</v>
      </c>
      <c r="AC5578" s="11">
        <f>IFERROR(VLOOKUP(AD5578,[2]Sheet2!$M:$O,3,FALSE),0)</f>
        <v>0</v>
      </c>
      <c r="AD5578" s="10" t="s">
        <v>822</v>
      </c>
    </row>
    <row r="5579" spans="1:30" x14ac:dyDescent="0.45">
      <c r="A5579" s="12" t="s">
        <v>53</v>
      </c>
      <c r="B5579" s="12" t="s">
        <v>338</v>
      </c>
      <c r="C5579" s="12" t="s">
        <v>26</v>
      </c>
      <c r="D5579" s="12">
        <v>231.4</v>
      </c>
      <c r="E5579" s="12">
        <v>13451674.08</v>
      </c>
      <c r="F5579" s="12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15.12</v>
      </c>
      <c r="O5579" s="21">
        <v>1.05</v>
      </c>
      <c r="P5579" s="21">
        <v>6.96</v>
      </c>
      <c r="Q5579" s="21">
        <v>0.34</v>
      </c>
      <c r="R5579" s="21">
        <v>15.88</v>
      </c>
      <c r="S5579" s="22">
        <v>3.02</v>
      </c>
      <c r="T5579" s="21">
        <v>220</v>
      </c>
      <c r="U5579" s="21">
        <v>275.2</v>
      </c>
      <c r="V5579" s="12">
        <v>0.1893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234.4</v>
      </c>
      <c r="AA5579" s="11">
        <f t="shared" ref="AA5579:AA5642" si="135">IFERROR(Z5579/M5579,0)</f>
        <v>15.320261437908496</v>
      </c>
      <c r="AB5579" s="11">
        <f>IFERROR(VLOOKUP(AD5579,[2]Sheet2!$M:$O,2,FALSE),0)</f>
        <v>0</v>
      </c>
      <c r="AC5579" s="11">
        <f>IFERROR(VLOOKUP(AD5579,[2]Sheet2!$M:$O,3,FALSE),0)</f>
        <v>0</v>
      </c>
      <c r="AD5579" s="10" t="s">
        <v>822</v>
      </c>
    </row>
    <row r="5580" spans="1:30" x14ac:dyDescent="0.45">
      <c r="A5580" s="12" t="s">
        <v>53</v>
      </c>
      <c r="B5580" s="12" t="s">
        <v>338</v>
      </c>
      <c r="C5580" s="12" t="s">
        <v>28</v>
      </c>
      <c r="D5580" s="12">
        <v>166</v>
      </c>
      <c r="E5580" s="12">
        <v>14200974.005999999</v>
      </c>
      <c r="F5580" s="12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15.06</v>
      </c>
      <c r="O5580" s="21">
        <v>1.1399999999999999</v>
      </c>
      <c r="P5580" s="21">
        <v>7.54</v>
      </c>
      <c r="Q5580" s="21">
        <v>0.36</v>
      </c>
      <c r="R5580" s="21">
        <v>17.170000000000002</v>
      </c>
      <c r="S5580" s="22">
        <v>4.07</v>
      </c>
      <c r="T5580" s="21">
        <v>146.19999999999999</v>
      </c>
      <c r="U5580" s="21">
        <v>190.4</v>
      </c>
      <c r="V5580" s="12">
        <v>0.14699999999999999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163</v>
      </c>
      <c r="AA5580" s="11">
        <f t="shared" si="135"/>
        <v>14.791288566243194</v>
      </c>
      <c r="AB5580" s="11">
        <f>IFERROR(VLOOKUP(AD5580,[2]Sheet2!$M:$O,2,FALSE),0)</f>
        <v>0</v>
      </c>
      <c r="AC5580" s="11">
        <f>IFERROR(VLOOKUP(AD5580,[2]Sheet2!$M:$O,3,FALSE),0)</f>
        <v>0</v>
      </c>
      <c r="AD5580" s="10" t="s">
        <v>822</v>
      </c>
    </row>
    <row r="5581" spans="1:30" x14ac:dyDescent="0.45">
      <c r="A5581" s="12" t="s">
        <v>53</v>
      </c>
      <c r="B5581" s="12" t="s">
        <v>338</v>
      </c>
      <c r="C5581" s="12" t="s">
        <v>29</v>
      </c>
      <c r="D5581" s="12">
        <v>520</v>
      </c>
      <c r="E5581" s="12">
        <v>11767904</v>
      </c>
      <c r="F5581" s="12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17.87</v>
      </c>
      <c r="O5581" s="21">
        <v>2.37</v>
      </c>
      <c r="P5581" s="21">
        <v>13.26</v>
      </c>
      <c r="Q5581" s="21">
        <v>0.62</v>
      </c>
      <c r="R5581" s="21">
        <v>42.35</v>
      </c>
      <c r="S5581" s="22">
        <v>0.77</v>
      </c>
      <c r="T5581" s="21">
        <v>219.57</v>
      </c>
      <c r="U5581" s="21">
        <v>379.16</v>
      </c>
      <c r="V5581" s="12">
        <v>-0.27079999999999999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512.79999999999995</v>
      </c>
      <c r="AA5581" s="11">
        <f t="shared" si="135"/>
        <v>17.621993127147764</v>
      </c>
      <c r="AB5581" s="11">
        <f>IFERROR(VLOOKUP(AD5581,[2]Sheet2!$M:$O,2,FALSE),0)</f>
        <v>0</v>
      </c>
      <c r="AC5581" s="11">
        <f>IFERROR(VLOOKUP(AD5581,[2]Sheet2!$M:$O,3,FALSE),0)</f>
        <v>0</v>
      </c>
      <c r="AD5581" s="10" t="s">
        <v>822</v>
      </c>
    </row>
    <row r="5582" spans="1:30" x14ac:dyDescent="0.45">
      <c r="A5582" s="12" t="s">
        <v>53</v>
      </c>
      <c r="B5582" s="12" t="s">
        <v>338</v>
      </c>
      <c r="C5582" s="12" t="s">
        <v>30</v>
      </c>
      <c r="D5582" s="12">
        <v>191.9</v>
      </c>
      <c r="E5582" s="12">
        <v>36128770</v>
      </c>
      <c r="F5582" s="12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16.98</v>
      </c>
      <c r="O5582" s="21">
        <v>1.22</v>
      </c>
      <c r="P5582" s="21">
        <v>7.18</v>
      </c>
      <c r="Q5582" s="21">
        <v>0.36</v>
      </c>
      <c r="R5582" s="21">
        <v>20.72</v>
      </c>
      <c r="S5582" s="22">
        <v>4.68</v>
      </c>
      <c r="T5582" s="21">
        <v>157.4</v>
      </c>
      <c r="U5582" s="21">
        <v>200.05</v>
      </c>
      <c r="V5582" s="12">
        <v>4.2500000000000003E-2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189</v>
      </c>
      <c r="AA5582" s="11">
        <f t="shared" si="135"/>
        <v>16.725663716814157</v>
      </c>
      <c r="AB5582" s="11">
        <f>IFERROR(VLOOKUP(AD5582,[2]Sheet2!$M:$O,2,FALSE),0)</f>
        <v>0</v>
      </c>
      <c r="AC5582" s="11">
        <f>IFERROR(VLOOKUP(AD5582,[2]Sheet2!$M:$O,3,FALSE),0)</f>
        <v>0</v>
      </c>
      <c r="AD5582" s="10" t="s">
        <v>822</v>
      </c>
    </row>
    <row r="5583" spans="1:30" x14ac:dyDescent="0.45">
      <c r="A5583" s="12" t="s">
        <v>53</v>
      </c>
      <c r="B5583" s="12" t="s">
        <v>338</v>
      </c>
      <c r="C5583" s="12" t="s">
        <v>31</v>
      </c>
      <c r="D5583" s="12">
        <v>192.2</v>
      </c>
      <c r="E5583" s="12">
        <v>21656615.629999999</v>
      </c>
      <c r="F5583" s="12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13.85</v>
      </c>
      <c r="O5583" s="21">
        <v>1.19</v>
      </c>
      <c r="P5583" s="21">
        <v>8.56</v>
      </c>
      <c r="Q5583" s="21">
        <v>0.41</v>
      </c>
      <c r="R5583" s="21">
        <v>16.48</v>
      </c>
      <c r="S5583" s="22">
        <v>4.95</v>
      </c>
      <c r="T5583" s="21">
        <v>162.16999999999999</v>
      </c>
      <c r="U5583" s="21">
        <v>225.05</v>
      </c>
      <c r="V5583" s="12">
        <v>0.1709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195.9</v>
      </c>
      <c r="AA5583" s="11">
        <f t="shared" si="135"/>
        <v>14.113832853025936</v>
      </c>
      <c r="AB5583" s="11">
        <f>IFERROR(VLOOKUP(AD5583,[2]Sheet2!$M:$O,2,FALSE),0)</f>
        <v>0</v>
      </c>
      <c r="AC5583" s="11">
        <f>IFERROR(VLOOKUP(AD5583,[2]Sheet2!$M:$O,3,FALSE),0)</f>
        <v>0</v>
      </c>
      <c r="AD5583" s="10" t="s">
        <v>822</v>
      </c>
    </row>
    <row r="5584" spans="1:30" x14ac:dyDescent="0.45">
      <c r="A5584" s="12" t="s">
        <v>53</v>
      </c>
      <c r="B5584" s="12" t="s">
        <v>338</v>
      </c>
      <c r="C5584" s="12" t="s">
        <v>33</v>
      </c>
      <c r="D5584" s="12">
        <v>146</v>
      </c>
      <c r="E5584" s="12">
        <v>26225861.34</v>
      </c>
      <c r="F5584" s="12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22.12</v>
      </c>
      <c r="O5584" s="21">
        <v>1.07</v>
      </c>
      <c r="P5584" s="21">
        <v>4.83</v>
      </c>
      <c r="Q5584" s="21">
        <v>0.21</v>
      </c>
      <c r="R5584" s="21">
        <v>23.67</v>
      </c>
      <c r="S5584" s="22">
        <v>4.97</v>
      </c>
      <c r="T5584" s="21">
        <v>136.82</v>
      </c>
      <c r="U5584" s="21">
        <v>142.54</v>
      </c>
      <c r="V5584" s="12">
        <v>-2.3699999999999999E-2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142.30000000000001</v>
      </c>
      <c r="AA5584" s="11">
        <f t="shared" si="135"/>
        <v>21.560606060606062</v>
      </c>
      <c r="AB5584" s="11">
        <f>IFERROR(VLOOKUP(AD5584,[2]Sheet2!$M:$O,2,FALSE),0)</f>
        <v>0</v>
      </c>
      <c r="AC5584" s="11">
        <f>IFERROR(VLOOKUP(AD5584,[2]Sheet2!$M:$O,3,FALSE),0)</f>
        <v>0</v>
      </c>
      <c r="AD5584" s="10" t="s">
        <v>822</v>
      </c>
    </row>
    <row r="5585" spans="1:30" x14ac:dyDescent="0.45">
      <c r="A5585" s="12" t="s">
        <v>53</v>
      </c>
      <c r="B5585" s="12" t="s">
        <v>338</v>
      </c>
      <c r="C5585" s="12" t="s">
        <v>35</v>
      </c>
      <c r="D5585" s="12">
        <v>182</v>
      </c>
      <c r="E5585" s="12">
        <v>11621357.273</v>
      </c>
      <c r="F5585" s="12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13.13</v>
      </c>
      <c r="O5585" s="21">
        <v>1.26</v>
      </c>
      <c r="P5585" s="21">
        <v>9.56</v>
      </c>
      <c r="Q5585" s="21">
        <v>0.42</v>
      </c>
      <c r="R5585" s="21">
        <v>16.54</v>
      </c>
      <c r="S5585" s="22">
        <v>2.62</v>
      </c>
      <c r="T5585" s="21">
        <v>144.97</v>
      </c>
      <c r="U5585" s="21">
        <v>212.62</v>
      </c>
      <c r="V5585" s="12">
        <v>0.16830000000000001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183.5</v>
      </c>
      <c r="AA5585" s="11">
        <f t="shared" si="135"/>
        <v>13.239538239538239</v>
      </c>
      <c r="AB5585" s="11">
        <f>IFERROR(VLOOKUP(AD5585,[2]Sheet2!$M:$O,2,FALSE),0)</f>
        <v>0</v>
      </c>
      <c r="AC5585" s="11">
        <f>IFERROR(VLOOKUP(AD5585,[2]Sheet2!$M:$O,3,FALSE),0)</f>
        <v>0</v>
      </c>
      <c r="AD5585" s="10" t="s">
        <v>822</v>
      </c>
    </row>
    <row r="5586" spans="1:30" x14ac:dyDescent="0.45">
      <c r="A5586" s="12" t="s">
        <v>53</v>
      </c>
      <c r="B5586" s="12" t="s">
        <v>338</v>
      </c>
      <c r="C5586" s="12" t="s">
        <v>37</v>
      </c>
      <c r="D5586" s="12">
        <v>458</v>
      </c>
      <c r="E5586" s="12">
        <v>27056997</v>
      </c>
      <c r="F5586" s="12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19.36</v>
      </c>
      <c r="O5586" s="21">
        <v>2.2400000000000002</v>
      </c>
      <c r="P5586" s="21">
        <v>11.58</v>
      </c>
      <c r="Q5586" s="21">
        <v>0.61</v>
      </c>
      <c r="R5586" s="21">
        <v>43.37</v>
      </c>
      <c r="S5586" s="22">
        <v>1.2</v>
      </c>
      <c r="T5586" s="21">
        <v>204.44</v>
      </c>
      <c r="U5586" s="21">
        <v>329.9</v>
      </c>
      <c r="V5586" s="12">
        <v>-0.2797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460</v>
      </c>
      <c r="AA5586" s="11">
        <f t="shared" si="135"/>
        <v>19.442096365173288</v>
      </c>
      <c r="AB5586" s="11">
        <f>IFERROR(VLOOKUP(AD5586,[2]Sheet2!$M:$O,2,FALSE),0)</f>
        <v>0</v>
      </c>
      <c r="AC5586" s="11">
        <f>IFERROR(VLOOKUP(AD5586,[2]Sheet2!$M:$O,3,FALSE),0)</f>
        <v>0</v>
      </c>
      <c r="AD5586" s="10" t="s">
        <v>822</v>
      </c>
    </row>
    <row r="5587" spans="1:30" x14ac:dyDescent="0.45">
      <c r="A5587" s="12" t="s">
        <v>53</v>
      </c>
      <c r="B5587" s="12" t="s">
        <v>338</v>
      </c>
      <c r="C5587" s="12" t="s">
        <v>39</v>
      </c>
      <c r="D5587" s="12">
        <v>225.3</v>
      </c>
      <c r="E5587" s="12">
        <v>14694022.927999999</v>
      </c>
      <c r="F5587" s="12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28.09</v>
      </c>
      <c r="O5587" s="21">
        <v>0.89</v>
      </c>
      <c r="P5587" s="21">
        <v>3.18</v>
      </c>
      <c r="Q5587" s="21">
        <v>0.18</v>
      </c>
      <c r="R5587" s="21">
        <v>25</v>
      </c>
      <c r="S5587" s="22">
        <v>4.5</v>
      </c>
      <c r="T5587" s="21">
        <v>252.54</v>
      </c>
      <c r="U5587" s="21">
        <v>213.47</v>
      </c>
      <c r="V5587" s="12">
        <v>-5.2499999999999998E-2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222.5</v>
      </c>
      <c r="AA5587" s="11">
        <f t="shared" si="135"/>
        <v>27.743142144638405</v>
      </c>
      <c r="AB5587" s="11">
        <f>IFERROR(VLOOKUP(AD5587,[2]Sheet2!$M:$O,2,FALSE),0)</f>
        <v>0</v>
      </c>
      <c r="AC5587" s="11">
        <f>IFERROR(VLOOKUP(AD5587,[2]Sheet2!$M:$O,3,FALSE),0)</f>
        <v>0</v>
      </c>
      <c r="AD5587" s="10" t="s">
        <v>822</v>
      </c>
    </row>
    <row r="5588" spans="1:30" x14ac:dyDescent="0.45">
      <c r="A5588" s="12" t="s">
        <v>53</v>
      </c>
      <c r="B5588" s="12" t="s">
        <v>338</v>
      </c>
      <c r="C5588" s="12" t="s">
        <v>42</v>
      </c>
      <c r="D5588" s="12">
        <v>445</v>
      </c>
      <c r="E5588" s="12">
        <v>14917566.922</v>
      </c>
      <c r="F5588" s="12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17.440000000000001</v>
      </c>
      <c r="O5588" s="21">
        <v>2.17</v>
      </c>
      <c r="P5588" s="21">
        <v>12.44</v>
      </c>
      <c r="Q5588" s="21">
        <v>0.43</v>
      </c>
      <c r="R5588" s="21">
        <v>37.840000000000003</v>
      </c>
      <c r="S5588" s="22">
        <v>1.19</v>
      </c>
      <c r="T5588" s="21">
        <v>205.1</v>
      </c>
      <c r="U5588" s="21">
        <v>343.17</v>
      </c>
      <c r="V5588" s="12">
        <v>-0.2288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417.2</v>
      </c>
      <c r="AA5588" s="11">
        <f t="shared" si="135"/>
        <v>16.347962382445139</v>
      </c>
      <c r="AB5588" s="11">
        <f>IFERROR(VLOOKUP(AD5588,[2]Sheet2!$M:$O,2,FALSE),0)</f>
        <v>0</v>
      </c>
      <c r="AC5588" s="11">
        <f>IFERROR(VLOOKUP(AD5588,[2]Sheet2!$M:$O,3,FALSE),0)</f>
        <v>0</v>
      </c>
      <c r="AD5588" s="10" t="s">
        <v>822</v>
      </c>
    </row>
    <row r="5589" spans="1:30" x14ac:dyDescent="0.45">
      <c r="A5589" s="12" t="s">
        <v>53</v>
      </c>
      <c r="B5589" s="12" t="s">
        <v>338</v>
      </c>
      <c r="C5589" s="12" t="s">
        <v>43</v>
      </c>
      <c r="D5589" s="12">
        <v>187</v>
      </c>
      <c r="E5589" s="12">
        <v>18366706</v>
      </c>
      <c r="F5589" s="12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12.48</v>
      </c>
      <c r="O5589" s="21">
        <v>1.23</v>
      </c>
      <c r="P5589" s="21">
        <v>9.85</v>
      </c>
      <c r="Q5589" s="21">
        <v>0.44</v>
      </c>
      <c r="R5589" s="21">
        <v>15.35</v>
      </c>
      <c r="S5589" s="22">
        <v>2.86</v>
      </c>
      <c r="T5589" s="21">
        <v>152.06</v>
      </c>
      <c r="U5589" s="21">
        <v>226.39</v>
      </c>
      <c r="V5589" s="12">
        <v>0.21060000000000001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188.5</v>
      </c>
      <c r="AA5589" s="11">
        <f t="shared" si="135"/>
        <v>12.583444592790388</v>
      </c>
      <c r="AB5589" s="11">
        <f>IFERROR(VLOOKUP(AD5589,[2]Sheet2!$M:$O,2,FALSE),0)</f>
        <v>0</v>
      </c>
      <c r="AC5589" s="11">
        <f>IFERROR(VLOOKUP(AD5589,[2]Sheet2!$M:$O,3,FALSE),0)</f>
        <v>0</v>
      </c>
      <c r="AD5589" s="10" t="s">
        <v>822</v>
      </c>
    </row>
    <row r="5590" spans="1:30" x14ac:dyDescent="0.45">
      <c r="A5590" s="12" t="s">
        <v>53</v>
      </c>
      <c r="B5590" s="12" t="s">
        <v>338</v>
      </c>
      <c r="C5590" s="12" t="s">
        <v>44</v>
      </c>
      <c r="D5590" s="12">
        <v>200</v>
      </c>
      <c r="E5590" s="12">
        <v>19402575.715999998</v>
      </c>
      <c r="F5590" s="12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8.89</v>
      </c>
      <c r="O5590" s="21">
        <v>1.32</v>
      </c>
      <c r="P5590" s="21">
        <v>14.88</v>
      </c>
      <c r="Q5590" s="21">
        <v>0.85</v>
      </c>
      <c r="R5590" s="21">
        <v>11.73</v>
      </c>
      <c r="S5590" s="22">
        <v>4.07</v>
      </c>
      <c r="T5590" s="21">
        <v>151.22</v>
      </c>
      <c r="U5590" s="21">
        <v>276.69</v>
      </c>
      <c r="V5590" s="12">
        <v>0.38340000000000002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197</v>
      </c>
      <c r="AA5590" s="11">
        <f t="shared" si="135"/>
        <v>8.7555555555555564</v>
      </c>
      <c r="AB5590" s="11">
        <f>IFERROR(VLOOKUP(AD5590,[2]Sheet2!$M:$O,2,FALSE),0)</f>
        <v>0</v>
      </c>
      <c r="AC5590" s="11">
        <f>IFERROR(VLOOKUP(AD5590,[2]Sheet2!$M:$O,3,FALSE),0)</f>
        <v>0</v>
      </c>
      <c r="AD5590" s="10" t="s">
        <v>822</v>
      </c>
    </row>
    <row r="5591" spans="1:30" x14ac:dyDescent="0.45">
      <c r="A5591" s="12" t="s">
        <v>53</v>
      </c>
      <c r="B5591" s="12" t="s">
        <v>338</v>
      </c>
      <c r="C5591" s="12" t="s">
        <v>45</v>
      </c>
      <c r="D5591" s="12">
        <v>240</v>
      </c>
      <c r="E5591" s="12">
        <v>13581525.41</v>
      </c>
      <c r="F5591" s="12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14.32</v>
      </c>
      <c r="O5591" s="21">
        <v>1.65</v>
      </c>
      <c r="P5591" s="21">
        <v>11.56</v>
      </c>
      <c r="Q5591" s="21">
        <v>0.5</v>
      </c>
      <c r="R5591" s="21">
        <v>23.63</v>
      </c>
      <c r="S5591" s="22">
        <v>1.72</v>
      </c>
      <c r="T5591" s="21">
        <v>145.02000000000001</v>
      </c>
      <c r="U5591" s="21">
        <v>233.85</v>
      </c>
      <c r="V5591" s="12">
        <v>-2.5600000000000001E-2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241</v>
      </c>
      <c r="AA5591" s="11">
        <f t="shared" si="135"/>
        <v>14.379474940334127</v>
      </c>
      <c r="AB5591" s="11">
        <f>IFERROR(VLOOKUP(AD5591,[2]Sheet2!$M:$O,2,FALSE),0)</f>
        <v>0</v>
      </c>
      <c r="AC5591" s="11">
        <f>IFERROR(VLOOKUP(AD5591,[2]Sheet2!$M:$O,3,FALSE),0)</f>
        <v>0</v>
      </c>
      <c r="AD5591" s="10" t="s">
        <v>822</v>
      </c>
    </row>
    <row r="5592" spans="1:30" x14ac:dyDescent="0.45">
      <c r="A5592" s="12" t="s">
        <v>53</v>
      </c>
      <c r="B5592" s="12" t="s">
        <v>338</v>
      </c>
      <c r="C5592" s="12" t="s">
        <v>46</v>
      </c>
      <c r="D5592" s="12">
        <v>285.10000000000002</v>
      </c>
      <c r="E5592" s="12">
        <v>10500152.289999999</v>
      </c>
      <c r="F5592" s="12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17.82</v>
      </c>
      <c r="O5592" s="21">
        <v>1.6</v>
      </c>
      <c r="P5592" s="21">
        <v>8.99</v>
      </c>
      <c r="Q5592" s="21">
        <v>0.4</v>
      </c>
      <c r="R5592" s="21">
        <v>28.51</v>
      </c>
      <c r="S5592" s="22">
        <v>2.29</v>
      </c>
      <c r="T5592" s="21">
        <v>178</v>
      </c>
      <c r="U5592" s="21">
        <v>253.14</v>
      </c>
      <c r="V5592" s="12">
        <v>-0.11210000000000001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295</v>
      </c>
      <c r="AA5592" s="11">
        <f t="shared" si="135"/>
        <v>18.4375</v>
      </c>
      <c r="AB5592" s="11">
        <f>IFERROR(VLOOKUP(AD5592,[2]Sheet2!$M:$O,2,FALSE),0)</f>
        <v>0</v>
      </c>
      <c r="AC5592" s="11">
        <f>IFERROR(VLOOKUP(AD5592,[2]Sheet2!$M:$O,3,FALSE),0)</f>
        <v>0</v>
      </c>
      <c r="AD5592" s="10" t="s">
        <v>822</v>
      </c>
    </row>
    <row r="5593" spans="1:30" x14ac:dyDescent="0.45">
      <c r="A5593" s="12" t="s">
        <v>53</v>
      </c>
      <c r="B5593" s="12" t="s">
        <v>338</v>
      </c>
      <c r="C5593" s="12" t="s">
        <v>47</v>
      </c>
      <c r="D5593" s="12">
        <v>231</v>
      </c>
      <c r="E5593" s="12">
        <v>14089980.189999999</v>
      </c>
      <c r="F5593" s="12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14.33</v>
      </c>
      <c r="O5593" s="21">
        <v>1.26</v>
      </c>
      <c r="P5593" s="21">
        <v>8.83</v>
      </c>
      <c r="Q5593" s="21">
        <v>0.39</v>
      </c>
      <c r="R5593" s="21">
        <v>18.059999999999999</v>
      </c>
      <c r="S5593" s="22">
        <v>2.56</v>
      </c>
      <c r="T5593" s="21">
        <v>182.78</v>
      </c>
      <c r="U5593" s="21">
        <v>257.48</v>
      </c>
      <c r="V5593" s="12">
        <v>0.11459999999999999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225.9</v>
      </c>
      <c r="AA5593" s="11">
        <f t="shared" si="135"/>
        <v>14.013647642679901</v>
      </c>
      <c r="AB5593" s="11">
        <f>IFERROR(VLOOKUP(AD5593,[2]Sheet2!$M:$O,2,FALSE),0)</f>
        <v>0</v>
      </c>
      <c r="AC5593" s="11">
        <f>IFERROR(VLOOKUP(AD5593,[2]Sheet2!$M:$O,3,FALSE),0)</f>
        <v>0</v>
      </c>
      <c r="AD5593" s="10" t="s">
        <v>822</v>
      </c>
    </row>
    <row r="5594" spans="1:30" x14ac:dyDescent="0.45">
      <c r="A5594" s="12" t="s">
        <v>53</v>
      </c>
      <c r="B5594" s="12" t="s">
        <v>338</v>
      </c>
      <c r="C5594" s="12" t="s">
        <v>48</v>
      </c>
      <c r="D5594" s="12">
        <v>525.1</v>
      </c>
      <c r="E5594" s="12">
        <v>9429454</v>
      </c>
      <c r="F5594" s="12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14.35</v>
      </c>
      <c r="O5594" s="21">
        <v>2.5499999999999998</v>
      </c>
      <c r="P5594" s="21">
        <v>17.809999999999999</v>
      </c>
      <c r="Q5594" s="21">
        <v>1.17</v>
      </c>
      <c r="R5594" s="21">
        <v>36.590000000000003</v>
      </c>
      <c r="S5594" s="22">
        <v>1.6</v>
      </c>
      <c r="T5594" s="21">
        <v>205.58</v>
      </c>
      <c r="U5594" s="21">
        <v>411.45</v>
      </c>
      <c r="V5594" s="12">
        <v>-0.21640000000000001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523</v>
      </c>
      <c r="AA5594" s="11">
        <f t="shared" si="135"/>
        <v>14.289617486338797</v>
      </c>
      <c r="AB5594" s="11">
        <f>IFERROR(VLOOKUP(AD5594,[2]Sheet2!$M:$O,2,FALSE),0)</f>
        <v>0</v>
      </c>
      <c r="AC5594" s="11">
        <f>IFERROR(VLOOKUP(AD5594,[2]Sheet2!$M:$O,3,FALSE),0)</f>
        <v>0</v>
      </c>
      <c r="AD5594" s="10" t="s">
        <v>822</v>
      </c>
    </row>
    <row r="5595" spans="1:30" x14ac:dyDescent="0.45">
      <c r="A5595" s="12" t="s">
        <v>53</v>
      </c>
      <c r="B5595" s="12" t="s">
        <v>338</v>
      </c>
      <c r="C5595" s="12" t="s">
        <v>51</v>
      </c>
      <c r="D5595" s="12">
        <v>150.5</v>
      </c>
      <c r="E5595" s="12">
        <v>23542490</v>
      </c>
      <c r="F5595" s="12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24.67</v>
      </c>
      <c r="O5595" s="21">
        <v>1.1100000000000001</v>
      </c>
      <c r="P5595" s="21">
        <v>4.53</v>
      </c>
      <c r="Q5595" s="21">
        <v>0.2</v>
      </c>
      <c r="R5595" s="21">
        <v>27.38</v>
      </c>
      <c r="S5595" s="22">
        <v>4.9000000000000004</v>
      </c>
      <c r="T5595" s="21">
        <v>135.02000000000001</v>
      </c>
      <c r="U5595" s="21">
        <v>136.13</v>
      </c>
      <c r="V5595" s="12">
        <v>-9.5500000000000002E-2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145</v>
      </c>
      <c r="AA5595" s="11">
        <f t="shared" si="135"/>
        <v>23.770491803278691</v>
      </c>
      <c r="AB5595" s="11">
        <f>IFERROR(VLOOKUP(AD5595,[2]Sheet2!$M:$O,2,FALSE),0)</f>
        <v>0</v>
      </c>
      <c r="AC5595" s="11">
        <f>IFERROR(VLOOKUP(AD5595,[2]Sheet2!$M:$O,3,FALSE),0)</f>
        <v>0</v>
      </c>
      <c r="AD5595" s="10" t="s">
        <v>822</v>
      </c>
    </row>
    <row r="5596" spans="1:30" x14ac:dyDescent="0.45">
      <c r="A5596" s="12" t="s">
        <v>53</v>
      </c>
      <c r="B5596" s="12" t="s">
        <v>338</v>
      </c>
      <c r="C5596" s="12" t="s">
        <v>182</v>
      </c>
      <c r="D5596" s="12">
        <v>167.1</v>
      </c>
      <c r="E5596" s="12">
        <v>34128595</v>
      </c>
      <c r="F5596" s="12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15.85</v>
      </c>
      <c r="O5596" s="21">
        <v>0.98</v>
      </c>
      <c r="P5596" s="21">
        <v>6.19</v>
      </c>
      <c r="Q5596" s="21">
        <v>0.37</v>
      </c>
      <c r="R5596" s="21">
        <v>15.53</v>
      </c>
      <c r="S5596" s="22">
        <v>4.75</v>
      </c>
      <c r="T5596" s="21">
        <v>170.68</v>
      </c>
      <c r="U5596" s="21">
        <v>201.19</v>
      </c>
      <c r="V5596" s="12">
        <v>0.20399999999999999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165</v>
      </c>
      <c r="AA5596" s="11">
        <f t="shared" si="135"/>
        <v>15.654648956356738</v>
      </c>
      <c r="AB5596" s="11">
        <f>IFERROR(VLOOKUP(AD5596,[2]Sheet2!$M:$O,2,FALSE),0)</f>
        <v>0</v>
      </c>
      <c r="AC5596" s="11">
        <f>IFERROR(VLOOKUP(AD5596,[2]Sheet2!$M:$O,3,FALSE),0)</f>
        <v>0</v>
      </c>
      <c r="AD5596" s="10" t="s">
        <v>822</v>
      </c>
    </row>
    <row r="5597" spans="1:30" x14ac:dyDescent="0.45">
      <c r="A5597" s="12" t="s">
        <v>53</v>
      </c>
      <c r="B5597" s="12" t="s">
        <v>338</v>
      </c>
      <c r="C5597" s="12" t="s">
        <v>339</v>
      </c>
      <c r="D5597" s="12">
        <v>162</v>
      </c>
      <c r="E5597" s="12">
        <v>23187155</v>
      </c>
      <c r="F5597" s="12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17.760000000000002</v>
      </c>
      <c r="O5597" s="21">
        <v>0.97</v>
      </c>
      <c r="P5597" s="21">
        <v>5.48</v>
      </c>
      <c r="Q5597" s="21">
        <v>0.27</v>
      </c>
      <c r="R5597" s="21">
        <v>17.23</v>
      </c>
      <c r="S5597" s="22">
        <v>4.67</v>
      </c>
      <c r="T5597" s="21">
        <v>166.62</v>
      </c>
      <c r="U5597" s="21">
        <v>184.91</v>
      </c>
      <c r="V5597" s="12">
        <v>0.1414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162.80000000000001</v>
      </c>
      <c r="AA5597" s="11">
        <f t="shared" si="135"/>
        <v>17.850877192982459</v>
      </c>
      <c r="AB5597" s="11">
        <f>IFERROR(VLOOKUP(AD5597,[2]Sheet2!$M:$O,2,FALSE),0)</f>
        <v>0</v>
      </c>
      <c r="AC5597" s="11">
        <f>IFERROR(VLOOKUP(AD5597,[2]Sheet2!$M:$O,3,FALSE),0)</f>
        <v>0</v>
      </c>
      <c r="AD5597" s="10" t="s">
        <v>822</v>
      </c>
    </row>
    <row r="5598" spans="1:30" x14ac:dyDescent="0.45">
      <c r="A5598" s="12" t="s">
        <v>53</v>
      </c>
      <c r="B5598" s="12" t="s">
        <v>338</v>
      </c>
      <c r="C5598" s="12" t="s">
        <v>154</v>
      </c>
      <c r="D5598" s="12">
        <v>420</v>
      </c>
      <c r="E5598" s="12">
        <v>525000</v>
      </c>
      <c r="F5598" s="12">
        <v>249212.614</v>
      </c>
      <c r="G5598" s="12">
        <v>1418023.7290000001</v>
      </c>
      <c r="H5598" s="12">
        <v>1068897.2509999999</v>
      </c>
      <c r="I5598" s="12">
        <v>46804.998</v>
      </c>
      <c r="J5598" s="12">
        <v>48062.565999999999</v>
      </c>
      <c r="K5598" s="21">
        <v>34165.953000000001</v>
      </c>
      <c r="L5598" s="21">
        <v>9151.7279999999992</v>
      </c>
      <c r="M5598" s="21">
        <v>3.48</v>
      </c>
      <c r="N5598" s="21">
        <v>120.69</v>
      </c>
      <c r="O5598" s="21">
        <v>2.85</v>
      </c>
      <c r="P5598" s="21">
        <v>2.36</v>
      </c>
      <c r="Q5598" s="21">
        <v>0.41</v>
      </c>
      <c r="R5598" s="21">
        <v>343.97</v>
      </c>
      <c r="S5598" s="22">
        <v>4.66</v>
      </c>
      <c r="T5598" s="21">
        <v>147.47</v>
      </c>
      <c r="U5598" s="21">
        <v>107.46</v>
      </c>
      <c r="V5598" s="12">
        <v>-0.74419999999999997</v>
      </c>
      <c r="W5598" s="21">
        <v>0</v>
      </c>
      <c r="X5598" s="21">
        <v>0</v>
      </c>
      <c r="Y5598" s="12" t="str">
        <f>IFERROR(VLOOKUP(C5598,[1]Index!$D:$F,3,FALSE),"Non List")</f>
        <v>Development Banks</v>
      </c>
      <c r="Z5598">
        <f>IFERROR(VLOOKUP(C5598,[1]LP!$B:$C,2,FALSE),0)</f>
        <v>444</v>
      </c>
      <c r="AA5598" s="11">
        <f t="shared" si="135"/>
        <v>127.58620689655173</v>
      </c>
      <c r="AB5598" s="11">
        <f>IFERROR(VLOOKUP(AD5598,[2]Sheet2!$M:$O,2,FALSE),0)</f>
        <v>0</v>
      </c>
      <c r="AC5598" s="11">
        <f>IFERROR(VLOOKUP(AD5598,[2]Sheet2!$M:$O,3,FALSE),0)</f>
        <v>0</v>
      </c>
      <c r="AD5598" s="10" t="s">
        <v>822</v>
      </c>
    </row>
    <row r="5599" spans="1:30" x14ac:dyDescent="0.45">
      <c r="A5599" s="12" t="s">
        <v>53</v>
      </c>
      <c r="B5599" s="12" t="s">
        <v>338</v>
      </c>
      <c r="C5599" s="12" t="s">
        <v>125</v>
      </c>
      <c r="D5599" s="12">
        <v>354</v>
      </c>
      <c r="E5599" s="12">
        <v>1249694.47</v>
      </c>
      <c r="F5599" s="12">
        <v>650845.85</v>
      </c>
      <c r="G5599" s="12">
        <v>13836098.810000001</v>
      </c>
      <c r="H5599" s="12">
        <v>10549671.43</v>
      </c>
      <c r="I5599" s="12">
        <v>206001.06</v>
      </c>
      <c r="J5599" s="12">
        <v>242695.97</v>
      </c>
      <c r="K5599" s="21">
        <v>91678.03</v>
      </c>
      <c r="L5599" s="21">
        <v>-69945.06</v>
      </c>
      <c r="M5599" s="21">
        <v>-11.18</v>
      </c>
      <c r="N5599" s="21">
        <v>-31.66</v>
      </c>
      <c r="O5599" s="21">
        <v>2.33</v>
      </c>
      <c r="P5599" s="21">
        <v>-7.36</v>
      </c>
      <c r="Q5599" s="21">
        <v>-0.43</v>
      </c>
      <c r="R5599" s="21">
        <v>-73.77</v>
      </c>
      <c r="S5599" s="22">
        <v>4.7</v>
      </c>
      <c r="T5599" s="21">
        <v>152.08000000000001</v>
      </c>
      <c r="U5599" s="21">
        <v>0</v>
      </c>
      <c r="V5599" s="12">
        <v>0</v>
      </c>
      <c r="W5599" s="21">
        <v>-90304.16</v>
      </c>
      <c r="X5599" s="21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373</v>
      </c>
      <c r="AA5599" s="11">
        <f t="shared" si="135"/>
        <v>-33.363148479427551</v>
      </c>
      <c r="AB5599" s="11">
        <f>IFERROR(VLOOKUP(AD5599,[2]Sheet2!$M:$O,2,FALSE),0)</f>
        <v>0</v>
      </c>
      <c r="AC5599" s="11">
        <f>IFERROR(VLOOKUP(AD5599,[2]Sheet2!$M:$O,3,FALSE),0)</f>
        <v>0</v>
      </c>
      <c r="AD5599" s="10" t="s">
        <v>822</v>
      </c>
    </row>
    <row r="5600" spans="1:30" x14ac:dyDescent="0.45">
      <c r="A5600" s="12" t="s">
        <v>53</v>
      </c>
      <c r="B5600" s="12" t="s">
        <v>338</v>
      </c>
      <c r="C5600" s="12" t="s">
        <v>126</v>
      </c>
      <c r="D5600" s="12">
        <v>371.1</v>
      </c>
      <c r="E5600" s="12">
        <v>5680517.3300000001</v>
      </c>
      <c r="F5600" s="12">
        <v>2580763.67</v>
      </c>
      <c r="G5600" s="12">
        <v>78575554.790000007</v>
      </c>
      <c r="H5600" s="12">
        <v>63909099.630000003</v>
      </c>
      <c r="I5600" s="12">
        <v>1805043.51</v>
      </c>
      <c r="J5600" s="12">
        <v>2029489.7</v>
      </c>
      <c r="K5600" s="21">
        <v>1271948.07</v>
      </c>
      <c r="L5600" s="21">
        <v>512582.05</v>
      </c>
      <c r="M5600" s="21">
        <v>18.04</v>
      </c>
      <c r="N5600" s="21">
        <v>20.57</v>
      </c>
      <c r="O5600" s="21">
        <v>2.5499999999999998</v>
      </c>
      <c r="P5600" s="21">
        <v>12.41</v>
      </c>
      <c r="Q5600" s="21">
        <v>0.55000000000000004</v>
      </c>
      <c r="R5600" s="21">
        <v>52.45</v>
      </c>
      <c r="S5600" s="22">
        <v>2.95</v>
      </c>
      <c r="T5600" s="21">
        <v>145.43</v>
      </c>
      <c r="U5600" s="21">
        <v>242.96</v>
      </c>
      <c r="V5600" s="12">
        <v>-0.3453</v>
      </c>
      <c r="W5600" s="21">
        <v>23186.77</v>
      </c>
      <c r="X5600" s="21">
        <v>0.41</v>
      </c>
      <c r="Y5600" s="12" t="str">
        <f>IFERROR(VLOOKUP(C5600,[1]Index!$D:$F,3,FALSE),"Non List")</f>
        <v>Development Banks</v>
      </c>
      <c r="Z5600">
        <f>IFERROR(VLOOKUP(C5600,[1]LP!$B:$C,2,FALSE),0)</f>
        <v>374</v>
      </c>
      <c r="AA5600" s="11">
        <f t="shared" si="135"/>
        <v>20.731707317073173</v>
      </c>
      <c r="AB5600" s="11">
        <f>IFERROR(VLOOKUP(AD5600,[2]Sheet2!$M:$O,2,FALSE),0)</f>
        <v>0</v>
      </c>
      <c r="AC5600" s="11">
        <f>IFERROR(VLOOKUP(AD5600,[2]Sheet2!$M:$O,3,FALSE),0)</f>
        <v>0</v>
      </c>
      <c r="AD5600" s="10" t="s">
        <v>822</v>
      </c>
    </row>
    <row r="5601" spans="1:30" x14ac:dyDescent="0.45">
      <c r="A5601" s="12" t="s">
        <v>53</v>
      </c>
      <c r="B5601" s="12" t="s">
        <v>338</v>
      </c>
      <c r="C5601" s="12" t="s">
        <v>129</v>
      </c>
      <c r="D5601" s="12">
        <v>300.60000000000002</v>
      </c>
      <c r="E5601" s="12">
        <v>4395785.8859999999</v>
      </c>
      <c r="F5601" s="12">
        <v>1451098.4269999999</v>
      </c>
      <c r="G5601" s="12">
        <v>60225023.015000001</v>
      </c>
      <c r="H5601" s="12">
        <v>50809709.170000002</v>
      </c>
      <c r="I5601" s="12">
        <v>1124231.5109999999</v>
      </c>
      <c r="J5601" s="12">
        <v>1283557.4909999999</v>
      </c>
      <c r="K5601" s="21">
        <v>694859.63399999996</v>
      </c>
      <c r="L5601" s="21">
        <v>101034.749</v>
      </c>
      <c r="M5601" s="21">
        <v>4.58</v>
      </c>
      <c r="N5601" s="21">
        <v>65.63</v>
      </c>
      <c r="O5601" s="21">
        <v>2.2599999999999998</v>
      </c>
      <c r="P5601" s="21">
        <v>3.46</v>
      </c>
      <c r="Q5601" s="21">
        <v>0.13</v>
      </c>
      <c r="R5601" s="21">
        <v>148.32</v>
      </c>
      <c r="S5601" s="22">
        <v>4.88</v>
      </c>
      <c r="T5601" s="21">
        <v>133.01</v>
      </c>
      <c r="U5601" s="21">
        <v>117.08</v>
      </c>
      <c r="V5601" s="12">
        <v>-0.61050000000000004</v>
      </c>
      <c r="W5601" s="21">
        <v>0</v>
      </c>
      <c r="X5601" s="21">
        <v>0</v>
      </c>
      <c r="Y5601" s="12" t="str">
        <f>IFERROR(VLOOKUP(C5601,[1]Index!$D:$F,3,FALSE),"Non List")</f>
        <v>Development Banks</v>
      </c>
      <c r="Z5601">
        <f>IFERROR(VLOOKUP(C5601,[1]LP!$B:$C,2,FALSE),0)</f>
        <v>307</v>
      </c>
      <c r="AA5601" s="11">
        <f t="shared" si="135"/>
        <v>67.030567685589517</v>
      </c>
      <c r="AB5601" s="11">
        <f>IFERROR(VLOOKUP(AD5601,[2]Sheet2!$M:$O,2,FALSE),0)</f>
        <v>0</v>
      </c>
      <c r="AC5601" s="11">
        <f>IFERROR(VLOOKUP(AD5601,[2]Sheet2!$M:$O,3,FALSE),0)</f>
        <v>0</v>
      </c>
      <c r="AD5601" s="10" t="s">
        <v>822</v>
      </c>
    </row>
    <row r="5602" spans="1:30" x14ac:dyDescent="0.45">
      <c r="A5602" s="12" t="s">
        <v>53</v>
      </c>
      <c r="B5602" s="12" t="s">
        <v>338</v>
      </c>
      <c r="C5602" s="12" t="s">
        <v>133</v>
      </c>
      <c r="D5602" s="12">
        <v>379.4</v>
      </c>
      <c r="E5602" s="12">
        <v>502830</v>
      </c>
      <c r="F5602" s="12">
        <v>51130.784</v>
      </c>
      <c r="G5602" s="12">
        <v>4663227.4519999996</v>
      </c>
      <c r="H5602" s="12">
        <v>3422576.6120000002</v>
      </c>
      <c r="I5602" s="12">
        <v>61173.65</v>
      </c>
      <c r="J5602" s="12">
        <v>65848.759999999995</v>
      </c>
      <c r="K5602" s="21">
        <v>11409.912</v>
      </c>
      <c r="L5602" s="21">
        <v>47830.690999999999</v>
      </c>
      <c r="M5602" s="21">
        <v>19.02</v>
      </c>
      <c r="N5602" s="21">
        <v>19.95</v>
      </c>
      <c r="O5602" s="21">
        <v>3.44</v>
      </c>
      <c r="P5602" s="21">
        <v>17.27</v>
      </c>
      <c r="Q5602" s="21">
        <v>0.89</v>
      </c>
      <c r="R5602" s="21">
        <v>68.63</v>
      </c>
      <c r="S5602" s="22">
        <v>4.47</v>
      </c>
      <c r="T5602" s="21">
        <v>110.17</v>
      </c>
      <c r="U5602" s="21">
        <v>217.13</v>
      </c>
      <c r="V5602" s="12">
        <v>-0.42770000000000002</v>
      </c>
      <c r="W5602" s="21">
        <v>-341711.98499999999</v>
      </c>
      <c r="X5602" s="21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407</v>
      </c>
      <c r="AA5602" s="11">
        <f t="shared" si="135"/>
        <v>21.398527865404837</v>
      </c>
      <c r="AB5602" s="11">
        <f>IFERROR(VLOOKUP(AD5602,[2]Sheet2!$M:$O,2,FALSE),0)</f>
        <v>0</v>
      </c>
      <c r="AC5602" s="11">
        <f>IFERROR(VLOOKUP(AD5602,[2]Sheet2!$M:$O,3,FALSE),0)</f>
        <v>0</v>
      </c>
      <c r="AD5602" s="10" t="s">
        <v>822</v>
      </c>
    </row>
    <row r="5603" spans="1:30" x14ac:dyDescent="0.45">
      <c r="A5603" s="12" t="s">
        <v>53</v>
      </c>
      <c r="B5603" s="12" t="s">
        <v>338</v>
      </c>
      <c r="C5603" s="12" t="s">
        <v>134</v>
      </c>
      <c r="D5603" s="12">
        <v>405</v>
      </c>
      <c r="E5603" s="12">
        <v>1111426.5730000001</v>
      </c>
      <c r="F5603" s="12">
        <v>381162.65100000001</v>
      </c>
      <c r="G5603" s="12">
        <v>6372158.4560000002</v>
      </c>
      <c r="H5603" s="12">
        <v>3922979.2209999999</v>
      </c>
      <c r="I5603" s="12">
        <v>133200.48699999999</v>
      </c>
      <c r="J5603" s="12">
        <v>144067.04199999999</v>
      </c>
      <c r="K5603" s="21">
        <v>85663.379000000001</v>
      </c>
      <c r="L5603" s="21">
        <v>48869.171000000002</v>
      </c>
      <c r="M5603" s="21">
        <v>8.7799999999999994</v>
      </c>
      <c r="N5603" s="21">
        <v>46.13</v>
      </c>
      <c r="O5603" s="21">
        <v>3.02</v>
      </c>
      <c r="P5603" s="21">
        <v>6.55</v>
      </c>
      <c r="Q5603" s="21">
        <v>0.61</v>
      </c>
      <c r="R5603" s="21">
        <v>139.31</v>
      </c>
      <c r="S5603" s="22">
        <v>2.74</v>
      </c>
      <c r="T5603" s="21">
        <v>134.29</v>
      </c>
      <c r="U5603" s="21">
        <v>162.88</v>
      </c>
      <c r="V5603" s="12">
        <v>-0.5978</v>
      </c>
      <c r="W5603" s="21">
        <v>48701.678</v>
      </c>
      <c r="X5603" s="21">
        <v>4.38</v>
      </c>
      <c r="Y5603" s="12" t="str">
        <f>IFERROR(VLOOKUP(C5603,[1]Index!$D:$F,3,FALSE),"Non List")</f>
        <v>Development Banks</v>
      </c>
      <c r="Z5603">
        <f>IFERROR(VLOOKUP(C5603,[1]LP!$B:$C,2,FALSE),0)</f>
        <v>425.8</v>
      </c>
      <c r="AA5603" s="11">
        <f t="shared" si="135"/>
        <v>48.496583143507976</v>
      </c>
      <c r="AB5603" s="11">
        <f>IFERROR(VLOOKUP(AD5603,[2]Sheet2!$M:$O,2,FALSE),0)</f>
        <v>0</v>
      </c>
      <c r="AC5603" s="11">
        <f>IFERROR(VLOOKUP(AD5603,[2]Sheet2!$M:$O,3,FALSE),0)</f>
        <v>0</v>
      </c>
      <c r="AD5603" s="10" t="s">
        <v>822</v>
      </c>
    </row>
    <row r="5604" spans="1:30" x14ac:dyDescent="0.45">
      <c r="A5604" s="12" t="s">
        <v>53</v>
      </c>
      <c r="B5604" s="12" t="s">
        <v>338</v>
      </c>
      <c r="C5604" s="12" t="s">
        <v>136</v>
      </c>
      <c r="D5604" s="12">
        <v>363.5</v>
      </c>
      <c r="E5604" s="12">
        <v>7046938.0489999996</v>
      </c>
      <c r="F5604" s="12">
        <v>2609485.3190000001</v>
      </c>
      <c r="G5604" s="12">
        <v>112316539.346</v>
      </c>
      <c r="H5604" s="12">
        <v>96298814.033000007</v>
      </c>
      <c r="I5604" s="12">
        <v>2087796.422</v>
      </c>
      <c r="J5604" s="12">
        <v>2366838.4169999999</v>
      </c>
      <c r="K5604" s="21">
        <v>1403289.496</v>
      </c>
      <c r="L5604" s="21">
        <v>420017.36700000003</v>
      </c>
      <c r="M5604" s="21">
        <v>11.92</v>
      </c>
      <c r="N5604" s="21">
        <v>30.49</v>
      </c>
      <c r="O5604" s="21">
        <v>2.65</v>
      </c>
      <c r="P5604" s="21">
        <v>8.6999999999999993</v>
      </c>
      <c r="Q5604" s="21">
        <v>0.33</v>
      </c>
      <c r="R5604" s="21">
        <v>80.8</v>
      </c>
      <c r="S5604" s="22">
        <v>2.5099999999999998</v>
      </c>
      <c r="T5604" s="21">
        <v>137.03</v>
      </c>
      <c r="U5604" s="21">
        <v>191.71</v>
      </c>
      <c r="V5604" s="12">
        <v>-0.47260000000000002</v>
      </c>
      <c r="W5604" s="21">
        <v>-317213.092</v>
      </c>
      <c r="X5604" s="21">
        <v>-4.5</v>
      </c>
      <c r="Y5604" s="12" t="str">
        <f>IFERROR(VLOOKUP(C5604,[1]Index!$D:$F,3,FALSE),"Non List")</f>
        <v>Development Banks</v>
      </c>
      <c r="Z5604">
        <f>IFERROR(VLOOKUP(C5604,[1]LP!$B:$C,2,FALSE),0)</f>
        <v>362.6</v>
      </c>
      <c r="AA5604" s="11">
        <f t="shared" si="135"/>
        <v>30.419463087248324</v>
      </c>
      <c r="AB5604" s="11">
        <f>IFERROR(VLOOKUP(AD5604,[2]Sheet2!$M:$O,2,FALSE),0)</f>
        <v>0</v>
      </c>
      <c r="AC5604" s="11">
        <f>IFERROR(VLOOKUP(AD5604,[2]Sheet2!$M:$O,3,FALSE),0)</f>
        <v>0</v>
      </c>
      <c r="AD5604" s="10" t="s">
        <v>822</v>
      </c>
    </row>
    <row r="5605" spans="1:30" x14ac:dyDescent="0.45">
      <c r="A5605" s="12" t="s">
        <v>53</v>
      </c>
      <c r="B5605" s="12" t="s">
        <v>338</v>
      </c>
      <c r="C5605" s="12" t="s">
        <v>156</v>
      </c>
      <c r="D5605" s="12">
        <v>425</v>
      </c>
      <c r="E5605" s="12">
        <v>262467.59999999998</v>
      </c>
      <c r="F5605" s="12">
        <v>-221853.69899999999</v>
      </c>
      <c r="G5605" s="12">
        <v>525253.61300000001</v>
      </c>
      <c r="H5605" s="12">
        <v>347142.29700000002</v>
      </c>
      <c r="I5605" s="12">
        <v>4445.9470000000001</v>
      </c>
      <c r="J5605" s="12">
        <v>4826.9179999999997</v>
      </c>
      <c r="K5605" s="21">
        <v>-18177.670999999998</v>
      </c>
      <c r="L5605" s="21">
        <v>-63862.292999999998</v>
      </c>
      <c r="M5605" s="21">
        <v>-48.66</v>
      </c>
      <c r="N5605" s="21">
        <v>-8.73</v>
      </c>
      <c r="O5605" s="21">
        <v>27.47</v>
      </c>
      <c r="P5605" s="21">
        <v>-314.48</v>
      </c>
      <c r="Q5605" s="21">
        <v>-10.47</v>
      </c>
      <c r="R5605" s="21">
        <v>-239.81</v>
      </c>
      <c r="S5605" s="22">
        <v>27.75</v>
      </c>
      <c r="T5605" s="21">
        <v>15.47</v>
      </c>
      <c r="U5605" s="21">
        <v>0</v>
      </c>
      <c r="V5605" s="12">
        <v>0</v>
      </c>
      <c r="W5605" s="21">
        <v>-63862.292999999998</v>
      </c>
      <c r="X5605" s="21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433.3</v>
      </c>
      <c r="AA5605" s="11">
        <f t="shared" si="135"/>
        <v>-8.9046444718454598</v>
      </c>
      <c r="AB5605" s="11">
        <f>IFERROR(VLOOKUP(AD5605,[2]Sheet2!$M:$O,2,FALSE),0)</f>
        <v>0</v>
      </c>
      <c r="AC5605" s="11">
        <f>IFERROR(VLOOKUP(AD5605,[2]Sheet2!$M:$O,3,FALSE),0)</f>
        <v>0</v>
      </c>
      <c r="AD5605" s="10" t="s">
        <v>822</v>
      </c>
    </row>
    <row r="5606" spans="1:30" x14ac:dyDescent="0.45">
      <c r="A5606" s="12" t="s">
        <v>53</v>
      </c>
      <c r="B5606" s="12" t="s">
        <v>338</v>
      </c>
      <c r="C5606" s="12" t="s">
        <v>139</v>
      </c>
      <c r="D5606" s="12">
        <v>305</v>
      </c>
      <c r="E5606" s="12">
        <v>3430971.3020000001</v>
      </c>
      <c r="F5606" s="12">
        <v>1111204.5708000001</v>
      </c>
      <c r="G5606" s="12">
        <v>51857535.588100001</v>
      </c>
      <c r="H5606" s="12">
        <v>41634436.6369</v>
      </c>
      <c r="I5606" s="12">
        <v>946368.16870000004</v>
      </c>
      <c r="J5606" s="12">
        <v>1056928.754</v>
      </c>
      <c r="K5606" s="21">
        <v>538517.16059999994</v>
      </c>
      <c r="L5606" s="21">
        <v>100233.7665</v>
      </c>
      <c r="M5606" s="21">
        <v>5.84</v>
      </c>
      <c r="N5606" s="21">
        <v>52.23</v>
      </c>
      <c r="O5606" s="21">
        <v>2.2999999999999998</v>
      </c>
      <c r="P5606" s="21">
        <v>4.41</v>
      </c>
      <c r="Q5606" s="21">
        <v>0.16</v>
      </c>
      <c r="R5606" s="21">
        <v>120.13</v>
      </c>
      <c r="S5606" s="22">
        <v>4.8899999999999997</v>
      </c>
      <c r="T5606" s="21">
        <v>132.38999999999999</v>
      </c>
      <c r="U5606" s="21">
        <v>131.88999999999999</v>
      </c>
      <c r="V5606" s="12">
        <v>-0.56759999999999999</v>
      </c>
      <c r="W5606" s="21">
        <v>-213657.15470000001</v>
      </c>
      <c r="X5606" s="21">
        <v>-6.23</v>
      </c>
      <c r="Y5606" s="12" t="str">
        <f>IFERROR(VLOOKUP(C5606,[1]Index!$D:$F,3,FALSE),"Non List")</f>
        <v>Development Banks</v>
      </c>
      <c r="Z5606">
        <f>IFERROR(VLOOKUP(C5606,[1]LP!$B:$C,2,FALSE),0)</f>
        <v>312.8</v>
      </c>
      <c r="AA5606" s="11">
        <f t="shared" si="135"/>
        <v>53.561643835616444</v>
      </c>
      <c r="AB5606" s="11">
        <f>IFERROR(VLOOKUP(AD5606,[2]Sheet2!$M:$O,2,FALSE),0)</f>
        <v>0</v>
      </c>
      <c r="AC5606" s="11">
        <f>IFERROR(VLOOKUP(AD5606,[2]Sheet2!$M:$O,3,FALSE),0)</f>
        <v>0</v>
      </c>
      <c r="AD5606" s="10" t="s">
        <v>822</v>
      </c>
    </row>
    <row r="5607" spans="1:30" x14ac:dyDescent="0.45">
      <c r="A5607" s="12" t="s">
        <v>53</v>
      </c>
      <c r="B5607" s="12" t="s">
        <v>338</v>
      </c>
      <c r="C5607" s="12" t="s">
        <v>141</v>
      </c>
      <c r="D5607" s="12">
        <v>380.2</v>
      </c>
      <c r="E5607" s="12">
        <v>4733690.9510000004</v>
      </c>
      <c r="F5607" s="12">
        <v>1831071.179</v>
      </c>
      <c r="G5607" s="12">
        <v>60624394.515000001</v>
      </c>
      <c r="H5607" s="12">
        <v>50415682.630999997</v>
      </c>
      <c r="I5607" s="12">
        <v>1041361.916</v>
      </c>
      <c r="J5607" s="12">
        <v>1219037.753</v>
      </c>
      <c r="K5607" s="21">
        <v>738260.86399999994</v>
      </c>
      <c r="L5607" s="21">
        <v>371207.897</v>
      </c>
      <c r="M5607" s="21">
        <v>15.68</v>
      </c>
      <c r="N5607" s="21">
        <v>24.25</v>
      </c>
      <c r="O5607" s="21">
        <v>2.74</v>
      </c>
      <c r="P5607" s="21">
        <v>11.31</v>
      </c>
      <c r="Q5607" s="21">
        <v>0.54</v>
      </c>
      <c r="R5607" s="21">
        <v>66.45</v>
      </c>
      <c r="S5607" s="22">
        <v>2.62</v>
      </c>
      <c r="T5607" s="21">
        <v>138.68</v>
      </c>
      <c r="U5607" s="21">
        <v>221.19</v>
      </c>
      <c r="V5607" s="12">
        <v>-0.41820000000000002</v>
      </c>
      <c r="W5607" s="21">
        <v>67466.592000000004</v>
      </c>
      <c r="X5607" s="21">
        <v>1.43</v>
      </c>
      <c r="Y5607" s="12" t="str">
        <f>IFERROR(VLOOKUP(C5607,[1]Index!$D:$F,3,FALSE),"Non List")</f>
        <v>Development Banks</v>
      </c>
      <c r="Z5607">
        <f>IFERROR(VLOOKUP(C5607,[1]LP!$B:$C,2,FALSE),0)</f>
        <v>373.3</v>
      </c>
      <c r="AA5607" s="11">
        <f t="shared" si="135"/>
        <v>23.807397959183675</v>
      </c>
      <c r="AB5607" s="11">
        <f>IFERROR(VLOOKUP(AD5607,[2]Sheet2!$M:$O,2,FALSE),0)</f>
        <v>0</v>
      </c>
      <c r="AC5607" s="11">
        <f>IFERROR(VLOOKUP(AD5607,[2]Sheet2!$M:$O,3,FALSE),0)</f>
        <v>0</v>
      </c>
      <c r="AD5607" s="10" t="s">
        <v>822</v>
      </c>
    </row>
    <row r="5608" spans="1:30" x14ac:dyDescent="0.45">
      <c r="A5608" s="12" t="s">
        <v>53</v>
      </c>
      <c r="B5608" s="12" t="s">
        <v>338</v>
      </c>
      <c r="C5608" s="12" t="s">
        <v>142</v>
      </c>
      <c r="D5608" s="12">
        <v>318.10000000000002</v>
      </c>
      <c r="E5608" s="12">
        <v>557456.06999999995</v>
      </c>
      <c r="F5608" s="12">
        <v>86974.36</v>
      </c>
      <c r="G5608" s="12">
        <v>4948818.24</v>
      </c>
      <c r="H5608" s="12">
        <v>3600141.42</v>
      </c>
      <c r="I5608" s="12">
        <v>95757.96</v>
      </c>
      <c r="J5608" s="12">
        <v>106361.05</v>
      </c>
      <c r="K5608" s="21">
        <v>27193.94</v>
      </c>
      <c r="L5608" s="21">
        <v>25163.08</v>
      </c>
      <c r="M5608" s="21">
        <v>9.02</v>
      </c>
      <c r="N5608" s="21">
        <v>35.270000000000003</v>
      </c>
      <c r="O5608" s="21">
        <v>2.75</v>
      </c>
      <c r="P5608" s="21">
        <v>7.81</v>
      </c>
      <c r="Q5608" s="21">
        <v>0.41</v>
      </c>
      <c r="R5608" s="21">
        <v>96.99</v>
      </c>
      <c r="S5608" s="22">
        <v>1.05</v>
      </c>
      <c r="T5608" s="21">
        <v>115.6</v>
      </c>
      <c r="U5608" s="21">
        <v>153.16999999999999</v>
      </c>
      <c r="V5608" s="12">
        <v>-0.51849999999999996</v>
      </c>
      <c r="W5608" s="21">
        <v>-31738.880000000001</v>
      </c>
      <c r="X5608" s="21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363.5</v>
      </c>
      <c r="AA5608" s="11">
        <f t="shared" si="135"/>
        <v>40.299334811529938</v>
      </c>
      <c r="AB5608" s="11">
        <f>IFERROR(VLOOKUP(AD5608,[2]Sheet2!$M:$O,2,FALSE),0)</f>
        <v>0</v>
      </c>
      <c r="AC5608" s="11">
        <f>IFERROR(VLOOKUP(AD5608,[2]Sheet2!$M:$O,3,FALSE),0)</f>
        <v>0</v>
      </c>
      <c r="AD5608" s="10" t="s">
        <v>822</v>
      </c>
    </row>
    <row r="5609" spans="1:30" x14ac:dyDescent="0.45">
      <c r="A5609" s="12" t="s">
        <v>53</v>
      </c>
      <c r="B5609" s="12" t="s">
        <v>338</v>
      </c>
      <c r="C5609" s="12" t="s">
        <v>144</v>
      </c>
      <c r="D5609" s="12">
        <v>365</v>
      </c>
      <c r="E5609" s="12">
        <v>519000</v>
      </c>
      <c r="F5609" s="12">
        <v>77695.698000000004</v>
      </c>
      <c r="G5609" s="12">
        <v>4115823.3590000002</v>
      </c>
      <c r="H5609" s="12">
        <v>3554470.662</v>
      </c>
      <c r="I5609" s="12">
        <v>81850.614000000001</v>
      </c>
      <c r="J5609" s="12">
        <v>91331.370999999999</v>
      </c>
      <c r="K5609" s="21">
        <v>43700.887999999999</v>
      </c>
      <c r="L5609" s="21">
        <v>12601.207</v>
      </c>
      <c r="M5609" s="21">
        <v>4.84</v>
      </c>
      <c r="N5609" s="21">
        <v>75.41</v>
      </c>
      <c r="O5609" s="21">
        <v>3.17</v>
      </c>
      <c r="P5609" s="21">
        <v>4.22</v>
      </c>
      <c r="Q5609" s="21">
        <v>0.25</v>
      </c>
      <c r="R5609" s="21">
        <v>239.05</v>
      </c>
      <c r="S5609" s="22">
        <v>4.7</v>
      </c>
      <c r="T5609" s="21">
        <v>114.97</v>
      </c>
      <c r="U5609" s="21">
        <v>111.89</v>
      </c>
      <c r="V5609" s="12">
        <v>-0.69340000000000002</v>
      </c>
      <c r="W5609" s="21">
        <v>113.4221</v>
      </c>
      <c r="X5609" s="21">
        <v>0.02</v>
      </c>
      <c r="Y5609" s="12" t="str">
        <f>IFERROR(VLOOKUP(C5609,[1]Index!$D:$F,3,FALSE),"Non List")</f>
        <v>Development Banks</v>
      </c>
      <c r="Z5609">
        <f>IFERROR(VLOOKUP(C5609,[1]LP!$B:$C,2,FALSE),0)</f>
        <v>386.5</v>
      </c>
      <c r="AA5609" s="11">
        <f t="shared" si="135"/>
        <v>79.855371900826455</v>
      </c>
      <c r="AB5609" s="11">
        <f>IFERROR(VLOOKUP(AD5609,[2]Sheet2!$M:$O,2,FALSE),0)</f>
        <v>0</v>
      </c>
      <c r="AC5609" s="11">
        <f>IFERROR(VLOOKUP(AD5609,[2]Sheet2!$M:$O,3,FALSE),0)</f>
        <v>0</v>
      </c>
      <c r="AD5609" s="10" t="s">
        <v>822</v>
      </c>
    </row>
    <row r="5610" spans="1:30" x14ac:dyDescent="0.45">
      <c r="A5610" s="12" t="s">
        <v>53</v>
      </c>
      <c r="B5610" s="12" t="s">
        <v>338</v>
      </c>
      <c r="C5610" s="12" t="s">
        <v>146</v>
      </c>
      <c r="D5610" s="12">
        <v>331.1</v>
      </c>
      <c r="E5610" s="12">
        <v>4171318.6</v>
      </c>
      <c r="F5610" s="12">
        <v>2254028.91</v>
      </c>
      <c r="G5610" s="12">
        <v>53040339.420000002</v>
      </c>
      <c r="H5610" s="12">
        <v>40508710.890000001</v>
      </c>
      <c r="I5610" s="12">
        <v>892406.81</v>
      </c>
      <c r="J5610" s="12">
        <v>1021522.94</v>
      </c>
      <c r="K5610" s="21">
        <v>489334.15</v>
      </c>
      <c r="L5610" s="21">
        <v>278036.82</v>
      </c>
      <c r="M5610" s="21">
        <v>13.32</v>
      </c>
      <c r="N5610" s="21">
        <v>24.86</v>
      </c>
      <c r="O5610" s="21">
        <v>2.15</v>
      </c>
      <c r="P5610" s="21">
        <v>8.65</v>
      </c>
      <c r="Q5610" s="21">
        <v>0.43</v>
      </c>
      <c r="R5610" s="21">
        <v>53.45</v>
      </c>
      <c r="S5610" s="22">
        <v>4.21</v>
      </c>
      <c r="T5610" s="21">
        <v>154.04</v>
      </c>
      <c r="U5610" s="21">
        <v>214.86</v>
      </c>
      <c r="V5610" s="12">
        <v>-0.35110000000000002</v>
      </c>
      <c r="W5610" s="21">
        <v>68361.919999999998</v>
      </c>
      <c r="X5610" s="21">
        <v>1.64</v>
      </c>
      <c r="Y5610" s="12" t="str">
        <f>IFERROR(VLOOKUP(C5610,[1]Index!$D:$F,3,FALSE),"Non List")</f>
        <v>Development Banks</v>
      </c>
      <c r="Z5610">
        <f>IFERROR(VLOOKUP(C5610,[1]LP!$B:$C,2,FALSE),0)</f>
        <v>337</v>
      </c>
      <c r="AA5610" s="11">
        <f t="shared" si="135"/>
        <v>25.3003003003003</v>
      </c>
      <c r="AB5610" s="11">
        <f>IFERROR(VLOOKUP(AD5610,[2]Sheet2!$M:$O,2,FALSE),0)</f>
        <v>0</v>
      </c>
      <c r="AC5610" s="11">
        <f>IFERROR(VLOOKUP(AD5610,[2]Sheet2!$M:$O,3,FALSE),0)</f>
        <v>0</v>
      </c>
      <c r="AD5610" s="10" t="s">
        <v>822</v>
      </c>
    </row>
    <row r="5611" spans="1:30" x14ac:dyDescent="0.45">
      <c r="A5611" s="12" t="s">
        <v>53</v>
      </c>
      <c r="B5611" s="12" t="s">
        <v>338</v>
      </c>
      <c r="C5611" s="12" t="s">
        <v>151</v>
      </c>
      <c r="D5611" s="12">
        <v>397</v>
      </c>
      <c r="E5611" s="12">
        <v>3518134.1379999998</v>
      </c>
      <c r="F5611" s="12">
        <v>2738409.5839999998</v>
      </c>
      <c r="G5611" s="12">
        <v>56085602.461000003</v>
      </c>
      <c r="H5611" s="12">
        <v>44461722.982000001</v>
      </c>
      <c r="I5611" s="12">
        <v>859432.89</v>
      </c>
      <c r="J5611" s="12">
        <v>968694.17500000005</v>
      </c>
      <c r="K5611" s="21">
        <v>565547.56000000006</v>
      </c>
      <c r="L5611" s="21">
        <v>212269.79699999999</v>
      </c>
      <c r="M5611" s="21">
        <v>12.06</v>
      </c>
      <c r="N5611" s="21">
        <v>32.92</v>
      </c>
      <c r="O5611" s="21">
        <v>2.23</v>
      </c>
      <c r="P5611" s="21">
        <v>6.79</v>
      </c>
      <c r="Q5611" s="21">
        <v>0.31</v>
      </c>
      <c r="R5611" s="21">
        <v>73.41</v>
      </c>
      <c r="S5611" s="22">
        <v>3.55</v>
      </c>
      <c r="T5611" s="21">
        <v>177.84</v>
      </c>
      <c r="U5611" s="21">
        <v>219.67</v>
      </c>
      <c r="V5611" s="12">
        <v>-0.44669999999999999</v>
      </c>
      <c r="W5611" s="21">
        <v>15086.39</v>
      </c>
      <c r="X5611" s="2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386.2</v>
      </c>
      <c r="AA5611" s="11">
        <f t="shared" si="135"/>
        <v>32.02321724709784</v>
      </c>
      <c r="AB5611" s="11">
        <f>IFERROR(VLOOKUP(AD5611,[2]Sheet2!$M:$O,2,FALSE),0)</f>
        <v>0</v>
      </c>
      <c r="AC5611" s="11">
        <f>IFERROR(VLOOKUP(AD5611,[2]Sheet2!$M:$O,3,FALSE),0)</f>
        <v>0</v>
      </c>
      <c r="AD5611" s="10" t="s">
        <v>822</v>
      </c>
    </row>
    <row r="5612" spans="1:30" x14ac:dyDescent="0.45">
      <c r="A5612" s="12" t="s">
        <v>53</v>
      </c>
      <c r="B5612" s="12" t="s">
        <v>338</v>
      </c>
      <c r="C5612" s="12" t="s">
        <v>147</v>
      </c>
      <c r="D5612" s="12">
        <v>348.1</v>
      </c>
      <c r="E5612" s="12">
        <v>3281164.6690000002</v>
      </c>
      <c r="F5612" s="12">
        <v>1693388.064</v>
      </c>
      <c r="G5612" s="12">
        <v>56296442.377999999</v>
      </c>
      <c r="H5612" s="12">
        <v>43982694.986000001</v>
      </c>
      <c r="I5612" s="12">
        <v>958840.48400000005</v>
      </c>
      <c r="J5612" s="12">
        <v>1162434.483</v>
      </c>
      <c r="K5612" s="21">
        <v>582033.70200000005</v>
      </c>
      <c r="L5612" s="21">
        <v>258919.57699999999</v>
      </c>
      <c r="M5612" s="21">
        <v>15.78</v>
      </c>
      <c r="N5612" s="21">
        <v>22.06</v>
      </c>
      <c r="O5612" s="21">
        <v>2.2999999999999998</v>
      </c>
      <c r="P5612" s="21">
        <v>10.41</v>
      </c>
      <c r="Q5612" s="21">
        <v>0.39</v>
      </c>
      <c r="R5612" s="21">
        <v>50.74</v>
      </c>
      <c r="S5612" s="22">
        <v>3.42</v>
      </c>
      <c r="T5612" s="21">
        <v>151.61000000000001</v>
      </c>
      <c r="U5612" s="21">
        <v>232.01</v>
      </c>
      <c r="V5612" s="12">
        <v>-0.33350000000000002</v>
      </c>
      <c r="W5612" s="21">
        <v>174527.258</v>
      </c>
      <c r="X5612" s="21">
        <v>5.32</v>
      </c>
      <c r="Y5612" s="12" t="str">
        <f>IFERROR(VLOOKUP(C5612,[1]Index!$D:$F,3,FALSE),"Non List")</f>
        <v>Development Banks</v>
      </c>
      <c r="Z5612">
        <f>IFERROR(VLOOKUP(C5612,[1]LP!$B:$C,2,FALSE),0)</f>
        <v>367</v>
      </c>
      <c r="AA5612" s="11">
        <f t="shared" si="135"/>
        <v>23.257287705956909</v>
      </c>
      <c r="AB5612" s="11">
        <f>IFERROR(VLOOKUP(AD5612,[2]Sheet2!$M:$O,2,FALSE),0)</f>
        <v>0</v>
      </c>
      <c r="AC5612" s="11">
        <f>IFERROR(VLOOKUP(AD5612,[2]Sheet2!$M:$O,3,FALSE),0)</f>
        <v>0</v>
      </c>
      <c r="AD5612" s="10" t="s">
        <v>822</v>
      </c>
    </row>
    <row r="5613" spans="1:30" x14ac:dyDescent="0.45">
      <c r="A5613" s="12" t="s">
        <v>53</v>
      </c>
      <c r="B5613" s="12" t="s">
        <v>338</v>
      </c>
      <c r="C5613" s="12" t="s">
        <v>148</v>
      </c>
      <c r="D5613" s="12">
        <v>263</v>
      </c>
      <c r="E5613" s="12">
        <v>834338.43200000003</v>
      </c>
      <c r="F5613" s="12">
        <v>-319303.065</v>
      </c>
      <c r="G5613" s="12">
        <v>5237751.1229999997</v>
      </c>
      <c r="H5613" s="12">
        <v>3769630.3130000001</v>
      </c>
      <c r="I5613" s="12">
        <v>69559.832999999999</v>
      </c>
      <c r="J5613" s="12">
        <v>82944.482999999993</v>
      </c>
      <c r="K5613" s="21">
        <v>-8437.1029999999992</v>
      </c>
      <c r="L5613" s="21">
        <v>-119186.186</v>
      </c>
      <c r="M5613" s="21">
        <v>-28.56</v>
      </c>
      <c r="N5613" s="21">
        <v>-9.2100000000000009</v>
      </c>
      <c r="O5613" s="21">
        <v>4.26</v>
      </c>
      <c r="P5613" s="21">
        <v>-46.28</v>
      </c>
      <c r="Q5613" s="21">
        <v>-1.88</v>
      </c>
      <c r="R5613" s="21">
        <v>-39.229999999999997</v>
      </c>
      <c r="S5613" s="22">
        <v>14.16</v>
      </c>
      <c r="T5613" s="21">
        <v>61.73</v>
      </c>
      <c r="U5613" s="21">
        <v>0</v>
      </c>
      <c r="V5613" s="12">
        <v>0</v>
      </c>
      <c r="W5613" s="21">
        <v>-527323.245</v>
      </c>
      <c r="X5613" s="21">
        <v>-63.2</v>
      </c>
      <c r="Y5613" s="12" t="str">
        <f>IFERROR(VLOOKUP(C5613,[1]Index!$D:$F,3,FALSE),"Non List")</f>
        <v>Development Banks</v>
      </c>
      <c r="Z5613">
        <f>IFERROR(VLOOKUP(C5613,[1]LP!$B:$C,2,FALSE),0)</f>
        <v>317.5</v>
      </c>
      <c r="AA5613" s="11">
        <f t="shared" si="135"/>
        <v>-11.116946778711485</v>
      </c>
      <c r="AB5613" s="11">
        <f>IFERROR(VLOOKUP(AD5613,[2]Sheet2!$M:$O,2,FALSE),0)</f>
        <v>0</v>
      </c>
      <c r="AC5613" s="11">
        <f>IFERROR(VLOOKUP(AD5613,[2]Sheet2!$M:$O,3,FALSE),0)</f>
        <v>0</v>
      </c>
      <c r="AD5613" s="10" t="s">
        <v>822</v>
      </c>
    </row>
    <row r="5614" spans="1:30" x14ac:dyDescent="0.45">
      <c r="A5614" s="12" t="s">
        <v>53</v>
      </c>
      <c r="B5614" s="12" t="s">
        <v>338</v>
      </c>
      <c r="C5614" t="s">
        <v>157</v>
      </c>
      <c r="D5614">
        <v>338</v>
      </c>
      <c r="E5614">
        <v>948875.45900000003</v>
      </c>
      <c r="F5614">
        <v>233992.98</v>
      </c>
      <c r="G5614">
        <v>6812238.7199999997</v>
      </c>
      <c r="H5614">
        <v>4638785.5949999997</v>
      </c>
      <c r="I5614">
        <v>120925.34</v>
      </c>
      <c r="J5614">
        <v>132937.01300000001</v>
      </c>
      <c r="K5614">
        <v>53798.631000000001</v>
      </c>
      <c r="L5614">
        <v>-47646.03</v>
      </c>
      <c r="M5614">
        <v>-10.039999999999999</v>
      </c>
      <c r="N5614">
        <v>-33.67</v>
      </c>
      <c r="O5614">
        <v>2.71</v>
      </c>
      <c r="P5614">
        <v>-8.06</v>
      </c>
      <c r="Q5614">
        <v>-0.56999999999999995</v>
      </c>
      <c r="R5614">
        <v>-91.25</v>
      </c>
      <c r="S5614">
        <v>9.44</v>
      </c>
      <c r="T5614">
        <v>124.66</v>
      </c>
      <c r="U5614">
        <v>0</v>
      </c>
      <c r="V5614">
        <v>0</v>
      </c>
      <c r="W5614">
        <v>-114038.50199999999</v>
      </c>
      <c r="X5614">
        <v>-12.02</v>
      </c>
      <c r="Y5614" s="12" t="str">
        <f>IFERROR(VLOOKUP(C5614,[1]Index!$D:$F,3,FALSE),"Non List")</f>
        <v>Finance</v>
      </c>
      <c r="Z5614">
        <f>IFERROR(VLOOKUP(C5614,[1]LP!$B:$C,2,FALSE),0)</f>
        <v>360</v>
      </c>
      <c r="AA5614" s="11">
        <f t="shared" si="135"/>
        <v>-35.856573705179287</v>
      </c>
      <c r="AB5614" s="11">
        <f>IFERROR(VLOOKUP(AD5614,[2]Sheet2!$M:$O,2,FALSE),0)</f>
        <v>0</v>
      </c>
      <c r="AC5614" s="11">
        <f>IFERROR(VLOOKUP(AD5614,[2]Sheet2!$M:$O,3,FALSE),0)</f>
        <v>0</v>
      </c>
      <c r="AD5614" s="10" t="s">
        <v>822</v>
      </c>
    </row>
    <row r="5615" spans="1:30" x14ac:dyDescent="0.45">
      <c r="A5615" s="12" t="s">
        <v>53</v>
      </c>
      <c r="B5615" s="12" t="s">
        <v>338</v>
      </c>
      <c r="C5615" t="s">
        <v>158</v>
      </c>
      <c r="D5615">
        <v>445</v>
      </c>
      <c r="E5615">
        <v>946115.2</v>
      </c>
      <c r="F561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92.32</v>
      </c>
      <c r="O5615">
        <v>2.5499999999999998</v>
      </c>
      <c r="P5615">
        <v>2.78</v>
      </c>
      <c r="Q5615">
        <v>0.15</v>
      </c>
      <c r="R5615">
        <v>235.42</v>
      </c>
      <c r="S5615">
        <v>5.23</v>
      </c>
      <c r="T5615">
        <v>174.18</v>
      </c>
      <c r="U5615">
        <v>137.44</v>
      </c>
      <c r="V5615" s="14">
        <v>-0.69110000000000005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478.1</v>
      </c>
      <c r="AA5615" s="11">
        <f t="shared" si="135"/>
        <v>99.190871369294598</v>
      </c>
      <c r="AB5615" s="11">
        <f>IFERROR(VLOOKUP(AD5615,[2]Sheet2!$M:$O,2,FALSE),0)</f>
        <v>0</v>
      </c>
      <c r="AC5615" s="11">
        <f>IFERROR(VLOOKUP(AD5615,[2]Sheet2!$M:$O,3,FALSE),0)</f>
        <v>0</v>
      </c>
      <c r="AD5615" s="10" t="s">
        <v>822</v>
      </c>
    </row>
    <row r="5616" spans="1:30" x14ac:dyDescent="0.45">
      <c r="A5616" s="12" t="s">
        <v>53</v>
      </c>
      <c r="B5616" s="12" t="s">
        <v>338</v>
      </c>
      <c r="C5616" t="s">
        <v>174</v>
      </c>
      <c r="D5616">
        <v>360.7</v>
      </c>
      <c r="E5616">
        <v>1012176</v>
      </c>
      <c r="F5616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-27.24</v>
      </c>
      <c r="O5616">
        <v>2.58</v>
      </c>
      <c r="P5616">
        <v>-9.4600000000000009</v>
      </c>
      <c r="Q5616">
        <v>-0.67</v>
      </c>
      <c r="R5616">
        <v>-70.28</v>
      </c>
      <c r="S5616">
        <v>6.45</v>
      </c>
      <c r="T5616">
        <v>140.06</v>
      </c>
      <c r="U5616">
        <v>0</v>
      </c>
      <c r="V5616">
        <v>0</v>
      </c>
      <c r="W5616">
        <v>0</v>
      </c>
      <c r="X5616">
        <v>0</v>
      </c>
      <c r="Y5616" s="12" t="str">
        <f>IFERROR(VLOOKUP(C5616,[1]Index!$D:$F,3,FALSE),"Non List")</f>
        <v>Finance</v>
      </c>
      <c r="Z5616">
        <f>IFERROR(VLOOKUP(C5616,[1]LP!$B:$C,2,FALSE),0)</f>
        <v>370</v>
      </c>
      <c r="AA5616" s="11">
        <f t="shared" si="135"/>
        <v>-27.94561933534743</v>
      </c>
      <c r="AB5616" s="11">
        <f>IFERROR(VLOOKUP(AD5616,[2]Sheet2!$M:$O,2,FALSE),0)</f>
        <v>0</v>
      </c>
      <c r="AC5616" s="11">
        <f>IFERROR(VLOOKUP(AD5616,[2]Sheet2!$M:$O,3,FALSE),0)</f>
        <v>0</v>
      </c>
      <c r="AD5616" s="10" t="s">
        <v>822</v>
      </c>
    </row>
    <row r="5617" spans="1:30" x14ac:dyDescent="0.45">
      <c r="A5617" s="12" t="s">
        <v>53</v>
      </c>
      <c r="B5617" s="12" t="s">
        <v>338</v>
      </c>
      <c r="C5617" t="s">
        <v>159</v>
      </c>
      <c r="D5617">
        <v>488.9</v>
      </c>
      <c r="E5617">
        <v>1183470.96</v>
      </c>
      <c r="F5617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54.44</v>
      </c>
      <c r="O5617">
        <v>3.18</v>
      </c>
      <c r="P5617">
        <v>5.85</v>
      </c>
      <c r="Q5617">
        <v>0.25</v>
      </c>
      <c r="R5617">
        <v>173.12</v>
      </c>
      <c r="S5617">
        <v>2.21</v>
      </c>
      <c r="T5617">
        <v>153.78</v>
      </c>
      <c r="U5617">
        <v>176.27</v>
      </c>
      <c r="V5617" s="14">
        <v>-0.63949999999999996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520.9</v>
      </c>
      <c r="AA5617" s="11">
        <f t="shared" si="135"/>
        <v>58.006681514476611</v>
      </c>
      <c r="AB5617" s="11">
        <f>IFERROR(VLOOKUP(AD5617,[2]Sheet2!$M:$O,2,FALSE),0)</f>
        <v>0</v>
      </c>
      <c r="AC5617" s="11">
        <f>IFERROR(VLOOKUP(AD5617,[2]Sheet2!$M:$O,3,FALSE),0)</f>
        <v>0</v>
      </c>
      <c r="AD5617" s="10" t="s">
        <v>822</v>
      </c>
    </row>
    <row r="5618" spans="1:30" x14ac:dyDescent="0.45">
      <c r="A5618" s="12" t="s">
        <v>53</v>
      </c>
      <c r="B5618" s="12" t="s">
        <v>338</v>
      </c>
      <c r="C5618" t="s">
        <v>161</v>
      </c>
      <c r="D5618">
        <v>375</v>
      </c>
      <c r="E5618">
        <v>690472.8</v>
      </c>
      <c r="F5618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669.64</v>
      </c>
      <c r="O5618">
        <v>4.03</v>
      </c>
      <c r="P5618">
        <v>0.62</v>
      </c>
      <c r="Q5618">
        <v>0.03</v>
      </c>
      <c r="R5618">
        <v>2698.65</v>
      </c>
      <c r="S5618">
        <v>19.989999999999998</v>
      </c>
      <c r="T5618">
        <v>92.97</v>
      </c>
      <c r="U5618">
        <v>34.229999999999997</v>
      </c>
      <c r="V5618" s="14">
        <v>-0.90869999999999995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399.3</v>
      </c>
      <c r="AA5618" s="11">
        <f t="shared" si="135"/>
        <v>713.03571428571422</v>
      </c>
      <c r="AB5618" s="11">
        <f>IFERROR(VLOOKUP(AD5618,[2]Sheet2!$M:$O,2,FALSE),0)</f>
        <v>0</v>
      </c>
      <c r="AC5618" s="11">
        <f>IFERROR(VLOOKUP(AD5618,[2]Sheet2!$M:$O,3,FALSE),0)</f>
        <v>0</v>
      </c>
      <c r="AD5618" s="10" t="s">
        <v>822</v>
      </c>
    </row>
    <row r="5619" spans="1:30" x14ac:dyDescent="0.45">
      <c r="A5619" s="12" t="s">
        <v>53</v>
      </c>
      <c r="B5619" s="12" t="s">
        <v>338</v>
      </c>
      <c r="C5619" t="s">
        <v>162</v>
      </c>
      <c r="D5619">
        <v>514.9</v>
      </c>
      <c r="E5619">
        <v>1351553</v>
      </c>
      <c r="F5619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33.01</v>
      </c>
      <c r="O5619">
        <v>3.34</v>
      </c>
      <c r="P5619">
        <v>10.119999999999999</v>
      </c>
      <c r="Q5619">
        <v>0.56999999999999995</v>
      </c>
      <c r="R5619">
        <v>110.25</v>
      </c>
      <c r="S5619">
        <v>3.5</v>
      </c>
      <c r="T5619">
        <v>154.27000000000001</v>
      </c>
      <c r="U5619">
        <v>232.7</v>
      </c>
      <c r="V5619" s="14">
        <v>-0.54810000000000003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529</v>
      </c>
      <c r="AA5619" s="11">
        <f t="shared" si="135"/>
        <v>33.910256410256409</v>
      </c>
      <c r="AB5619" s="11">
        <f>IFERROR(VLOOKUP(AD5619,[2]Sheet2!$M:$O,2,FALSE),0)</f>
        <v>0</v>
      </c>
      <c r="AC5619" s="11">
        <f>IFERROR(VLOOKUP(AD5619,[2]Sheet2!$M:$O,3,FALSE),0)</f>
        <v>0</v>
      </c>
      <c r="AD5619" s="10" t="s">
        <v>822</v>
      </c>
    </row>
    <row r="5620" spans="1:30" x14ac:dyDescent="0.45">
      <c r="A5620" s="12" t="s">
        <v>53</v>
      </c>
      <c r="B5620" s="12" t="s">
        <v>338</v>
      </c>
      <c r="C5620" t="s">
        <v>178</v>
      </c>
      <c r="D5620">
        <v>358</v>
      </c>
      <c r="E5620">
        <v>610200</v>
      </c>
      <c r="F5620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97.28</v>
      </c>
      <c r="O5620">
        <v>3.17</v>
      </c>
      <c r="P5620">
        <v>3.26</v>
      </c>
      <c r="Q5620">
        <v>0.48</v>
      </c>
      <c r="R5620">
        <v>308.38</v>
      </c>
      <c r="S5620">
        <v>1.48</v>
      </c>
      <c r="T5620">
        <v>113.08</v>
      </c>
      <c r="U5620">
        <v>96.76</v>
      </c>
      <c r="V5620" s="14">
        <v>-0.72970000000000002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387</v>
      </c>
      <c r="AA5620" s="11">
        <f t="shared" si="135"/>
        <v>105.16304347826086</v>
      </c>
      <c r="AB5620" s="11">
        <f>IFERROR(VLOOKUP(AD5620,[2]Sheet2!$M:$O,2,FALSE),0)</f>
        <v>0</v>
      </c>
      <c r="AC5620" s="11">
        <f>IFERROR(VLOOKUP(AD5620,[2]Sheet2!$M:$O,3,FALSE),0)</f>
        <v>0</v>
      </c>
      <c r="AD5620" s="10" t="s">
        <v>822</v>
      </c>
    </row>
    <row r="5621" spans="1:30" x14ac:dyDescent="0.45">
      <c r="A5621" s="12" t="s">
        <v>53</v>
      </c>
      <c r="B5621" s="12" t="s">
        <v>338</v>
      </c>
      <c r="C5621" t="s">
        <v>180</v>
      </c>
      <c r="D5621">
        <v>345</v>
      </c>
      <c r="E5621">
        <v>729496.74699999997</v>
      </c>
      <c r="F5621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1568.18</v>
      </c>
      <c r="O5621">
        <v>2.5299999999999998</v>
      </c>
      <c r="P5621">
        <v>0.16</v>
      </c>
      <c r="Q5621">
        <v>0.02</v>
      </c>
      <c r="R5621">
        <v>3967.5</v>
      </c>
      <c r="S5621">
        <v>10.52</v>
      </c>
      <c r="T5621">
        <v>136.47</v>
      </c>
      <c r="U5621">
        <v>25.99</v>
      </c>
      <c r="V5621" s="14">
        <v>-0.92469999999999997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395</v>
      </c>
      <c r="AA5621" s="11">
        <f t="shared" si="135"/>
        <v>1795.4545454545455</v>
      </c>
      <c r="AB5621" s="11">
        <f>IFERROR(VLOOKUP(AD5621,[2]Sheet2!$M:$O,2,FALSE),0)</f>
        <v>0</v>
      </c>
      <c r="AC5621" s="11">
        <f>IFERROR(VLOOKUP(AD5621,[2]Sheet2!$M:$O,3,FALSE),0)</f>
        <v>0</v>
      </c>
      <c r="AD5621" s="10" t="s">
        <v>822</v>
      </c>
    </row>
    <row r="5622" spans="1:30" x14ac:dyDescent="0.45">
      <c r="A5622" s="12" t="s">
        <v>53</v>
      </c>
      <c r="B5622" s="12" t="s">
        <v>338</v>
      </c>
      <c r="C5622" t="s">
        <v>163</v>
      </c>
      <c r="D5622">
        <v>371</v>
      </c>
      <c r="E5622">
        <v>1082556.6100000001</v>
      </c>
      <c r="F5622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69.22</v>
      </c>
      <c r="O5622">
        <v>2.74</v>
      </c>
      <c r="P5622">
        <v>3.97</v>
      </c>
      <c r="Q5622">
        <v>0.2</v>
      </c>
      <c r="R5622">
        <v>189.66</v>
      </c>
      <c r="S5622">
        <v>4.76</v>
      </c>
      <c r="T5622">
        <v>135.24</v>
      </c>
      <c r="U5622">
        <v>127.71</v>
      </c>
      <c r="V5622" s="14">
        <v>-0.65580000000000005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405.9</v>
      </c>
      <c r="AA5622" s="11">
        <f t="shared" si="135"/>
        <v>75.727611940298502</v>
      </c>
      <c r="AB5622" s="11">
        <f>IFERROR(VLOOKUP(AD5622,[2]Sheet2!$M:$O,2,FALSE),0)</f>
        <v>0</v>
      </c>
      <c r="AC5622" s="11">
        <f>IFERROR(VLOOKUP(AD5622,[2]Sheet2!$M:$O,3,FALSE),0)</f>
        <v>0</v>
      </c>
      <c r="AD5622" s="10" t="s">
        <v>822</v>
      </c>
    </row>
    <row r="5623" spans="1:30" x14ac:dyDescent="0.45">
      <c r="A5623" s="12" t="s">
        <v>53</v>
      </c>
      <c r="B5623" s="12" t="s">
        <v>338</v>
      </c>
      <c r="C5623" t="s">
        <v>164</v>
      </c>
      <c r="D5623">
        <v>317.7</v>
      </c>
      <c r="E5623">
        <v>848106</v>
      </c>
      <c r="F5623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-12.75</v>
      </c>
      <c r="O5623">
        <v>5.15</v>
      </c>
      <c r="P5623">
        <v>-40.450000000000003</v>
      </c>
      <c r="Q5623">
        <v>-1.73</v>
      </c>
      <c r="R5623">
        <v>-65.66</v>
      </c>
      <c r="S5623">
        <v>11.45</v>
      </c>
      <c r="T5623">
        <v>61.66</v>
      </c>
      <c r="U5623">
        <v>0</v>
      </c>
      <c r="V5623">
        <v>0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330</v>
      </c>
      <c r="AA5623" s="11">
        <f t="shared" si="135"/>
        <v>-13.242375601926163</v>
      </c>
      <c r="AB5623" s="11">
        <f>IFERROR(VLOOKUP(AD5623,[2]Sheet2!$M:$O,2,FALSE),0)</f>
        <v>0</v>
      </c>
      <c r="AC5623" s="11">
        <f>IFERROR(VLOOKUP(AD5623,[2]Sheet2!$M:$O,3,FALSE),0)</f>
        <v>0</v>
      </c>
      <c r="AD5623" s="10" t="s">
        <v>822</v>
      </c>
    </row>
    <row r="5624" spans="1:30" x14ac:dyDescent="0.45">
      <c r="A5624" s="12" t="s">
        <v>53</v>
      </c>
      <c r="B5624" s="12" t="s">
        <v>338</v>
      </c>
      <c r="C5624" t="s">
        <v>166</v>
      </c>
      <c r="D5624">
        <v>359.1</v>
      </c>
      <c r="E5624">
        <v>981683.19999999995</v>
      </c>
      <c r="F5624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68.790000000000006</v>
      </c>
      <c r="O5624">
        <v>2.67</v>
      </c>
      <c r="P5624">
        <v>3.89</v>
      </c>
      <c r="Q5624">
        <v>0.28999999999999998</v>
      </c>
      <c r="R5624">
        <v>183.67</v>
      </c>
      <c r="S5624">
        <v>1.94</v>
      </c>
      <c r="T5624">
        <v>134.37</v>
      </c>
      <c r="U5624">
        <v>125.63</v>
      </c>
      <c r="V5624" s="14">
        <v>-0.6502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377</v>
      </c>
      <c r="AA5624" s="11">
        <f t="shared" si="135"/>
        <v>72.222222222222229</v>
      </c>
      <c r="AB5624" s="11">
        <f>IFERROR(VLOOKUP(AD5624,[2]Sheet2!$M:$O,2,FALSE),0)</f>
        <v>0</v>
      </c>
      <c r="AC5624" s="11">
        <f>IFERROR(VLOOKUP(AD5624,[2]Sheet2!$M:$O,3,FALSE),0)</f>
        <v>0</v>
      </c>
      <c r="AD5624" s="10" t="s">
        <v>822</v>
      </c>
    </row>
    <row r="5625" spans="1:30" x14ac:dyDescent="0.45">
      <c r="A5625" s="12" t="s">
        <v>53</v>
      </c>
      <c r="B5625" s="12" t="s">
        <v>338</v>
      </c>
      <c r="C5625" t="s">
        <v>170</v>
      </c>
      <c r="D5625">
        <v>359</v>
      </c>
      <c r="E5625">
        <v>1121452</v>
      </c>
      <c r="F562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-36.78</v>
      </c>
      <c r="O5625">
        <v>3.66</v>
      </c>
      <c r="P5625">
        <v>-9.9600000000000009</v>
      </c>
      <c r="Q5625">
        <v>-0.62</v>
      </c>
      <c r="R5625">
        <v>-134.61000000000001</v>
      </c>
      <c r="S5625">
        <v>9.67</v>
      </c>
      <c r="T5625">
        <v>98.1</v>
      </c>
      <c r="U5625">
        <v>0</v>
      </c>
      <c r="V5625">
        <v>0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380</v>
      </c>
      <c r="AA5625" s="11">
        <f t="shared" si="135"/>
        <v>-38.934426229508198</v>
      </c>
      <c r="AB5625" s="11">
        <f>IFERROR(VLOOKUP(AD5625,[2]Sheet2!$M:$O,2,FALSE),0)</f>
        <v>0</v>
      </c>
      <c r="AC5625" s="11">
        <f>IFERROR(VLOOKUP(AD5625,[2]Sheet2!$M:$O,3,FALSE),0)</f>
        <v>0</v>
      </c>
      <c r="AD5625" s="10" t="s">
        <v>822</v>
      </c>
    </row>
    <row r="5626" spans="1:30" x14ac:dyDescent="0.45">
      <c r="A5626" s="12" t="s">
        <v>53</v>
      </c>
      <c r="B5626" s="12" t="s">
        <v>338</v>
      </c>
      <c r="C5626" t="s">
        <v>171</v>
      </c>
      <c r="D5626">
        <v>577</v>
      </c>
      <c r="E5626">
        <v>867993.8</v>
      </c>
      <c r="F5626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20.61</v>
      </c>
      <c r="O5626">
        <v>3.58</v>
      </c>
      <c r="P5626">
        <v>17.39</v>
      </c>
      <c r="Q5626">
        <v>1.17</v>
      </c>
      <c r="R5626">
        <v>73.78</v>
      </c>
      <c r="S5626">
        <v>13.73</v>
      </c>
      <c r="T5626">
        <v>161.15</v>
      </c>
      <c r="U5626">
        <v>318.63</v>
      </c>
      <c r="V5626" s="14">
        <v>-0.44779999999999998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860</v>
      </c>
      <c r="AA5626" s="11">
        <f t="shared" si="135"/>
        <v>30.714285714285715</v>
      </c>
      <c r="AB5626" s="11">
        <f>IFERROR(VLOOKUP(AD5626,[2]Sheet2!$M:$O,2,FALSE),0)</f>
        <v>0</v>
      </c>
      <c r="AC5626" s="11">
        <f>IFERROR(VLOOKUP(AD5626,[2]Sheet2!$M:$O,3,FALSE),0)</f>
        <v>0</v>
      </c>
      <c r="AD5626" s="10" t="s">
        <v>822</v>
      </c>
    </row>
    <row r="5627" spans="1:30" x14ac:dyDescent="0.45">
      <c r="A5627" s="12" t="s">
        <v>53</v>
      </c>
      <c r="B5627" s="12" t="s">
        <v>338</v>
      </c>
      <c r="C5627" t="s">
        <v>172</v>
      </c>
      <c r="D5627">
        <v>331</v>
      </c>
      <c r="E5627">
        <v>854816.77899999998</v>
      </c>
      <c r="F5627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131.35</v>
      </c>
      <c r="O5627">
        <v>2.44</v>
      </c>
      <c r="P5627">
        <v>1.87</v>
      </c>
      <c r="Q5627">
        <v>0.17</v>
      </c>
      <c r="R5627">
        <v>320.49</v>
      </c>
      <c r="S5627">
        <v>3.32</v>
      </c>
      <c r="T5627">
        <v>135.83000000000001</v>
      </c>
      <c r="U5627">
        <v>87.76</v>
      </c>
      <c r="V5627" s="14">
        <v>-0.7349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359</v>
      </c>
      <c r="AA5627" s="11">
        <f t="shared" si="135"/>
        <v>142.46031746031747</v>
      </c>
      <c r="AB5627" s="11">
        <f>IFERROR(VLOOKUP(AD5627,[2]Sheet2!$M:$O,2,FALSE),0)</f>
        <v>0</v>
      </c>
      <c r="AC5627" s="11">
        <f>IFERROR(VLOOKUP(AD5627,[2]Sheet2!$M:$O,3,FALSE),0)</f>
        <v>0</v>
      </c>
      <c r="AD5627" s="10" t="s">
        <v>822</v>
      </c>
    </row>
    <row r="5628" spans="1:30" x14ac:dyDescent="0.45">
      <c r="A5628" s="12" t="s">
        <v>53</v>
      </c>
      <c r="B5628" s="12" t="s">
        <v>338</v>
      </c>
      <c r="C5628" t="s">
        <v>179</v>
      </c>
      <c r="D5628">
        <v>310</v>
      </c>
      <c r="E5628">
        <v>818911</v>
      </c>
      <c r="F5628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-59.62</v>
      </c>
      <c r="O5628">
        <v>4.12</v>
      </c>
      <c r="P5628">
        <v>-6.93</v>
      </c>
      <c r="Q5628">
        <v>-0.89</v>
      </c>
      <c r="R5628">
        <v>-245.63</v>
      </c>
      <c r="S5628">
        <v>4.68</v>
      </c>
      <c r="T5628">
        <v>75.28</v>
      </c>
      <c r="U5628">
        <v>0</v>
      </c>
      <c r="V5628">
        <v>0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329</v>
      </c>
      <c r="AA5628" s="11">
        <f t="shared" si="135"/>
        <v>-63.269230769230766</v>
      </c>
      <c r="AB5628" s="11">
        <f>IFERROR(VLOOKUP(AD5628,[2]Sheet2!$M:$O,2,FALSE),0)</f>
        <v>0</v>
      </c>
      <c r="AC5628" s="11">
        <f>IFERROR(VLOOKUP(AD5628,[2]Sheet2!$M:$O,3,FALSE),0)</f>
        <v>0</v>
      </c>
      <c r="AD5628" s="10" t="s">
        <v>822</v>
      </c>
    </row>
    <row r="5629" spans="1:30" x14ac:dyDescent="0.45">
      <c r="A5629" s="12" t="s">
        <v>53</v>
      </c>
      <c r="B5629" s="12" t="s">
        <v>338</v>
      </c>
      <c r="C5629" t="s">
        <v>61</v>
      </c>
      <c r="D5629">
        <v>839</v>
      </c>
      <c r="E5629">
        <v>2977172.1</v>
      </c>
      <c r="F5629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28.63</v>
      </c>
      <c r="O5629">
        <v>3.62</v>
      </c>
      <c r="P5629">
        <v>12.66</v>
      </c>
      <c r="Q5629">
        <v>1</v>
      </c>
      <c r="R5629">
        <v>103.64</v>
      </c>
      <c r="S5629">
        <v>2.95</v>
      </c>
      <c r="T5629">
        <v>231.52</v>
      </c>
      <c r="U5629">
        <v>390.68</v>
      </c>
      <c r="V5629" s="14">
        <v>-0.53439999999999999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866</v>
      </c>
      <c r="AA5629" s="11">
        <f t="shared" si="135"/>
        <v>29.556313993174061</v>
      </c>
      <c r="AB5629" s="11">
        <f>IFERROR(VLOOKUP(AD5629,[2]Sheet2!$M:$O,2,FALSE),0)</f>
        <v>0</v>
      </c>
      <c r="AC5629" s="11">
        <f>IFERROR(VLOOKUP(AD5629,[2]Sheet2!$M:$O,3,FALSE),0)</f>
        <v>0</v>
      </c>
      <c r="AD5629" s="10" t="s">
        <v>822</v>
      </c>
    </row>
    <row r="5630" spans="1:30" x14ac:dyDescent="0.45">
      <c r="A5630" s="12" t="s">
        <v>53</v>
      </c>
      <c r="B5630" s="12" t="s">
        <v>338</v>
      </c>
      <c r="C5630" t="s">
        <v>62</v>
      </c>
      <c r="D5630">
        <v>771</v>
      </c>
      <c r="E5630">
        <v>1551088.166</v>
      </c>
      <c r="F5630">
        <v>1750268.3570000001</v>
      </c>
      <c r="G5630">
        <v>9101141.0099999998</v>
      </c>
      <c r="H5630">
        <v>21700397.644000001</v>
      </c>
      <c r="I5630">
        <v>588634.63</v>
      </c>
      <c r="J5630">
        <v>709866.29599999997</v>
      </c>
      <c r="K5630">
        <v>301871.27299999999</v>
      </c>
      <c r="L5630">
        <v>121317.186</v>
      </c>
      <c r="M5630">
        <v>15.64</v>
      </c>
      <c r="N5630">
        <v>49.3</v>
      </c>
      <c r="O5630">
        <v>3.62</v>
      </c>
      <c r="P5630">
        <v>7.35</v>
      </c>
      <c r="Q5630">
        <v>0.52</v>
      </c>
      <c r="R5630">
        <v>178.47</v>
      </c>
      <c r="S5630">
        <v>10.41</v>
      </c>
      <c r="T5630">
        <v>212.84</v>
      </c>
      <c r="U5630">
        <v>273.68</v>
      </c>
      <c r="V5630" s="14">
        <v>-0.64500000000000002</v>
      </c>
      <c r="W5630">
        <v>100482.609</v>
      </c>
      <c r="X5630">
        <v>6.48</v>
      </c>
      <c r="Y5630" s="12" t="str">
        <f>IFERROR(VLOOKUP(C5630,[1]Index!$D:$F,3,FALSE),"Non List")</f>
        <v>Microfinance</v>
      </c>
      <c r="Z5630">
        <f>IFERROR(VLOOKUP(C5630,[1]LP!$B:$C,2,FALSE),0)</f>
        <v>793.9</v>
      </c>
      <c r="AA5630" s="11">
        <f t="shared" si="135"/>
        <v>50.760869565217391</v>
      </c>
      <c r="AB5630" s="11">
        <f>IFERROR(VLOOKUP(AD5630,[2]Sheet2!$M:$O,2,FALSE),0)</f>
        <v>0</v>
      </c>
      <c r="AC5630" s="11">
        <f>IFERROR(VLOOKUP(AD5630,[2]Sheet2!$M:$O,3,FALSE),0)</f>
        <v>0</v>
      </c>
      <c r="AD5630" s="10" t="s">
        <v>822</v>
      </c>
    </row>
    <row r="5631" spans="1:30" x14ac:dyDescent="0.45">
      <c r="A5631" s="12" t="s">
        <v>53</v>
      </c>
      <c r="B5631" s="12" t="s">
        <v>338</v>
      </c>
      <c r="C5631" t="s">
        <v>63</v>
      </c>
      <c r="D5631">
        <v>607</v>
      </c>
      <c r="E5631">
        <v>1233826.9029999999</v>
      </c>
      <c r="F5631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-0.67179999999999995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620</v>
      </c>
      <c r="AA5631" s="11">
        <f t="shared" si="135"/>
        <v>45.058139534883722</v>
      </c>
      <c r="AB5631" s="11">
        <f>IFERROR(VLOOKUP(AD5631,[2]Sheet2!$M:$O,2,FALSE),0)</f>
        <v>0</v>
      </c>
      <c r="AC5631" s="11">
        <f>IFERROR(VLOOKUP(AD5631,[2]Sheet2!$M:$O,3,FALSE),0)</f>
        <v>0</v>
      </c>
      <c r="AD5631" s="10" t="s">
        <v>822</v>
      </c>
    </row>
    <row r="5632" spans="1:30" x14ac:dyDescent="0.45">
      <c r="A5632" s="12" t="s">
        <v>53</v>
      </c>
      <c r="B5632" s="12" t="s">
        <v>338</v>
      </c>
      <c r="C5632" t="s">
        <v>64</v>
      </c>
      <c r="D5632">
        <v>651</v>
      </c>
      <c r="E5632">
        <v>372321.739</v>
      </c>
      <c r="F5632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67.53</v>
      </c>
      <c r="O5632">
        <v>4.0599999999999996</v>
      </c>
      <c r="P5632">
        <v>6.01</v>
      </c>
      <c r="Q5632">
        <v>0.45</v>
      </c>
      <c r="R5632">
        <v>274.17</v>
      </c>
      <c r="S5632">
        <v>4.82</v>
      </c>
      <c r="T5632">
        <v>160.46</v>
      </c>
      <c r="U5632">
        <v>186.56</v>
      </c>
      <c r="V5632" s="14">
        <v>-0.71340000000000003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825</v>
      </c>
      <c r="AA5632" s="11">
        <f t="shared" si="135"/>
        <v>85.580912863070537</v>
      </c>
      <c r="AB5632" s="11">
        <f>IFERROR(VLOOKUP(AD5632,[2]Sheet2!$M:$O,2,FALSE),0)</f>
        <v>0</v>
      </c>
      <c r="AC5632" s="11">
        <f>IFERROR(VLOOKUP(AD5632,[2]Sheet2!$M:$O,3,FALSE),0)</f>
        <v>0</v>
      </c>
      <c r="AD5632" s="10" t="s">
        <v>822</v>
      </c>
    </row>
    <row r="5633" spans="1:30" x14ac:dyDescent="0.45">
      <c r="A5633" s="12" t="s">
        <v>53</v>
      </c>
      <c r="B5633" s="12" t="s">
        <v>338</v>
      </c>
      <c r="C5633" t="s">
        <v>65</v>
      </c>
      <c r="D5633">
        <v>554</v>
      </c>
      <c r="E5633">
        <v>732000</v>
      </c>
      <c r="F5633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81.95</v>
      </c>
      <c r="O5633">
        <v>3.05</v>
      </c>
      <c r="P5633">
        <v>3.74</v>
      </c>
      <c r="Q5633">
        <v>0.21</v>
      </c>
      <c r="R5633">
        <v>249.95</v>
      </c>
      <c r="S5633">
        <v>8.83</v>
      </c>
      <c r="T5633">
        <v>181.38</v>
      </c>
      <c r="U5633">
        <v>166.1</v>
      </c>
      <c r="V5633" s="14">
        <v>-0.70020000000000004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0</v>
      </c>
      <c r="AA5633" s="11">
        <f t="shared" si="135"/>
        <v>0</v>
      </c>
      <c r="AB5633" s="11">
        <f>IFERROR(VLOOKUP(AD5633,[2]Sheet2!$M:$O,2,FALSE),0)</f>
        <v>0</v>
      </c>
      <c r="AC5633" s="11">
        <f>IFERROR(VLOOKUP(AD5633,[2]Sheet2!$M:$O,3,FALSE),0)</f>
        <v>0</v>
      </c>
      <c r="AD5633" s="10" t="s">
        <v>822</v>
      </c>
    </row>
    <row r="5634" spans="1:30" x14ac:dyDescent="0.45">
      <c r="A5634" s="12" t="s">
        <v>53</v>
      </c>
      <c r="B5634" s="12" t="s">
        <v>338</v>
      </c>
      <c r="C5634" t="s">
        <v>92</v>
      </c>
      <c r="D5634">
        <v>637</v>
      </c>
      <c r="E5634">
        <v>2612079.75</v>
      </c>
      <c r="F5634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328.35</v>
      </c>
      <c r="O5634">
        <v>3.68</v>
      </c>
      <c r="P5634">
        <v>1.1299999999999999</v>
      </c>
      <c r="Q5634">
        <v>0.09</v>
      </c>
      <c r="R5634">
        <v>1208.33</v>
      </c>
      <c r="S5634">
        <v>11.7</v>
      </c>
      <c r="T5634">
        <v>173</v>
      </c>
      <c r="U5634">
        <v>86.9</v>
      </c>
      <c r="V5634" s="14">
        <v>-0.86360000000000003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660</v>
      </c>
      <c r="AA5634" s="11">
        <f t="shared" si="135"/>
        <v>340.20618556701032</v>
      </c>
      <c r="AB5634" s="11">
        <f>IFERROR(VLOOKUP(AD5634,[2]Sheet2!$M:$O,2,FALSE),0)</f>
        <v>0</v>
      </c>
      <c r="AC5634" s="11">
        <f>IFERROR(VLOOKUP(AD5634,[2]Sheet2!$M:$O,3,FALSE),0)</f>
        <v>0</v>
      </c>
      <c r="AD5634" s="10" t="s">
        <v>822</v>
      </c>
    </row>
    <row r="5635" spans="1:30" x14ac:dyDescent="0.45">
      <c r="A5635" s="12" t="s">
        <v>53</v>
      </c>
      <c r="B5635" s="12" t="s">
        <v>338</v>
      </c>
      <c r="C5635" t="s">
        <v>68</v>
      </c>
      <c r="D5635">
        <v>850</v>
      </c>
      <c r="E5635">
        <v>3806373.8</v>
      </c>
      <c r="F563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36.57</v>
      </c>
      <c r="O5635">
        <v>3.58</v>
      </c>
      <c r="P5635">
        <v>9.7899999999999991</v>
      </c>
      <c r="Q5635">
        <v>0.95</v>
      </c>
      <c r="R5635">
        <v>130.91999999999999</v>
      </c>
      <c r="S5635">
        <v>2</v>
      </c>
      <c r="T5635">
        <v>237.52</v>
      </c>
      <c r="U5635">
        <v>352.42</v>
      </c>
      <c r="V5635" s="14">
        <v>-0.58540000000000003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855</v>
      </c>
      <c r="AA5635" s="11">
        <f t="shared" si="135"/>
        <v>36.790017211703962</v>
      </c>
      <c r="AB5635" s="11">
        <f>IFERROR(VLOOKUP(AD5635,[2]Sheet2!$M:$O,2,FALSE),0)</f>
        <v>0</v>
      </c>
      <c r="AC5635" s="11">
        <f>IFERROR(VLOOKUP(AD5635,[2]Sheet2!$M:$O,3,FALSE),0)</f>
        <v>0</v>
      </c>
      <c r="AD5635" s="10" t="s">
        <v>822</v>
      </c>
    </row>
    <row r="5636" spans="1:30" x14ac:dyDescent="0.45">
      <c r="A5636" s="12" t="s">
        <v>53</v>
      </c>
      <c r="B5636" s="12" t="s">
        <v>338</v>
      </c>
      <c r="C5636" t="s">
        <v>69</v>
      </c>
      <c r="D5636">
        <v>646</v>
      </c>
      <c r="E5636">
        <v>627200.92799999996</v>
      </c>
      <c r="F5636">
        <v>266538.49359999999</v>
      </c>
      <c r="G5636">
        <v>3464556.9298</v>
      </c>
      <c r="H5636">
        <v>7603318.9488000004</v>
      </c>
      <c r="I5636">
        <v>166557.63510000001</v>
      </c>
      <c r="J5636">
        <v>224675.09039999999</v>
      </c>
      <c r="K5636">
        <v>60286.482300000003</v>
      </c>
      <c r="L5636">
        <v>39178.741499999996</v>
      </c>
      <c r="M5636">
        <v>12.48</v>
      </c>
      <c r="N5636">
        <v>51.76</v>
      </c>
      <c r="O5636">
        <v>4.53</v>
      </c>
      <c r="P5636">
        <v>8.77</v>
      </c>
      <c r="Q5636">
        <v>0.48</v>
      </c>
      <c r="R5636">
        <v>234.47</v>
      </c>
      <c r="S5636">
        <v>5.89</v>
      </c>
      <c r="T5636">
        <v>142.5</v>
      </c>
      <c r="U5636">
        <v>200.03</v>
      </c>
      <c r="V5636" s="14">
        <v>-0.69030000000000002</v>
      </c>
      <c r="W5636">
        <v>30559.418399999999</v>
      </c>
      <c r="X5636">
        <v>4.87</v>
      </c>
      <c r="Y5636" s="12" t="str">
        <f>IFERROR(VLOOKUP(C5636,[1]Index!$D:$F,3,FALSE),"Non List")</f>
        <v>Microfinance</v>
      </c>
      <c r="Z5636">
        <f>IFERROR(VLOOKUP(C5636,[1]LP!$B:$C,2,FALSE),0)</f>
        <v>683</v>
      </c>
      <c r="AA5636" s="11">
        <f t="shared" si="135"/>
        <v>54.727564102564102</v>
      </c>
      <c r="AB5636" s="11">
        <f>IFERROR(VLOOKUP(AD5636,[2]Sheet2!$M:$O,2,FALSE),0)</f>
        <v>0</v>
      </c>
      <c r="AC5636" s="11">
        <f>IFERROR(VLOOKUP(AD5636,[2]Sheet2!$M:$O,3,FALSE),0)</f>
        <v>0</v>
      </c>
      <c r="AD5636" s="10" t="s">
        <v>822</v>
      </c>
    </row>
    <row r="5637" spans="1:30" x14ac:dyDescent="0.45">
      <c r="A5637" s="12" t="s">
        <v>53</v>
      </c>
      <c r="B5637" s="12" t="s">
        <v>338</v>
      </c>
      <c r="C5637" t="s">
        <v>71</v>
      </c>
      <c r="D5637">
        <v>737.8</v>
      </c>
      <c r="E5637">
        <v>1450000</v>
      </c>
      <c r="F5637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128.99</v>
      </c>
      <c r="O5637">
        <v>3.45</v>
      </c>
      <c r="P5637">
        <v>2.68</v>
      </c>
      <c r="Q5637">
        <v>0.2</v>
      </c>
      <c r="R5637">
        <v>445.02</v>
      </c>
      <c r="S5637">
        <v>11.36</v>
      </c>
      <c r="T5637">
        <v>214.11</v>
      </c>
      <c r="U5637">
        <v>166</v>
      </c>
      <c r="V5637" s="14">
        <v>-0.77500000000000002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778</v>
      </c>
      <c r="AA5637" s="11">
        <f t="shared" si="135"/>
        <v>136.01398601398603</v>
      </c>
      <c r="AB5637" s="11">
        <f>IFERROR(VLOOKUP(AD5637,[2]Sheet2!$M:$O,2,FALSE),0)</f>
        <v>0</v>
      </c>
      <c r="AC5637" s="11">
        <f>IFERROR(VLOOKUP(AD5637,[2]Sheet2!$M:$O,3,FALSE),0)</f>
        <v>0</v>
      </c>
      <c r="AD5637" s="10" t="s">
        <v>822</v>
      </c>
    </row>
    <row r="5638" spans="1:30" x14ac:dyDescent="0.45">
      <c r="A5638" s="12" t="s">
        <v>53</v>
      </c>
      <c r="B5638" s="12" t="s">
        <v>338</v>
      </c>
      <c r="C5638" t="s">
        <v>72</v>
      </c>
      <c r="D5638">
        <v>802</v>
      </c>
      <c r="E5638">
        <v>196002.76</v>
      </c>
      <c r="F5638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59.06</v>
      </c>
      <c r="O5638">
        <v>4.8</v>
      </c>
      <c r="P5638">
        <v>8.1300000000000008</v>
      </c>
      <c r="Q5638">
        <v>0.48</v>
      </c>
      <c r="R5638">
        <v>283.49</v>
      </c>
      <c r="S5638">
        <v>4.47</v>
      </c>
      <c r="T5638">
        <v>167.22</v>
      </c>
      <c r="U5638">
        <v>226.04</v>
      </c>
      <c r="V5638" s="14">
        <v>-0.71819999999999995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928</v>
      </c>
      <c r="AA5638" s="11">
        <f t="shared" si="135"/>
        <v>68.335787923416788</v>
      </c>
      <c r="AB5638" s="11">
        <f>IFERROR(VLOOKUP(AD5638,[2]Sheet2!$M:$O,2,FALSE),0)</f>
        <v>0</v>
      </c>
      <c r="AC5638" s="11">
        <f>IFERROR(VLOOKUP(AD5638,[2]Sheet2!$M:$O,3,FALSE),0)</f>
        <v>0</v>
      </c>
      <c r="AD5638" s="10" t="s">
        <v>822</v>
      </c>
    </row>
    <row r="5639" spans="1:30" x14ac:dyDescent="0.45">
      <c r="A5639" s="12" t="s">
        <v>53</v>
      </c>
      <c r="B5639" s="12" t="s">
        <v>338</v>
      </c>
      <c r="C5639" t="s">
        <v>74</v>
      </c>
      <c r="D5639">
        <v>745.8</v>
      </c>
      <c r="E5639">
        <v>441662.1</v>
      </c>
      <c r="F5639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76.569999999999993</v>
      </c>
      <c r="O5639">
        <v>4.51</v>
      </c>
      <c r="P5639">
        <v>5.89</v>
      </c>
      <c r="Q5639">
        <v>0.3</v>
      </c>
      <c r="R5639">
        <v>345.33</v>
      </c>
      <c r="S5639">
        <v>9.6300000000000008</v>
      </c>
      <c r="T5639">
        <v>165.35</v>
      </c>
      <c r="U5639">
        <v>190.36</v>
      </c>
      <c r="V5639" s="14">
        <v>-0.74480000000000002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880</v>
      </c>
      <c r="AA5639" s="11">
        <f t="shared" si="135"/>
        <v>90.349075975359341</v>
      </c>
      <c r="AB5639" s="11">
        <f>IFERROR(VLOOKUP(AD5639,[2]Sheet2!$M:$O,2,FALSE),0)</f>
        <v>0</v>
      </c>
      <c r="AC5639" s="11">
        <f>IFERROR(VLOOKUP(AD5639,[2]Sheet2!$M:$O,3,FALSE),0)</f>
        <v>0</v>
      </c>
      <c r="AD5639" s="10" t="s">
        <v>822</v>
      </c>
    </row>
    <row r="5640" spans="1:30" x14ac:dyDescent="0.45">
      <c r="A5640" s="12" t="s">
        <v>53</v>
      </c>
      <c r="B5640" s="12" t="s">
        <v>338</v>
      </c>
      <c r="C5640" t="s">
        <v>75</v>
      </c>
      <c r="D5640">
        <v>556</v>
      </c>
      <c r="E5640">
        <v>665764.27300000004</v>
      </c>
      <c r="F5640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54.51</v>
      </c>
      <c r="O5640">
        <v>3.38</v>
      </c>
      <c r="P5640">
        <v>6.21</v>
      </c>
      <c r="Q5640">
        <v>0.37</v>
      </c>
      <c r="R5640">
        <v>184.24</v>
      </c>
      <c r="S5640">
        <v>4.51</v>
      </c>
      <c r="T5640">
        <v>164.41</v>
      </c>
      <c r="U5640">
        <v>194.25</v>
      </c>
      <c r="V5640" s="14">
        <v>-0.65059999999999996</v>
      </c>
      <c r="W5640">
        <v>19874.425999999999</v>
      </c>
      <c r="X5640">
        <v>2.99</v>
      </c>
      <c r="Y5640" s="12" t="str">
        <f>IFERROR(VLOOKUP(C5640,[1]Index!$D:$F,3,FALSE),"Non List")</f>
        <v>Microfinance</v>
      </c>
      <c r="Z5640">
        <f>IFERROR(VLOOKUP(C5640,[1]LP!$B:$C,2,FALSE),0)</f>
        <v>0</v>
      </c>
      <c r="AA5640" s="11">
        <f t="shared" si="135"/>
        <v>0</v>
      </c>
      <c r="AB5640" s="11">
        <f>IFERROR(VLOOKUP(AD5640,[2]Sheet2!$M:$O,2,FALSE),0)</f>
        <v>0</v>
      </c>
      <c r="AC5640" s="11">
        <f>IFERROR(VLOOKUP(AD5640,[2]Sheet2!$M:$O,3,FALSE),0)</f>
        <v>0</v>
      </c>
      <c r="AD5640" s="10" t="s">
        <v>822</v>
      </c>
    </row>
    <row r="5641" spans="1:30" x14ac:dyDescent="0.45">
      <c r="A5641" s="12" t="s">
        <v>53</v>
      </c>
      <c r="B5641" s="12" t="s">
        <v>338</v>
      </c>
      <c r="C5641" t="s">
        <v>77</v>
      </c>
      <c r="D5641">
        <v>882</v>
      </c>
      <c r="E5641">
        <v>170091.9</v>
      </c>
      <c r="F5641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74.12</v>
      </c>
      <c r="O5641">
        <v>5.68</v>
      </c>
      <c r="P5641">
        <v>7.68</v>
      </c>
      <c r="Q5641">
        <v>0.42</v>
      </c>
      <c r="R5641">
        <v>421</v>
      </c>
      <c r="S5641">
        <v>7.87</v>
      </c>
      <c r="T5641">
        <v>155.30000000000001</v>
      </c>
      <c r="U5641">
        <v>203.92</v>
      </c>
      <c r="V5641" s="14">
        <v>-0.76880000000000004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1036</v>
      </c>
      <c r="AA5641" s="11">
        <f t="shared" si="135"/>
        <v>87.058823529411768</v>
      </c>
      <c r="AB5641" s="11">
        <f>IFERROR(VLOOKUP(AD5641,[2]Sheet2!$M:$O,2,FALSE),0)</f>
        <v>0</v>
      </c>
      <c r="AC5641" s="11">
        <f>IFERROR(VLOOKUP(AD5641,[2]Sheet2!$M:$O,3,FALSE),0)</f>
        <v>0</v>
      </c>
      <c r="AD5641" s="10" t="s">
        <v>822</v>
      </c>
    </row>
    <row r="5642" spans="1:30" x14ac:dyDescent="0.45">
      <c r="A5642" s="12" t="s">
        <v>53</v>
      </c>
      <c r="B5642" s="12" t="s">
        <v>338</v>
      </c>
      <c r="C5642" t="s">
        <v>80</v>
      </c>
      <c r="D5642">
        <v>636</v>
      </c>
      <c r="E5642">
        <v>745040.36</v>
      </c>
      <c r="F5642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57.82</v>
      </c>
      <c r="O5642">
        <v>4.28</v>
      </c>
      <c r="P5642">
        <v>7.42</v>
      </c>
      <c r="Q5642">
        <v>0.39</v>
      </c>
      <c r="R5642">
        <v>247.47</v>
      </c>
      <c r="S5642">
        <v>7.07</v>
      </c>
      <c r="T5642">
        <v>148.49</v>
      </c>
      <c r="U5642">
        <v>191.71</v>
      </c>
      <c r="V5642" s="14">
        <v>-0.6986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677.1</v>
      </c>
      <c r="AA5642" s="11">
        <f t="shared" si="135"/>
        <v>61.554545454545455</v>
      </c>
      <c r="AB5642" s="11">
        <f>IFERROR(VLOOKUP(AD5642,[2]Sheet2!$M:$O,2,FALSE),0)</f>
        <v>0</v>
      </c>
      <c r="AC5642" s="11">
        <f>IFERROR(VLOOKUP(AD5642,[2]Sheet2!$M:$O,3,FALSE),0)</f>
        <v>0</v>
      </c>
      <c r="AD5642" s="10" t="s">
        <v>822</v>
      </c>
    </row>
    <row r="5643" spans="1:30" x14ac:dyDescent="0.45">
      <c r="A5643" s="12" t="s">
        <v>53</v>
      </c>
      <c r="B5643" s="12" t="s">
        <v>338</v>
      </c>
      <c r="C5643" t="s">
        <v>81</v>
      </c>
      <c r="D5643">
        <v>549</v>
      </c>
      <c r="E5643">
        <v>869568.201</v>
      </c>
      <c r="F5643">
        <v>269696.37400000001</v>
      </c>
      <c r="H5643">
        <v>13271.14</v>
      </c>
      <c r="I5643">
        <v>122011.524</v>
      </c>
      <c r="J5643">
        <v>130853.65700000001</v>
      </c>
      <c r="K5643">
        <v>103180.929</v>
      </c>
      <c r="L5643">
        <v>69304.320000000007</v>
      </c>
      <c r="M5643">
        <v>15.92</v>
      </c>
      <c r="N5643">
        <v>34.479999999999997</v>
      </c>
      <c r="O5643">
        <v>4.1900000000000004</v>
      </c>
      <c r="P5643">
        <v>12.17</v>
      </c>
      <c r="Q5643">
        <v>0.95</v>
      </c>
      <c r="R5643">
        <v>144.47</v>
      </c>
      <c r="S5643">
        <v>1.82</v>
      </c>
      <c r="T5643">
        <v>131.01</v>
      </c>
      <c r="U5643">
        <v>216.63</v>
      </c>
      <c r="V5643" s="14">
        <v>-0.60540000000000005</v>
      </c>
      <c r="W5643">
        <v>47477.392999999996</v>
      </c>
      <c r="X5643">
        <v>5.46</v>
      </c>
      <c r="Y5643" s="12" t="str">
        <f>IFERROR(VLOOKUP(C5643,[1]Index!$D:$F,3,FALSE),"Non List")</f>
        <v>Microfinance</v>
      </c>
      <c r="Z5643">
        <f>IFERROR(VLOOKUP(C5643,[1]LP!$B:$C,2,FALSE),0)</f>
        <v>586</v>
      </c>
      <c r="AA5643" s="11">
        <f t="shared" ref="AA5643:AA5683" si="136">IFERROR(Z5643/M5643,0)</f>
        <v>36.809045226130657</v>
      </c>
      <c r="AB5643" s="11">
        <f>IFERROR(VLOOKUP(AD5643,[2]Sheet2!$M:$O,2,FALSE),0)</f>
        <v>0</v>
      </c>
      <c r="AC5643" s="11">
        <f>IFERROR(VLOOKUP(AD5643,[2]Sheet2!$M:$O,3,FALSE),0)</f>
        <v>0</v>
      </c>
      <c r="AD5643" s="10" t="s">
        <v>822</v>
      </c>
    </row>
    <row r="5644" spans="1:30" x14ac:dyDescent="0.45">
      <c r="A5644" s="12" t="s">
        <v>53</v>
      </c>
      <c r="B5644" s="12" t="s">
        <v>338</v>
      </c>
      <c r="C5644" t="s">
        <v>82</v>
      </c>
      <c r="D5644">
        <v>515.1</v>
      </c>
      <c r="E5644">
        <v>721449.15</v>
      </c>
      <c r="F5644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-27.52</v>
      </c>
      <c r="O5644">
        <v>3.96</v>
      </c>
      <c r="P5644">
        <v>-14.41</v>
      </c>
      <c r="Q5644">
        <v>-1.27</v>
      </c>
      <c r="R5644">
        <v>-108.98</v>
      </c>
      <c r="S5644">
        <v>7.85</v>
      </c>
      <c r="T5644">
        <v>129.94999999999999</v>
      </c>
      <c r="U5644">
        <v>0</v>
      </c>
      <c r="V5644">
        <v>0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565</v>
      </c>
      <c r="AA5644" s="11">
        <f t="shared" si="136"/>
        <v>-30.181623931623932</v>
      </c>
      <c r="AB5644" s="11">
        <f>IFERROR(VLOOKUP(AD5644,[2]Sheet2!$M:$O,2,FALSE),0)</f>
        <v>0</v>
      </c>
      <c r="AC5644" s="11">
        <f>IFERROR(VLOOKUP(AD5644,[2]Sheet2!$M:$O,3,FALSE),0)</f>
        <v>0</v>
      </c>
      <c r="AD5644" s="10" t="s">
        <v>822</v>
      </c>
    </row>
    <row r="5645" spans="1:30" x14ac:dyDescent="0.45">
      <c r="A5645" s="12" t="s">
        <v>53</v>
      </c>
      <c r="B5645" s="12" t="s">
        <v>338</v>
      </c>
      <c r="C5645" t="s">
        <v>83</v>
      </c>
      <c r="D5645">
        <v>542.5</v>
      </c>
      <c r="E5645">
        <v>1320000</v>
      </c>
      <c r="F564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55.7</v>
      </c>
      <c r="O5645">
        <v>3.64</v>
      </c>
      <c r="P5645">
        <v>6.53</v>
      </c>
      <c r="Q5645">
        <v>0.45</v>
      </c>
      <c r="R5645">
        <v>202.75</v>
      </c>
      <c r="S5645">
        <v>7.87</v>
      </c>
      <c r="T5645">
        <v>149.22</v>
      </c>
      <c r="U5645">
        <v>180.84</v>
      </c>
      <c r="V5645" s="14">
        <v>-0.66669999999999996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591.20000000000005</v>
      </c>
      <c r="AA5645" s="11">
        <f t="shared" si="136"/>
        <v>60.698151950718689</v>
      </c>
      <c r="AB5645" s="11">
        <f>IFERROR(VLOOKUP(AD5645,[2]Sheet2!$M:$O,2,FALSE),0)</f>
        <v>0</v>
      </c>
      <c r="AC5645" s="11">
        <f>IFERROR(VLOOKUP(AD5645,[2]Sheet2!$M:$O,3,FALSE),0)</f>
        <v>0</v>
      </c>
      <c r="AD5645" s="10" t="s">
        <v>822</v>
      </c>
    </row>
    <row r="5646" spans="1:30" x14ac:dyDescent="0.45">
      <c r="A5646" s="12" t="s">
        <v>53</v>
      </c>
      <c r="B5646" s="12" t="s">
        <v>338</v>
      </c>
      <c r="C5646" t="s">
        <v>99</v>
      </c>
      <c r="D5646">
        <v>530</v>
      </c>
      <c r="E5646">
        <v>485760</v>
      </c>
      <c r="F5646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115.22</v>
      </c>
      <c r="O5646">
        <v>3.04</v>
      </c>
      <c r="P5646">
        <v>2.65</v>
      </c>
      <c r="Q5646">
        <v>0.17</v>
      </c>
      <c r="R5646">
        <v>350.27</v>
      </c>
      <c r="S5646">
        <v>9.9600000000000009</v>
      </c>
      <c r="T5646">
        <v>174.18</v>
      </c>
      <c r="U5646">
        <v>134.27000000000001</v>
      </c>
      <c r="V5646" s="14">
        <v>-0.74670000000000003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660</v>
      </c>
      <c r="AA5646" s="11">
        <f t="shared" si="136"/>
        <v>143.47826086956522</v>
      </c>
      <c r="AB5646" s="11">
        <f>IFERROR(VLOOKUP(AD5646,[2]Sheet2!$M:$O,2,FALSE),0)</f>
        <v>0</v>
      </c>
      <c r="AC5646" s="11">
        <f>IFERROR(VLOOKUP(AD5646,[2]Sheet2!$M:$O,3,FALSE),0)</f>
        <v>0</v>
      </c>
      <c r="AD5646" s="10" t="s">
        <v>822</v>
      </c>
    </row>
    <row r="5647" spans="1:30" x14ac:dyDescent="0.45">
      <c r="A5647" s="12" t="s">
        <v>53</v>
      </c>
      <c r="B5647" s="12" t="s">
        <v>338</v>
      </c>
      <c r="C5647" t="s">
        <v>103</v>
      </c>
      <c r="D5647">
        <v>657.1</v>
      </c>
      <c r="E5647">
        <v>641616</v>
      </c>
      <c r="F5647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-64.17</v>
      </c>
      <c r="O5647">
        <v>4.7300000000000004</v>
      </c>
      <c r="P5647">
        <v>-7.37</v>
      </c>
      <c r="Q5647">
        <v>-0.32</v>
      </c>
      <c r="R5647">
        <v>-303.52</v>
      </c>
      <c r="S5647">
        <v>50.14</v>
      </c>
      <c r="T5647">
        <v>139.01</v>
      </c>
      <c r="U5647">
        <v>0</v>
      </c>
      <c r="V5647">
        <v>0</v>
      </c>
      <c r="W5647">
        <v>0</v>
      </c>
      <c r="X5647">
        <v>0</v>
      </c>
      <c r="Y5647" s="12" t="str">
        <f>IFERROR(VLOOKUP(C5647,[1]Index!$D:$F,3,FALSE),"Non List")</f>
        <v>Microfinance</v>
      </c>
      <c r="Z5647">
        <f>IFERROR(VLOOKUP(C5647,[1]LP!$B:$C,2,FALSE),0)</f>
        <v>720</v>
      </c>
      <c r="AA5647" s="11">
        <f t="shared" si="136"/>
        <v>-70.3125</v>
      </c>
      <c r="AB5647" s="11">
        <f>IFERROR(VLOOKUP(AD5647,[2]Sheet2!$M:$O,2,FALSE),0)</f>
        <v>0</v>
      </c>
      <c r="AC5647" s="11">
        <f>IFERROR(VLOOKUP(AD5647,[2]Sheet2!$M:$O,3,FALSE),0)</f>
        <v>0</v>
      </c>
      <c r="AD5647" s="10" t="s">
        <v>822</v>
      </c>
    </row>
    <row r="5648" spans="1:30" x14ac:dyDescent="0.45">
      <c r="A5648" s="12" t="s">
        <v>53</v>
      </c>
      <c r="B5648" s="12" t="s">
        <v>338</v>
      </c>
      <c r="C5648" t="s">
        <v>84</v>
      </c>
      <c r="D5648">
        <v>1066</v>
      </c>
      <c r="E5648">
        <v>1084206</v>
      </c>
      <c r="F5648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19.22</v>
      </c>
      <c r="N5648">
        <v>55.46</v>
      </c>
      <c r="O5648">
        <v>4.2</v>
      </c>
      <c r="P5648">
        <v>7.57</v>
      </c>
      <c r="Q5648">
        <v>0.51</v>
      </c>
      <c r="R5648">
        <v>232.93</v>
      </c>
      <c r="S5648">
        <v>3.74</v>
      </c>
      <c r="T5648">
        <v>253.88</v>
      </c>
      <c r="U5648">
        <v>331.35</v>
      </c>
      <c r="V5648" s="14">
        <v>-0.68920000000000003</v>
      </c>
      <c r="W5648">
        <v>385223</v>
      </c>
      <c r="X5648">
        <v>35.53</v>
      </c>
      <c r="Y5648" s="12" t="str">
        <f>IFERROR(VLOOKUP(C5648,[1]Index!$D:$F,3,FALSE),"Non List")</f>
        <v>Microfinance</v>
      </c>
      <c r="Z5648">
        <f>IFERROR(VLOOKUP(C5648,[1]LP!$B:$C,2,FALSE),0)</f>
        <v>1142.2</v>
      </c>
      <c r="AA5648" s="11">
        <f t="shared" si="136"/>
        <v>59.427679500520298</v>
      </c>
      <c r="AB5648" s="11">
        <f>IFERROR(VLOOKUP(AD5648,[2]Sheet2!$M:$O,2,FALSE),0)</f>
        <v>0</v>
      </c>
      <c r="AC5648" s="11">
        <f>IFERROR(VLOOKUP(AD5648,[2]Sheet2!$M:$O,3,FALSE),0)</f>
        <v>0</v>
      </c>
      <c r="AD5648" s="10" t="s">
        <v>822</v>
      </c>
    </row>
    <row r="5649" spans="1:30" x14ac:dyDescent="0.45">
      <c r="A5649" s="12" t="s">
        <v>53</v>
      </c>
      <c r="B5649" s="12" t="s">
        <v>338</v>
      </c>
      <c r="C5649" t="s">
        <v>104</v>
      </c>
      <c r="D5649">
        <v>850</v>
      </c>
      <c r="E5649">
        <v>151554.5325</v>
      </c>
      <c r="F5649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60.03</v>
      </c>
      <c r="O5649">
        <v>5.79</v>
      </c>
      <c r="P5649">
        <v>9.66</v>
      </c>
      <c r="Q5649">
        <v>0.46</v>
      </c>
      <c r="R5649">
        <v>347.57</v>
      </c>
      <c r="S5649">
        <v>4.66</v>
      </c>
      <c r="T5649">
        <v>146.74</v>
      </c>
      <c r="U5649">
        <v>216.22</v>
      </c>
      <c r="V5649" s="14">
        <v>-0.74560000000000004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934</v>
      </c>
      <c r="AA5649" s="11">
        <f t="shared" si="136"/>
        <v>65.960451977401135</v>
      </c>
      <c r="AB5649" s="11">
        <f>IFERROR(VLOOKUP(AD5649,[2]Sheet2!$M:$O,2,FALSE),0)</f>
        <v>0</v>
      </c>
      <c r="AC5649" s="11">
        <f>IFERROR(VLOOKUP(AD5649,[2]Sheet2!$M:$O,3,FALSE),0)</f>
        <v>0</v>
      </c>
      <c r="AD5649" s="10" t="s">
        <v>822</v>
      </c>
    </row>
    <row r="5650" spans="1:30" x14ac:dyDescent="0.45">
      <c r="A5650" s="12" t="s">
        <v>53</v>
      </c>
      <c r="B5650" s="12" t="s">
        <v>338</v>
      </c>
      <c r="C5650" t="s">
        <v>325</v>
      </c>
      <c r="D5650">
        <v>595</v>
      </c>
      <c r="E5650">
        <v>319818.2</v>
      </c>
      <c r="F5650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181.4</v>
      </c>
      <c r="O5650">
        <v>4.0999999999999996</v>
      </c>
      <c r="P5650">
        <v>2.27</v>
      </c>
      <c r="Q5650">
        <v>0.11</v>
      </c>
      <c r="R5650">
        <v>743.74</v>
      </c>
      <c r="S5650">
        <v>3.59</v>
      </c>
      <c r="T5650">
        <v>145.16999999999999</v>
      </c>
      <c r="U5650">
        <v>103.51</v>
      </c>
      <c r="V5650" s="14">
        <v>-0.82599999999999996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705.1</v>
      </c>
      <c r="AA5650" s="11">
        <f t="shared" si="136"/>
        <v>214.96951219512198</v>
      </c>
      <c r="AB5650" s="11">
        <f>IFERROR(VLOOKUP(AD5650,[2]Sheet2!$M:$O,2,FALSE),0)</f>
        <v>0</v>
      </c>
      <c r="AC5650" s="11">
        <f>IFERROR(VLOOKUP(AD5650,[2]Sheet2!$M:$O,3,FALSE),0)</f>
        <v>0</v>
      </c>
      <c r="AD5650" s="10" t="s">
        <v>822</v>
      </c>
    </row>
    <row r="5651" spans="1:30" x14ac:dyDescent="0.45">
      <c r="A5651" s="12" t="s">
        <v>53</v>
      </c>
      <c r="B5651" s="12" t="s">
        <v>338</v>
      </c>
      <c r="C5651" t="s">
        <v>96</v>
      </c>
      <c r="D5651">
        <v>673</v>
      </c>
      <c r="E5651">
        <v>497415.94199999998</v>
      </c>
      <c r="F5651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111.79</v>
      </c>
      <c r="O5651">
        <v>4.91</v>
      </c>
      <c r="P5651">
        <v>4.4000000000000004</v>
      </c>
      <c r="Q5651">
        <v>0.28000000000000003</v>
      </c>
      <c r="R5651">
        <v>548.89</v>
      </c>
      <c r="S5651">
        <v>4.95</v>
      </c>
      <c r="T5651">
        <v>136.99</v>
      </c>
      <c r="U5651">
        <v>136.22</v>
      </c>
      <c r="V5651" s="14">
        <v>-0.79759999999999998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903</v>
      </c>
      <c r="AA5651" s="11">
        <f t="shared" si="136"/>
        <v>150</v>
      </c>
      <c r="AB5651" s="11">
        <f>IFERROR(VLOOKUP(AD5651,[2]Sheet2!$M:$O,2,FALSE),0)</f>
        <v>0</v>
      </c>
      <c r="AC5651" s="11">
        <f>IFERROR(VLOOKUP(AD5651,[2]Sheet2!$M:$O,3,FALSE),0)</f>
        <v>0</v>
      </c>
      <c r="AD5651" s="10" t="s">
        <v>822</v>
      </c>
    </row>
    <row r="5652" spans="1:30" x14ac:dyDescent="0.45">
      <c r="A5652" s="12" t="s">
        <v>53</v>
      </c>
      <c r="B5652" s="12" t="s">
        <v>338</v>
      </c>
      <c r="C5652" t="s">
        <v>87</v>
      </c>
      <c r="D5652">
        <v>1056.0999999999999</v>
      </c>
      <c r="E5652">
        <v>1055563.7339999999</v>
      </c>
      <c r="F5652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-215.53</v>
      </c>
      <c r="O5652">
        <v>4.13</v>
      </c>
      <c r="P5652">
        <v>-1.92</v>
      </c>
      <c r="Q5652">
        <v>-0.12</v>
      </c>
      <c r="R5652">
        <v>-890.14</v>
      </c>
      <c r="S5652">
        <v>7.71</v>
      </c>
      <c r="T5652">
        <v>256.01</v>
      </c>
      <c r="U5652">
        <v>0</v>
      </c>
      <c r="V5652">
        <v>0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1121.9000000000001</v>
      </c>
      <c r="AA5652" s="11">
        <f t="shared" si="136"/>
        <v>-228.9591836734694</v>
      </c>
      <c r="AB5652" s="11">
        <f>IFERROR(VLOOKUP(AD5652,[2]Sheet2!$M:$O,2,FALSE),0)</f>
        <v>0</v>
      </c>
      <c r="AC5652" s="11">
        <f>IFERROR(VLOOKUP(AD5652,[2]Sheet2!$M:$O,3,FALSE),0)</f>
        <v>0</v>
      </c>
      <c r="AD5652" s="10" t="s">
        <v>822</v>
      </c>
    </row>
    <row r="5653" spans="1:30" x14ac:dyDescent="0.45">
      <c r="A5653" s="12" t="s">
        <v>53</v>
      </c>
      <c r="B5653" s="12" t="s">
        <v>338</v>
      </c>
      <c r="C5653" t="s">
        <v>93</v>
      </c>
      <c r="D5653">
        <v>600</v>
      </c>
      <c r="E5653">
        <v>394155.82</v>
      </c>
      <c r="F5653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7.06</v>
      </c>
      <c r="N5653">
        <v>84.99</v>
      </c>
      <c r="O5653">
        <v>4.1399999999999997</v>
      </c>
      <c r="P5653">
        <v>4.87</v>
      </c>
      <c r="Q5653">
        <v>0.39</v>
      </c>
      <c r="R5653">
        <v>351.86</v>
      </c>
      <c r="S5653">
        <v>6.02</v>
      </c>
      <c r="T5653">
        <v>144.88</v>
      </c>
      <c r="U5653">
        <v>151.69999999999999</v>
      </c>
      <c r="V5653" s="14">
        <v>-0.74719999999999998</v>
      </c>
      <c r="W5653">
        <v>902.41</v>
      </c>
      <c r="X5653">
        <v>0.23</v>
      </c>
      <c r="Y5653" s="12" t="str">
        <f>IFERROR(VLOOKUP(C5653,[1]Index!$D:$F,3,FALSE),"Non List")</f>
        <v>Microfinance</v>
      </c>
      <c r="Z5653">
        <f>IFERROR(VLOOKUP(C5653,[1]LP!$B:$C,2,FALSE),0)</f>
        <v>705</v>
      </c>
      <c r="AA5653" s="11">
        <f t="shared" si="136"/>
        <v>99.858356940509921</v>
      </c>
      <c r="AB5653" s="11">
        <f>IFERROR(VLOOKUP(AD5653,[2]Sheet2!$M:$O,2,FALSE),0)</f>
        <v>0</v>
      </c>
      <c r="AC5653" s="11">
        <f>IFERROR(VLOOKUP(AD5653,[2]Sheet2!$M:$O,3,FALSE),0)</f>
        <v>0</v>
      </c>
      <c r="AD5653" s="10" t="s">
        <v>822</v>
      </c>
    </row>
    <row r="5654" spans="1:30" x14ac:dyDescent="0.45">
      <c r="A5654" s="12" t="s">
        <v>53</v>
      </c>
      <c r="B5654" s="12" t="s">
        <v>338</v>
      </c>
      <c r="C5654" t="s">
        <v>94</v>
      </c>
      <c r="D5654">
        <v>840</v>
      </c>
      <c r="E5654">
        <v>322378.58519999997</v>
      </c>
      <c r="F5654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51.85</v>
      </c>
      <c r="O5654">
        <v>4.29</v>
      </c>
      <c r="P5654">
        <v>8.2799999999999994</v>
      </c>
      <c r="Q5654">
        <v>0.56000000000000005</v>
      </c>
      <c r="R5654">
        <v>222.44</v>
      </c>
      <c r="S5654">
        <v>4.6399999999999997</v>
      </c>
      <c r="T5654">
        <v>195.66</v>
      </c>
      <c r="U5654">
        <v>267.05</v>
      </c>
      <c r="V5654" s="14">
        <v>-0.68210000000000004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1018</v>
      </c>
      <c r="AA5654" s="11">
        <f t="shared" si="136"/>
        <v>62.839506172839506</v>
      </c>
      <c r="AB5654" s="11">
        <f>IFERROR(VLOOKUP(AD5654,[2]Sheet2!$M:$O,2,FALSE),0)</f>
        <v>0</v>
      </c>
      <c r="AC5654" s="11">
        <f>IFERROR(VLOOKUP(AD5654,[2]Sheet2!$M:$O,3,FALSE),0)</f>
        <v>0</v>
      </c>
      <c r="AD5654" s="10" t="s">
        <v>822</v>
      </c>
    </row>
    <row r="5655" spans="1:30" x14ac:dyDescent="0.45">
      <c r="A5655" s="12" t="s">
        <v>53</v>
      </c>
      <c r="B5655" s="12" t="s">
        <v>338</v>
      </c>
      <c r="C5655" t="s">
        <v>89</v>
      </c>
      <c r="D5655">
        <v>832</v>
      </c>
      <c r="E5655">
        <v>618900.04500000004</v>
      </c>
      <c r="F565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53.89</v>
      </c>
      <c r="O5655">
        <v>4.59</v>
      </c>
      <c r="P5655">
        <v>8.5399999999999991</v>
      </c>
      <c r="Q5655">
        <v>0.59</v>
      </c>
      <c r="R5655">
        <v>247.36</v>
      </c>
      <c r="S5655">
        <v>4.21</v>
      </c>
      <c r="T5655">
        <v>181.09</v>
      </c>
      <c r="U5655">
        <v>250.82</v>
      </c>
      <c r="V5655" s="14">
        <v>-0.69850000000000001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936</v>
      </c>
      <c r="AA5655" s="11">
        <f t="shared" si="136"/>
        <v>60.62176165803109</v>
      </c>
      <c r="AB5655" s="11">
        <f>IFERROR(VLOOKUP(AD5655,[2]Sheet2!$M:$O,2,FALSE),0)</f>
        <v>0</v>
      </c>
      <c r="AC5655" s="11">
        <f>IFERROR(VLOOKUP(AD5655,[2]Sheet2!$M:$O,3,FALSE),0)</f>
        <v>0</v>
      </c>
      <c r="AD5655" s="10" t="s">
        <v>822</v>
      </c>
    </row>
    <row r="5656" spans="1:30" x14ac:dyDescent="0.45">
      <c r="A5656" s="12" t="s">
        <v>53</v>
      </c>
      <c r="B5656" s="12" t="s">
        <v>338</v>
      </c>
      <c r="C5656" t="s">
        <v>90</v>
      </c>
      <c r="D5656">
        <v>967</v>
      </c>
      <c r="E5656">
        <v>95238</v>
      </c>
      <c r="F5656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53.31</v>
      </c>
      <c r="O5656">
        <v>6.17</v>
      </c>
      <c r="P5656">
        <v>11.58</v>
      </c>
      <c r="Q5656">
        <v>0.47</v>
      </c>
      <c r="R5656">
        <v>328.92</v>
      </c>
      <c r="S5656">
        <v>1.54</v>
      </c>
      <c r="T5656">
        <v>156.79</v>
      </c>
      <c r="U5656">
        <v>252.97</v>
      </c>
      <c r="V5656" s="14">
        <v>-0.73839999999999995</v>
      </c>
      <c r="W5656">
        <v>0</v>
      </c>
      <c r="X5656">
        <v>0</v>
      </c>
      <c r="Y5656" s="12" t="str">
        <f>IFERROR(VLOOKUP(C5656,[1]Index!$D:$F,3,FALSE),"Non List")</f>
        <v>Microfinance</v>
      </c>
      <c r="Z5656">
        <f>IFERROR(VLOOKUP(C5656,[1]LP!$B:$C,2,FALSE),0)</f>
        <v>1150</v>
      </c>
      <c r="AA5656" s="11">
        <f t="shared" si="136"/>
        <v>63.395810363836823</v>
      </c>
      <c r="AB5656" s="11">
        <f>IFERROR(VLOOKUP(AD5656,[2]Sheet2!$M:$O,2,FALSE),0)</f>
        <v>0</v>
      </c>
      <c r="AC5656" s="11">
        <f>IFERROR(VLOOKUP(AD5656,[2]Sheet2!$M:$O,3,FALSE),0)</f>
        <v>0</v>
      </c>
      <c r="AD5656" s="10" t="s">
        <v>822</v>
      </c>
    </row>
    <row r="5657" spans="1:30" x14ac:dyDescent="0.45">
      <c r="A5657" s="12" t="s">
        <v>53</v>
      </c>
      <c r="B5657" s="12" t="s">
        <v>338</v>
      </c>
      <c r="C5657" t="s">
        <v>91</v>
      </c>
      <c r="D5657">
        <v>556.1</v>
      </c>
      <c r="E5657">
        <v>982500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28.2</v>
      </c>
      <c r="O5657">
        <v>5.56</v>
      </c>
      <c r="P5657">
        <v>19.73</v>
      </c>
      <c r="Q5657">
        <v>0.65</v>
      </c>
      <c r="R5657">
        <v>156.79</v>
      </c>
      <c r="S5657">
        <v>7.83</v>
      </c>
      <c r="T5657">
        <v>100</v>
      </c>
      <c r="U5657">
        <v>210.64</v>
      </c>
      <c r="V5657" s="14">
        <v>-0.62119999999999997</v>
      </c>
      <c r="W5657">
        <v>0</v>
      </c>
      <c r="X5657">
        <v>0</v>
      </c>
      <c r="Y5657" s="12" t="str">
        <f>IFERROR(VLOOKUP(C5657,[1]Index!$D:$F,3,FALSE),"Non List")</f>
        <v>Microfinance</v>
      </c>
      <c r="Z5657">
        <f>IFERROR(VLOOKUP(C5657,[1]LP!$B:$C,2,FALSE),0)</f>
        <v>614</v>
      </c>
      <c r="AA5657" s="11">
        <f t="shared" si="136"/>
        <v>31.135902636916839</v>
      </c>
      <c r="AB5657" s="11">
        <f>IFERROR(VLOOKUP(AD5657,[2]Sheet2!$M:$O,2,FALSE),0)</f>
        <v>0</v>
      </c>
      <c r="AC5657" s="11">
        <f>IFERROR(VLOOKUP(AD5657,[2]Sheet2!$M:$O,3,FALSE),0)</f>
        <v>0</v>
      </c>
      <c r="AD5657" s="10" t="s">
        <v>822</v>
      </c>
    </row>
    <row r="5658" spans="1:30" x14ac:dyDescent="0.45">
      <c r="A5658" s="12" t="s">
        <v>53</v>
      </c>
      <c r="B5658" s="12" t="s">
        <v>338</v>
      </c>
      <c r="C5658" t="s">
        <v>122</v>
      </c>
      <c r="D5658">
        <v>1586.2</v>
      </c>
      <c r="E5658">
        <v>255000</v>
      </c>
      <c r="F5658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71</v>
      </c>
      <c r="O5658">
        <v>4.07</v>
      </c>
      <c r="P5658">
        <v>5.73</v>
      </c>
      <c r="Q5658">
        <v>0.59</v>
      </c>
      <c r="R5658">
        <v>288.97000000000003</v>
      </c>
      <c r="S5658">
        <v>11.97</v>
      </c>
      <c r="T5658">
        <v>389.95</v>
      </c>
      <c r="U5658">
        <v>442.73</v>
      </c>
      <c r="V5658" s="14">
        <v>-0.72089999999999999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1800</v>
      </c>
      <c r="AA5658" s="11">
        <f t="shared" si="136"/>
        <v>80.572963294538951</v>
      </c>
      <c r="AB5658" s="11">
        <f>IFERROR(VLOOKUP(AD5658,[2]Sheet2!$M:$O,2,FALSE),0)</f>
        <v>0</v>
      </c>
      <c r="AC5658" s="11">
        <f>IFERROR(VLOOKUP(AD5658,[2]Sheet2!$M:$O,3,FALSE),0)</f>
        <v>0</v>
      </c>
      <c r="AD5658" s="10" t="s">
        <v>822</v>
      </c>
    </row>
    <row r="5659" spans="1:30" x14ac:dyDescent="0.45">
      <c r="A5659" s="12" t="s">
        <v>53</v>
      </c>
      <c r="B5659" s="12" t="s">
        <v>338</v>
      </c>
      <c r="C5659" t="s">
        <v>120</v>
      </c>
      <c r="D5659">
        <v>1630</v>
      </c>
      <c r="E5659">
        <v>217562.5</v>
      </c>
      <c r="F5659">
        <v>209021.783</v>
      </c>
      <c r="G5659">
        <v>1504683.193</v>
      </c>
      <c r="H5659">
        <v>4690457.6440000003</v>
      </c>
      <c r="I5659">
        <v>120221.784</v>
      </c>
      <c r="J5659">
        <v>162922.63</v>
      </c>
      <c r="K5659">
        <v>57786.26</v>
      </c>
      <c r="L5659">
        <v>26596.424999999999</v>
      </c>
      <c r="M5659">
        <v>24.44</v>
      </c>
      <c r="N5659">
        <v>66.69</v>
      </c>
      <c r="O5659">
        <v>8.31</v>
      </c>
      <c r="P5659">
        <v>12.47</v>
      </c>
      <c r="Q5659">
        <v>0.54</v>
      </c>
      <c r="R5659">
        <v>554.19000000000005</v>
      </c>
      <c r="S5659">
        <v>4.95</v>
      </c>
      <c r="T5659">
        <v>196.07</v>
      </c>
      <c r="U5659">
        <v>328.36</v>
      </c>
      <c r="V5659" s="14">
        <v>-0.79859999999999998</v>
      </c>
      <c r="W5659">
        <v>-1436.6590000000001</v>
      </c>
      <c r="X5659">
        <v>-0.66</v>
      </c>
      <c r="Y5659" s="12" t="str">
        <f>IFERROR(VLOOKUP(C5659,[1]Index!$D:$F,3,FALSE),"Non List")</f>
        <v>Microfinance</v>
      </c>
      <c r="Z5659">
        <f>IFERROR(VLOOKUP(C5659,[1]LP!$B:$C,2,FALSE),0)</f>
        <v>1719</v>
      </c>
      <c r="AA5659" s="11">
        <f t="shared" si="136"/>
        <v>70.335515548281506</v>
      </c>
      <c r="AB5659" s="11">
        <f>IFERROR(VLOOKUP(AD5659,[2]Sheet2!$M:$O,2,FALSE),0)</f>
        <v>0</v>
      </c>
      <c r="AC5659" s="11">
        <f>IFERROR(VLOOKUP(AD5659,[2]Sheet2!$M:$O,3,FALSE),0)</f>
        <v>0</v>
      </c>
      <c r="AD5659" s="10" t="s">
        <v>822</v>
      </c>
    </row>
    <row r="5660" spans="1:30" x14ac:dyDescent="0.45">
      <c r="A5660" s="12" t="s">
        <v>53</v>
      </c>
      <c r="B5660" s="12" t="s">
        <v>338</v>
      </c>
      <c r="C5660" t="s">
        <v>105</v>
      </c>
      <c r="D5660">
        <v>662</v>
      </c>
      <c r="E5660">
        <v>148478.41</v>
      </c>
      <c r="F5660">
        <v>5677.27</v>
      </c>
      <c r="G5660">
        <v>416364.23</v>
      </c>
      <c r="H5660">
        <v>798454.11</v>
      </c>
      <c r="I5660">
        <v>16881.810000000001</v>
      </c>
      <c r="J5660">
        <v>22888.18</v>
      </c>
      <c r="K5660">
        <v>-7519.25</v>
      </c>
      <c r="L5660">
        <v>-11682.86</v>
      </c>
      <c r="M5660">
        <v>-15.72</v>
      </c>
      <c r="N5660">
        <v>-42.11</v>
      </c>
      <c r="O5660">
        <v>6.38</v>
      </c>
      <c r="P5660">
        <v>-15.16</v>
      </c>
      <c r="Q5660">
        <v>-1.24</v>
      </c>
      <c r="R5660">
        <v>-268.66000000000003</v>
      </c>
      <c r="S5660">
        <v>13.45</v>
      </c>
      <c r="T5660">
        <v>103.82</v>
      </c>
      <c r="U5660">
        <v>0</v>
      </c>
      <c r="V5660">
        <v>0</v>
      </c>
      <c r="W5660">
        <v>0</v>
      </c>
      <c r="X5660">
        <v>0</v>
      </c>
      <c r="Y5660" s="12" t="str">
        <f>IFERROR(VLOOKUP(C5660,[1]Index!$D:$F,3,FALSE),"Non List")</f>
        <v>Microfinance</v>
      </c>
      <c r="Z5660">
        <f>IFERROR(VLOOKUP(C5660,[1]LP!$B:$C,2,FALSE),0)</f>
        <v>855.4</v>
      </c>
      <c r="AA5660" s="11">
        <f t="shared" si="136"/>
        <v>-54.414758269720096</v>
      </c>
      <c r="AB5660" s="11">
        <f>IFERROR(VLOOKUP(AD5660,[2]Sheet2!$M:$O,2,FALSE),0)</f>
        <v>0</v>
      </c>
      <c r="AC5660" s="11">
        <f>IFERROR(VLOOKUP(AD5660,[2]Sheet2!$M:$O,3,FALSE),0)</f>
        <v>0</v>
      </c>
      <c r="AD5660" s="10" t="s">
        <v>822</v>
      </c>
    </row>
    <row r="5661" spans="1:30" x14ac:dyDescent="0.45">
      <c r="A5661" s="12" t="s">
        <v>53</v>
      </c>
      <c r="B5661" s="12" t="s">
        <v>338</v>
      </c>
      <c r="C5661" t="s">
        <v>106</v>
      </c>
      <c r="D5661">
        <v>909</v>
      </c>
      <c r="E5661">
        <v>101400</v>
      </c>
      <c r="F5661">
        <v>30084.15</v>
      </c>
      <c r="G5661">
        <v>288435.37</v>
      </c>
      <c r="H5661">
        <v>1420784.89</v>
      </c>
      <c r="I5661">
        <v>28917.43</v>
      </c>
      <c r="J5661">
        <v>42902.96</v>
      </c>
      <c r="K5661">
        <v>7976.15</v>
      </c>
      <c r="L5661">
        <v>7728.3</v>
      </c>
      <c r="M5661">
        <v>15.24</v>
      </c>
      <c r="N5661">
        <v>59.65</v>
      </c>
      <c r="O5661">
        <v>7.01</v>
      </c>
      <c r="P5661">
        <v>11.76</v>
      </c>
      <c r="Q5661">
        <v>0.51</v>
      </c>
      <c r="R5661">
        <v>418.15</v>
      </c>
      <c r="S5661">
        <v>3.75</v>
      </c>
      <c r="T5661">
        <v>129.66999999999999</v>
      </c>
      <c r="U5661">
        <v>210.86</v>
      </c>
      <c r="V5661" s="14">
        <v>-0.76800000000000002</v>
      </c>
      <c r="W5661">
        <v>0</v>
      </c>
      <c r="X5661">
        <v>0</v>
      </c>
      <c r="Y5661" s="12" t="str">
        <f>IFERROR(VLOOKUP(C5661,[1]Index!$D:$F,3,FALSE),"Non List")</f>
        <v>Microfinance</v>
      </c>
      <c r="Z5661">
        <f>IFERROR(VLOOKUP(C5661,[1]LP!$B:$C,2,FALSE),0)</f>
        <v>1370.8</v>
      </c>
      <c r="AA5661" s="11">
        <f t="shared" si="136"/>
        <v>89.947506561679788</v>
      </c>
      <c r="AB5661" s="11">
        <f>IFERROR(VLOOKUP(AD5661,[2]Sheet2!$M:$O,2,FALSE),0)</f>
        <v>0</v>
      </c>
      <c r="AC5661" s="11">
        <f>IFERROR(VLOOKUP(AD5661,[2]Sheet2!$M:$O,3,FALSE),0)</f>
        <v>0</v>
      </c>
      <c r="AD5661" s="10" t="s">
        <v>822</v>
      </c>
    </row>
    <row r="5662" spans="1:30" x14ac:dyDescent="0.45">
      <c r="A5662" s="12" t="s">
        <v>53</v>
      </c>
      <c r="B5662" s="12" t="s">
        <v>338</v>
      </c>
      <c r="C5662" t="s">
        <v>112</v>
      </c>
      <c r="D5662">
        <v>556</v>
      </c>
      <c r="E5662">
        <v>1739440</v>
      </c>
      <c r="F5662">
        <v>1063959.3910000001</v>
      </c>
      <c r="G5662">
        <v>1815944.9709999999</v>
      </c>
      <c r="H5662">
        <v>16550644.653000001</v>
      </c>
      <c r="I5662">
        <v>399328.04800000001</v>
      </c>
      <c r="J5662">
        <v>406106.55</v>
      </c>
      <c r="K5662">
        <v>78543.657000000007</v>
      </c>
      <c r="L5662">
        <v>1106.5419999999999</v>
      </c>
      <c r="M5662">
        <v>0.12</v>
      </c>
      <c r="N5662">
        <v>4633.33</v>
      </c>
      <c r="O5662">
        <v>3.45</v>
      </c>
      <c r="P5662">
        <v>0.08</v>
      </c>
      <c r="R5662">
        <v>15984.99</v>
      </c>
      <c r="S5662">
        <v>13.76</v>
      </c>
      <c r="T5662">
        <v>161.16999999999999</v>
      </c>
      <c r="U5662">
        <v>20.86</v>
      </c>
      <c r="V5662" s="14">
        <v>-0.96250000000000002</v>
      </c>
      <c r="W5662">
        <v>263559.58399999997</v>
      </c>
      <c r="X5662">
        <v>15.15</v>
      </c>
      <c r="Y5662" s="12" t="str">
        <f>IFERROR(VLOOKUP(C5662,[1]Index!$D:$F,3,FALSE),"Non List")</f>
        <v>Microfinance</v>
      </c>
      <c r="Z5662">
        <f>IFERROR(VLOOKUP(C5662,[1]LP!$B:$C,2,FALSE),0)</f>
        <v>605</v>
      </c>
      <c r="AA5662" s="11">
        <f t="shared" si="136"/>
        <v>5041.666666666667</v>
      </c>
      <c r="AB5662" s="11">
        <f>IFERROR(VLOOKUP(AD5662,[2]Sheet2!$M:$O,2,FALSE),0)</f>
        <v>0</v>
      </c>
      <c r="AC5662" s="11">
        <f>IFERROR(VLOOKUP(AD5662,[2]Sheet2!$M:$O,3,FALSE),0)</f>
        <v>0</v>
      </c>
      <c r="AD5662" s="10" t="s">
        <v>822</v>
      </c>
    </row>
    <row r="5663" spans="1:30" x14ac:dyDescent="0.45">
      <c r="A5663" s="12" t="s">
        <v>53</v>
      </c>
      <c r="B5663" s="12" t="s">
        <v>338</v>
      </c>
      <c r="C5663" t="s">
        <v>95</v>
      </c>
      <c r="D5663">
        <v>844.8</v>
      </c>
      <c r="E5663">
        <v>145200</v>
      </c>
      <c r="F5663">
        <v>32918.18</v>
      </c>
      <c r="G5663">
        <v>526207.76</v>
      </c>
      <c r="H5663">
        <v>1205140.52</v>
      </c>
      <c r="I5663">
        <v>34180.78</v>
      </c>
      <c r="J5663">
        <v>42084.79</v>
      </c>
      <c r="K5663">
        <v>-8675.5499999999993</v>
      </c>
      <c r="L5663">
        <v>-39989.06</v>
      </c>
      <c r="M5663">
        <v>-55.08</v>
      </c>
      <c r="N5663">
        <v>-15.34</v>
      </c>
      <c r="O5663">
        <v>6.89</v>
      </c>
      <c r="P5663">
        <v>-44.9</v>
      </c>
      <c r="Q5663">
        <v>-2.69</v>
      </c>
      <c r="R5663">
        <v>-105.69</v>
      </c>
      <c r="S5663">
        <v>14.65</v>
      </c>
      <c r="T5663">
        <v>122.67</v>
      </c>
      <c r="U5663">
        <v>0</v>
      </c>
      <c r="V5663">
        <v>0</v>
      </c>
      <c r="W5663">
        <v>0</v>
      </c>
      <c r="X5663">
        <v>0</v>
      </c>
      <c r="Y5663" s="12" t="str">
        <f>IFERROR(VLOOKUP(C5663,[1]Index!$D:$F,3,FALSE),"Non List")</f>
        <v>Microfinance</v>
      </c>
      <c r="Z5663">
        <f>IFERROR(VLOOKUP(C5663,[1]LP!$B:$C,2,FALSE),0)</f>
        <v>0</v>
      </c>
      <c r="AA5663" s="11">
        <f t="shared" si="136"/>
        <v>0</v>
      </c>
      <c r="AB5663" s="11">
        <f>IFERROR(VLOOKUP(AD5663,[2]Sheet2!$M:$O,2,FALSE),0)</f>
        <v>0</v>
      </c>
      <c r="AC5663" s="11">
        <f>IFERROR(VLOOKUP(AD5663,[2]Sheet2!$M:$O,3,FALSE),0)</f>
        <v>0</v>
      </c>
      <c r="AD5663" s="10" t="s">
        <v>822</v>
      </c>
    </row>
    <row r="5664" spans="1:30" x14ac:dyDescent="0.45">
      <c r="A5664" s="12" t="s">
        <v>53</v>
      </c>
      <c r="B5664" s="12" t="s">
        <v>338</v>
      </c>
      <c r="C5664" t="s">
        <v>113</v>
      </c>
      <c r="D5664">
        <v>625</v>
      </c>
      <c r="E5664">
        <v>382258.35</v>
      </c>
      <c r="F5664">
        <v>152922.65160000001</v>
      </c>
      <c r="G5664">
        <v>1349921.45</v>
      </c>
      <c r="H5664">
        <v>5414382.1100000003</v>
      </c>
      <c r="I5664">
        <v>129740.96</v>
      </c>
      <c r="J5664">
        <v>164580.91</v>
      </c>
      <c r="K5664">
        <v>48661.56</v>
      </c>
      <c r="L5664">
        <v>29517.99</v>
      </c>
      <c r="M5664">
        <v>15.44</v>
      </c>
      <c r="N5664">
        <v>40.479999999999997</v>
      </c>
      <c r="O5664">
        <v>4.46</v>
      </c>
      <c r="P5664">
        <v>11.03</v>
      </c>
      <c r="Q5664">
        <v>0.52</v>
      </c>
      <c r="R5664">
        <v>180.54</v>
      </c>
      <c r="S5664">
        <v>4.5999999999999996</v>
      </c>
      <c r="T5664">
        <v>140.01</v>
      </c>
      <c r="U5664">
        <v>220.54</v>
      </c>
      <c r="V5664" s="14">
        <v>-0.64710000000000001</v>
      </c>
      <c r="W5664">
        <v>2009.23</v>
      </c>
      <c r="X5664">
        <v>0.53</v>
      </c>
      <c r="Y5664" s="12" t="str">
        <f>IFERROR(VLOOKUP(C5664,[1]Index!$D:$F,3,FALSE),"Non List")</f>
        <v>Microfinance</v>
      </c>
      <c r="Z5664">
        <f>IFERROR(VLOOKUP(C5664,[1]LP!$B:$C,2,FALSE),0)</f>
        <v>704.1</v>
      </c>
      <c r="AA5664" s="11">
        <f t="shared" si="136"/>
        <v>45.602331606217618</v>
      </c>
      <c r="AB5664" s="11">
        <f>IFERROR(VLOOKUP(AD5664,[2]Sheet2!$M:$O,2,FALSE),0)</f>
        <v>0</v>
      </c>
      <c r="AC5664" s="11">
        <f>IFERROR(VLOOKUP(AD5664,[2]Sheet2!$M:$O,3,FALSE),0)</f>
        <v>0</v>
      </c>
      <c r="AD5664" s="10" t="s">
        <v>822</v>
      </c>
    </row>
    <row r="5665" spans="1:30" x14ac:dyDescent="0.45">
      <c r="A5665" s="12" t="s">
        <v>53</v>
      </c>
      <c r="B5665" s="12" t="s">
        <v>338</v>
      </c>
      <c r="C5665" t="s">
        <v>183</v>
      </c>
      <c r="D5665">
        <v>1253</v>
      </c>
      <c r="E5665">
        <v>148575</v>
      </c>
      <c r="F5665">
        <v>335241.886</v>
      </c>
      <c r="G5665">
        <v>2548732.4539999999</v>
      </c>
      <c r="H5665">
        <v>3415341.0830000001</v>
      </c>
      <c r="I5665">
        <v>118177.40700000001</v>
      </c>
      <c r="J5665">
        <v>152724.90700000001</v>
      </c>
      <c r="K5665">
        <v>85971.631999999998</v>
      </c>
      <c r="L5665">
        <v>33226.773999999998</v>
      </c>
      <c r="M5665">
        <v>44.72</v>
      </c>
      <c r="N5665">
        <v>28.02</v>
      </c>
      <c r="O5665">
        <v>3.85</v>
      </c>
      <c r="P5665">
        <v>13.74</v>
      </c>
      <c r="Q5665">
        <v>0.87</v>
      </c>
      <c r="R5665">
        <v>107.88</v>
      </c>
      <c r="S5665">
        <v>9.92</v>
      </c>
      <c r="T5665">
        <v>325.64</v>
      </c>
      <c r="U5665">
        <v>572.41999999999996</v>
      </c>
      <c r="V5665" s="14">
        <v>-0.54320000000000002</v>
      </c>
      <c r="W5665">
        <v>144776.55600000001</v>
      </c>
      <c r="X5665">
        <v>97.44</v>
      </c>
      <c r="Y5665" s="12" t="str">
        <f>IFERROR(VLOOKUP(C5665,[1]Index!$D:$F,3,FALSE),"Non List")</f>
        <v>Microfinance</v>
      </c>
      <c r="Z5665">
        <f>IFERROR(VLOOKUP(C5665,[1]LP!$B:$C,2,FALSE),0)</f>
        <v>1579</v>
      </c>
      <c r="AA5665" s="11">
        <f t="shared" si="136"/>
        <v>35.308586762075137</v>
      </c>
      <c r="AB5665" s="11">
        <f>IFERROR(VLOOKUP(AD5665,[2]Sheet2!$M:$O,2,FALSE),0)</f>
        <v>0</v>
      </c>
      <c r="AC5665" s="11">
        <f>IFERROR(VLOOKUP(AD5665,[2]Sheet2!$M:$O,3,FALSE),0)</f>
        <v>0</v>
      </c>
      <c r="AD5665" s="10" t="s">
        <v>822</v>
      </c>
    </row>
    <row r="5666" spans="1:30" x14ac:dyDescent="0.45">
      <c r="A5666" s="12" t="s">
        <v>53</v>
      </c>
      <c r="B5666" s="12" t="s">
        <v>338</v>
      </c>
      <c r="C5666" t="s">
        <v>117</v>
      </c>
      <c r="D5666">
        <v>1280</v>
      </c>
      <c r="E5666">
        <v>1347518.9</v>
      </c>
      <c r="F5666">
        <v>1867311.773</v>
      </c>
      <c r="G5666">
        <v>10042143.907</v>
      </c>
      <c r="H5666">
        <v>24536130.952</v>
      </c>
      <c r="I5666">
        <v>740475.674</v>
      </c>
      <c r="J5666">
        <v>1003541.657</v>
      </c>
      <c r="K5666">
        <v>531880.53099999996</v>
      </c>
      <c r="L5666">
        <v>177760.00599999999</v>
      </c>
      <c r="M5666">
        <v>26.38</v>
      </c>
      <c r="N5666">
        <v>48.52</v>
      </c>
      <c r="O5666">
        <v>5.37</v>
      </c>
      <c r="P5666">
        <v>11.06</v>
      </c>
      <c r="Q5666">
        <v>0.66</v>
      </c>
      <c r="R5666">
        <v>260.55</v>
      </c>
      <c r="S5666">
        <v>2.95</v>
      </c>
      <c r="T5666">
        <v>238.57</v>
      </c>
      <c r="U5666">
        <v>376.3</v>
      </c>
      <c r="V5666" s="14">
        <v>-0.70599999999999996</v>
      </c>
      <c r="W5666">
        <v>631160.277</v>
      </c>
      <c r="X5666">
        <v>46.84</v>
      </c>
      <c r="Y5666" s="12" t="str">
        <f>IFERROR(VLOOKUP(C5666,[1]Index!$D:$F,3,FALSE),"Non List")</f>
        <v>Microfinance</v>
      </c>
      <c r="Z5666">
        <f>IFERROR(VLOOKUP(C5666,[1]LP!$B:$C,2,FALSE),0)</f>
        <v>1351</v>
      </c>
      <c r="AA5666" s="11">
        <f t="shared" si="136"/>
        <v>51.213040181956032</v>
      </c>
      <c r="AB5666" s="11">
        <f>IFERROR(VLOOKUP(AD5666,[2]Sheet2!$M:$O,2,FALSE),0)</f>
        <v>0</v>
      </c>
      <c r="AC5666" s="11">
        <f>IFERROR(VLOOKUP(AD5666,[2]Sheet2!$M:$O,3,FALSE),0)</f>
        <v>0</v>
      </c>
      <c r="AD5666" s="10" t="s">
        <v>822</v>
      </c>
    </row>
    <row r="5667" spans="1:30" x14ac:dyDescent="0.45">
      <c r="A5667" s="12" t="s">
        <v>53</v>
      </c>
      <c r="B5667" s="12" t="s">
        <v>338</v>
      </c>
      <c r="C5667" t="s">
        <v>184</v>
      </c>
      <c r="D5667">
        <v>897</v>
      </c>
      <c r="E5667">
        <v>109375</v>
      </c>
      <c r="F5667">
        <v>6243.88</v>
      </c>
      <c r="G5667">
        <v>827952.54</v>
      </c>
      <c r="H5667">
        <v>2056353.85</v>
      </c>
      <c r="I5667">
        <v>38325.730000000003</v>
      </c>
      <c r="J5667">
        <v>51756.38</v>
      </c>
      <c r="K5667">
        <v>-4329.54</v>
      </c>
      <c r="L5667">
        <v>-146354.54999999999</v>
      </c>
      <c r="M5667">
        <v>-267.60000000000002</v>
      </c>
      <c r="N5667">
        <v>-3.35</v>
      </c>
      <c r="O5667">
        <v>8.49</v>
      </c>
      <c r="P5667">
        <v>-253.17</v>
      </c>
      <c r="Q5667">
        <v>-6.63</v>
      </c>
      <c r="R5667">
        <v>-28.44</v>
      </c>
      <c r="S5667">
        <v>18.14</v>
      </c>
      <c r="T5667">
        <v>105.71</v>
      </c>
      <c r="U5667">
        <v>0</v>
      </c>
      <c r="V5667">
        <v>0</v>
      </c>
      <c r="W5667">
        <v>-146354.54999999999</v>
      </c>
      <c r="X5667">
        <v>-133.81</v>
      </c>
      <c r="Y5667" s="12" t="str">
        <f>IFERROR(VLOOKUP(C5667,[1]Index!$D:$F,3,FALSE),"Non List")</f>
        <v>Microfinance</v>
      </c>
      <c r="Z5667">
        <f>IFERROR(VLOOKUP(C5667,[1]LP!$B:$C,2,FALSE),0)</f>
        <v>1035</v>
      </c>
      <c r="AA5667" s="11">
        <f t="shared" si="136"/>
        <v>-3.8677130044843047</v>
      </c>
      <c r="AB5667" s="11">
        <f>IFERROR(VLOOKUP(AD5667,[2]Sheet2!$M:$O,2,FALSE),0)</f>
        <v>0</v>
      </c>
      <c r="AC5667" s="11">
        <f>IFERROR(VLOOKUP(AD5667,[2]Sheet2!$M:$O,3,FALSE),0)</f>
        <v>0</v>
      </c>
      <c r="AD5667" s="10" t="s">
        <v>822</v>
      </c>
    </row>
    <row r="5668" spans="1:30" x14ac:dyDescent="0.45">
      <c r="A5668" s="12" t="s">
        <v>53</v>
      </c>
      <c r="B5668" s="12" t="s">
        <v>338</v>
      </c>
      <c r="C5668" t="s">
        <v>185</v>
      </c>
      <c r="D5668">
        <v>1092</v>
      </c>
      <c r="E5668">
        <v>106148</v>
      </c>
      <c r="F5668">
        <v>128778</v>
      </c>
      <c r="G5668">
        <v>1127685</v>
      </c>
      <c r="H5668">
        <v>2045418</v>
      </c>
      <c r="I5668">
        <v>49551</v>
      </c>
      <c r="J5668">
        <v>56264</v>
      </c>
      <c r="K5668">
        <v>-5151</v>
      </c>
      <c r="L5668">
        <v>-17529</v>
      </c>
      <c r="M5668">
        <v>-33.020000000000003</v>
      </c>
      <c r="N5668">
        <v>-33.07</v>
      </c>
      <c r="O5668">
        <v>4.93</v>
      </c>
      <c r="P5668">
        <v>-14.92</v>
      </c>
      <c r="Q5668">
        <v>-0.76</v>
      </c>
      <c r="R5668">
        <v>-163.04</v>
      </c>
      <c r="S5668">
        <v>2.82</v>
      </c>
      <c r="T5668">
        <v>221.32</v>
      </c>
      <c r="U5668">
        <v>0</v>
      </c>
      <c r="V5668">
        <v>0</v>
      </c>
      <c r="W5668">
        <v>0</v>
      </c>
      <c r="X5668">
        <v>0</v>
      </c>
      <c r="Y5668" s="12" t="str">
        <f>IFERROR(VLOOKUP(C5668,[1]Index!$D:$F,3,FALSE),"Non List")</f>
        <v>Microfinance</v>
      </c>
      <c r="Z5668">
        <f>IFERROR(VLOOKUP(C5668,[1]LP!$B:$C,2,FALSE),0)</f>
        <v>1239.3</v>
      </c>
      <c r="AA5668" s="11">
        <f t="shared" si="136"/>
        <v>-37.531798909751657</v>
      </c>
      <c r="AB5668" s="11">
        <f>IFERROR(VLOOKUP(AD5668,[2]Sheet2!$M:$O,2,FALSE),0)</f>
        <v>0</v>
      </c>
      <c r="AC5668" s="11">
        <f>IFERROR(VLOOKUP(AD5668,[2]Sheet2!$M:$O,3,FALSE),0)</f>
        <v>0</v>
      </c>
      <c r="AD5668" s="10" t="s">
        <v>822</v>
      </c>
    </row>
    <row r="5669" spans="1:30" x14ac:dyDescent="0.45">
      <c r="A5669" s="12" t="s">
        <v>53</v>
      </c>
      <c r="B5669" s="12" t="s">
        <v>338</v>
      </c>
      <c r="C5669" t="s">
        <v>109</v>
      </c>
      <c r="D5669">
        <v>863</v>
      </c>
      <c r="E5669">
        <v>146138.57999999999</v>
      </c>
      <c r="F5669">
        <v>78846.75</v>
      </c>
      <c r="G5669">
        <v>659174.57999999996</v>
      </c>
      <c r="H5669">
        <v>2136308.5099999998</v>
      </c>
      <c r="I5669">
        <v>37954.47</v>
      </c>
      <c r="J5669">
        <v>57253.56</v>
      </c>
      <c r="K5669">
        <v>4189.92</v>
      </c>
      <c r="L5669">
        <v>566.71</v>
      </c>
      <c r="M5669">
        <v>0.76</v>
      </c>
      <c r="N5669">
        <v>1135.53</v>
      </c>
      <c r="O5669">
        <v>5.61</v>
      </c>
      <c r="P5669">
        <v>0.5</v>
      </c>
      <c r="Q5669">
        <v>0.02</v>
      </c>
      <c r="R5669">
        <v>6370.32</v>
      </c>
      <c r="S5669">
        <v>3.09</v>
      </c>
      <c r="T5669">
        <v>153.94999999999999</v>
      </c>
      <c r="U5669">
        <v>51.31</v>
      </c>
      <c r="V5669" s="14">
        <v>-0.9405</v>
      </c>
      <c r="W5669">
        <v>0</v>
      </c>
      <c r="X5669">
        <v>0</v>
      </c>
      <c r="Y5669" s="12" t="str">
        <f>IFERROR(VLOOKUP(C5669,[1]Index!$D:$F,3,FALSE),"Non List")</f>
        <v>Microfinance</v>
      </c>
      <c r="Z5669">
        <f>IFERROR(VLOOKUP(C5669,[1]LP!$B:$C,2,FALSE),0)</f>
        <v>1100</v>
      </c>
      <c r="AA5669" s="11">
        <f t="shared" si="136"/>
        <v>1447.3684210526317</v>
      </c>
      <c r="AB5669" s="11">
        <f>IFERROR(VLOOKUP(AD5669,[2]Sheet2!$M:$O,2,FALSE),0)</f>
        <v>0</v>
      </c>
      <c r="AC5669" s="11">
        <f>IFERROR(VLOOKUP(AD5669,[2]Sheet2!$M:$O,3,FALSE),0)</f>
        <v>0</v>
      </c>
      <c r="AD5669" s="10" t="s">
        <v>822</v>
      </c>
    </row>
    <row r="5670" spans="1:30" x14ac:dyDescent="0.45">
      <c r="A5670" s="12" t="s">
        <v>53</v>
      </c>
      <c r="B5670" s="12" t="s">
        <v>338</v>
      </c>
      <c r="C5670" t="s">
        <v>121</v>
      </c>
      <c r="D5670">
        <v>820.5</v>
      </c>
      <c r="E5670">
        <v>79211.3</v>
      </c>
      <c r="F5670">
        <v>2404.6799999999998</v>
      </c>
      <c r="G5670">
        <v>166032.44</v>
      </c>
      <c r="H5670">
        <v>771794.53</v>
      </c>
      <c r="I5670">
        <v>4398.95</v>
      </c>
      <c r="J5670">
        <v>9277.9599999999991</v>
      </c>
      <c r="K5670">
        <v>-10729.46</v>
      </c>
      <c r="L5670">
        <v>-5651.46</v>
      </c>
      <c r="M5670">
        <v>-14.26</v>
      </c>
      <c r="N5670">
        <v>-57.54</v>
      </c>
      <c r="O5670">
        <v>7.96</v>
      </c>
      <c r="P5670">
        <v>-13.85</v>
      </c>
      <c r="Q5670">
        <v>-0.61</v>
      </c>
      <c r="R5670">
        <v>-458.02</v>
      </c>
      <c r="S5670">
        <v>2.61</v>
      </c>
      <c r="T5670">
        <v>103.04</v>
      </c>
      <c r="U5670">
        <v>0</v>
      </c>
      <c r="V5670">
        <v>0</v>
      </c>
      <c r="W5670">
        <v>0</v>
      </c>
      <c r="X5670">
        <v>0</v>
      </c>
      <c r="Y5670" s="12" t="str">
        <f>IFERROR(VLOOKUP(C5670,[1]Index!$D:$F,3,FALSE),"Non List")</f>
        <v>Microfinance</v>
      </c>
      <c r="Z5670">
        <f>IFERROR(VLOOKUP(C5670,[1]LP!$B:$C,2,FALSE),0)</f>
        <v>1099</v>
      </c>
      <c r="AA5670" s="11">
        <f t="shared" si="136"/>
        <v>-77.068723702664798</v>
      </c>
      <c r="AB5670" s="11">
        <f>IFERROR(VLOOKUP(AD5670,[2]Sheet2!$M:$O,2,FALSE),0)</f>
        <v>0</v>
      </c>
      <c r="AC5670" s="11">
        <f>IFERROR(VLOOKUP(AD5670,[2]Sheet2!$M:$O,3,FALSE),0)</f>
        <v>0</v>
      </c>
      <c r="AD5670" s="10" t="s">
        <v>822</v>
      </c>
    </row>
    <row r="5671" spans="1:30" x14ac:dyDescent="0.45">
      <c r="A5671" s="12" t="s">
        <v>53</v>
      </c>
      <c r="B5671" s="12" t="s">
        <v>338</v>
      </c>
      <c r="C5671" t="s">
        <v>102</v>
      </c>
      <c r="D5671">
        <v>610</v>
      </c>
      <c r="E5671">
        <v>318600</v>
      </c>
      <c r="F5671">
        <v>80229.11</v>
      </c>
      <c r="G5671">
        <v>1212377.22</v>
      </c>
      <c r="H5671">
        <v>3990701.38</v>
      </c>
      <c r="I5671">
        <v>65583.64</v>
      </c>
      <c r="J5671">
        <v>103700.31</v>
      </c>
      <c r="K5671">
        <v>3101.25</v>
      </c>
      <c r="L5671">
        <v>758.85</v>
      </c>
      <c r="M5671">
        <v>0.46</v>
      </c>
      <c r="N5671">
        <v>1326.09</v>
      </c>
      <c r="O5671">
        <v>4.87</v>
      </c>
      <c r="P5671">
        <v>0.38</v>
      </c>
      <c r="Q5671">
        <v>0.01</v>
      </c>
      <c r="R5671">
        <v>6458.06</v>
      </c>
      <c r="S5671">
        <v>4.72</v>
      </c>
      <c r="T5671">
        <v>125.18</v>
      </c>
      <c r="U5671">
        <v>35.99</v>
      </c>
      <c r="V5671" s="14">
        <v>-0.94099999999999995</v>
      </c>
      <c r="W5671">
        <v>-17786.740000000002</v>
      </c>
      <c r="X5671">
        <v>-5.58</v>
      </c>
      <c r="Y5671" s="12" t="str">
        <f>IFERROR(VLOOKUP(C5671,[1]Index!$D:$F,3,FALSE),"Non List")</f>
        <v>Microfinance</v>
      </c>
      <c r="Z5671">
        <f>IFERROR(VLOOKUP(C5671,[1]LP!$B:$C,2,FALSE),0)</f>
        <v>700</v>
      </c>
      <c r="AA5671" s="11">
        <f t="shared" si="136"/>
        <v>1521.7391304347825</v>
      </c>
      <c r="AB5671" s="11">
        <f>IFERROR(VLOOKUP(AD5671,[2]Sheet2!$M:$O,2,FALSE),0)</f>
        <v>0</v>
      </c>
      <c r="AC5671" s="11">
        <f>IFERROR(VLOOKUP(AD5671,[2]Sheet2!$M:$O,3,FALSE),0)</f>
        <v>0</v>
      </c>
      <c r="AD5671" s="10" t="s">
        <v>822</v>
      </c>
    </row>
    <row r="5672" spans="1:30" x14ac:dyDescent="0.45">
      <c r="A5672" s="12" t="s">
        <v>53</v>
      </c>
      <c r="B5672" s="12" t="s">
        <v>338</v>
      </c>
      <c r="C5672" t="s">
        <v>326</v>
      </c>
      <c r="D5672">
        <v>1635.2</v>
      </c>
      <c r="E5672">
        <v>22850</v>
      </c>
      <c r="F5672">
        <v>22453.05</v>
      </c>
      <c r="G5672">
        <v>132255.47</v>
      </c>
      <c r="H5672">
        <v>417124.26</v>
      </c>
      <c r="I5672">
        <v>6706.27</v>
      </c>
      <c r="J5672">
        <v>9424.44</v>
      </c>
      <c r="K5672">
        <v>689.1</v>
      </c>
      <c r="L5672">
        <v>-1670.49</v>
      </c>
      <c r="M5672">
        <v>-14.62</v>
      </c>
      <c r="N5672">
        <v>-111.85</v>
      </c>
      <c r="O5672">
        <v>8.25</v>
      </c>
      <c r="P5672">
        <v>-7.37</v>
      </c>
      <c r="Q5672">
        <v>-0.35</v>
      </c>
      <c r="R5672">
        <v>-922.76</v>
      </c>
      <c r="S5672">
        <v>4.01</v>
      </c>
      <c r="T5672">
        <v>198.26</v>
      </c>
      <c r="U5672">
        <v>0</v>
      </c>
      <c r="V5672">
        <v>0</v>
      </c>
      <c r="W5672">
        <v>-1670.49</v>
      </c>
      <c r="X5672">
        <v>-7.31</v>
      </c>
      <c r="Y5672" s="12" t="str">
        <f>IFERROR(VLOOKUP(C5672,[1]Index!$D:$F,3,FALSE),"Non List")</f>
        <v>Microfinance</v>
      </c>
      <c r="Z5672">
        <f>IFERROR(VLOOKUP(C5672,[1]LP!$B:$C,2,FALSE),0)</f>
        <v>2090</v>
      </c>
      <c r="AA5672" s="11">
        <f t="shared" si="136"/>
        <v>-142.95485636114913</v>
      </c>
      <c r="AB5672" s="11">
        <f>IFERROR(VLOOKUP(AD5672,[2]Sheet2!$M:$O,2,FALSE),0)</f>
        <v>0</v>
      </c>
      <c r="AC5672" s="11">
        <f>IFERROR(VLOOKUP(AD5672,[2]Sheet2!$M:$O,3,FALSE),0)</f>
        <v>0</v>
      </c>
      <c r="AD5672" s="10" t="s">
        <v>822</v>
      </c>
    </row>
    <row r="5673" spans="1:30" x14ac:dyDescent="0.45">
      <c r="A5673" s="12" t="s">
        <v>53</v>
      </c>
      <c r="B5673" s="12" t="s">
        <v>338</v>
      </c>
      <c r="C5673" t="s">
        <v>187</v>
      </c>
      <c r="D5673">
        <v>796.7</v>
      </c>
      <c r="E5673">
        <v>133100</v>
      </c>
      <c r="F5673">
        <v>50227.671000000002</v>
      </c>
      <c r="G5673">
        <v>721363.37399999995</v>
      </c>
      <c r="H5673">
        <v>1923017.3219999999</v>
      </c>
      <c r="I5673">
        <v>13113.645</v>
      </c>
      <c r="J5673">
        <v>23431.491000000002</v>
      </c>
      <c r="K5673">
        <v>-12885.644</v>
      </c>
      <c r="L5673">
        <v>-20511.065999999999</v>
      </c>
      <c r="M5673">
        <v>-30.82</v>
      </c>
      <c r="N5673">
        <v>-25.85</v>
      </c>
      <c r="O5673">
        <v>5.78</v>
      </c>
      <c r="P5673">
        <v>-22.38</v>
      </c>
      <c r="Q5673">
        <v>-0.92</v>
      </c>
      <c r="R5673">
        <v>-149.41</v>
      </c>
      <c r="S5673">
        <v>4.93</v>
      </c>
      <c r="T5673">
        <v>137.74</v>
      </c>
      <c r="U5673">
        <v>0</v>
      </c>
      <c r="V5673">
        <v>0</v>
      </c>
      <c r="W5673">
        <v>0</v>
      </c>
      <c r="X5673">
        <v>0</v>
      </c>
      <c r="Y5673" s="12" t="str">
        <f>IFERROR(VLOOKUP(C5673,[1]Index!$D:$F,3,FALSE),"Non List")</f>
        <v>Microfinance</v>
      </c>
      <c r="Z5673">
        <f>IFERROR(VLOOKUP(C5673,[1]LP!$B:$C,2,FALSE),0)</f>
        <v>1171.3</v>
      </c>
      <c r="AA5673" s="11">
        <f t="shared" si="136"/>
        <v>-38.004542504866968</v>
      </c>
      <c r="AB5673" s="11">
        <f>IFERROR(VLOOKUP(AD5673,[2]Sheet2!$M:$O,2,FALSE),0)</f>
        <v>0</v>
      </c>
      <c r="AC5673" s="11">
        <f>IFERROR(VLOOKUP(AD5673,[2]Sheet2!$M:$O,3,FALSE),0)</f>
        <v>0</v>
      </c>
      <c r="AD5673" s="10" t="s">
        <v>822</v>
      </c>
    </row>
    <row r="5674" spans="1:30" x14ac:dyDescent="0.45">
      <c r="A5674" s="12" t="s">
        <v>53</v>
      </c>
      <c r="B5674" s="12" t="s">
        <v>338</v>
      </c>
      <c r="C5674" t="s">
        <v>315</v>
      </c>
      <c r="D5674">
        <v>1820</v>
      </c>
      <c r="E5674">
        <v>68571.8</v>
      </c>
      <c r="F5674">
        <v>198722.48</v>
      </c>
      <c r="G5674">
        <v>823368.34</v>
      </c>
      <c r="H5674">
        <v>1411231.12</v>
      </c>
      <c r="I5674">
        <v>56868.03</v>
      </c>
      <c r="J5674">
        <v>66419.58</v>
      </c>
      <c r="K5674">
        <v>39511.629999999997</v>
      </c>
      <c r="L5674">
        <v>11822.2</v>
      </c>
      <c r="M5674">
        <v>34.479999999999997</v>
      </c>
      <c r="N5674">
        <v>52.78</v>
      </c>
      <c r="O5674">
        <v>4.67</v>
      </c>
      <c r="P5674">
        <v>8.85</v>
      </c>
      <c r="Q5674">
        <v>0.72</v>
      </c>
      <c r="R5674">
        <v>246.48</v>
      </c>
      <c r="S5674">
        <v>15.28</v>
      </c>
      <c r="T5674">
        <v>389.8</v>
      </c>
      <c r="U5674">
        <v>549.91999999999996</v>
      </c>
      <c r="V5674" s="14">
        <v>-0.69779999999999998</v>
      </c>
      <c r="W5674">
        <v>0</v>
      </c>
      <c r="X5674">
        <v>0</v>
      </c>
      <c r="Y5674" s="12" t="str">
        <f>IFERROR(VLOOKUP(C5674,[1]Index!$D:$F,3,FALSE),"Non List")</f>
        <v>Microfinance</v>
      </c>
      <c r="Z5674">
        <f>IFERROR(VLOOKUP(C5674,[1]LP!$B:$C,2,FALSE),0)</f>
        <v>2200</v>
      </c>
      <c r="AA5674" s="11">
        <f t="shared" si="136"/>
        <v>63.805104408352676</v>
      </c>
      <c r="AB5674" s="11">
        <f>IFERROR(VLOOKUP(AD5674,[2]Sheet2!$M:$O,2,FALSE),0)</f>
        <v>0</v>
      </c>
      <c r="AC5674" s="11">
        <f>IFERROR(VLOOKUP(AD5674,[2]Sheet2!$M:$O,3,FALSE),0)</f>
        <v>0</v>
      </c>
      <c r="AD5674" s="10" t="s">
        <v>822</v>
      </c>
    </row>
    <row r="5675" spans="1:30" x14ac:dyDescent="0.45">
      <c r="A5675" s="12" t="s">
        <v>53</v>
      </c>
      <c r="B5675" s="12" t="s">
        <v>338</v>
      </c>
      <c r="C5675" t="s">
        <v>118</v>
      </c>
      <c r="D5675">
        <v>693</v>
      </c>
      <c r="E5675">
        <v>109375</v>
      </c>
      <c r="F5675">
        <v>34986.065000000002</v>
      </c>
      <c r="G5675">
        <v>939737.72400000005</v>
      </c>
      <c r="H5675">
        <v>1275129.3419999999</v>
      </c>
      <c r="I5675">
        <v>34222.506999999998</v>
      </c>
      <c r="J5675">
        <v>47151.089</v>
      </c>
      <c r="K5675">
        <v>-2720.4940000000001</v>
      </c>
      <c r="L5675">
        <v>-17785.273000000001</v>
      </c>
      <c r="M5675">
        <v>-32.520000000000003</v>
      </c>
      <c r="N5675">
        <v>-21.31</v>
      </c>
      <c r="O5675">
        <v>5.25</v>
      </c>
      <c r="P5675">
        <v>-24.64</v>
      </c>
      <c r="Q5675">
        <v>-1.1399999999999999</v>
      </c>
      <c r="R5675">
        <v>-111.88</v>
      </c>
      <c r="S5675">
        <v>7.9</v>
      </c>
      <c r="T5675">
        <v>131.99</v>
      </c>
      <c r="U5675">
        <v>0</v>
      </c>
      <c r="V5675">
        <v>0</v>
      </c>
      <c r="W5675">
        <v>-17785.272300000001</v>
      </c>
      <c r="X5675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967</v>
      </c>
      <c r="AA5675" s="11">
        <f t="shared" si="136"/>
        <v>-29.735547355473553</v>
      </c>
      <c r="AB5675" s="11">
        <f>IFERROR(VLOOKUP(AD5675,[2]Sheet2!$M:$O,2,FALSE),0)</f>
        <v>0</v>
      </c>
      <c r="AC5675" s="11">
        <f>IFERROR(VLOOKUP(AD5675,[2]Sheet2!$M:$O,3,FALSE),0)</f>
        <v>0</v>
      </c>
      <c r="AD5675" s="10" t="s">
        <v>822</v>
      </c>
    </row>
    <row r="5676" spans="1:30" x14ac:dyDescent="0.45">
      <c r="A5676" s="12" t="s">
        <v>53</v>
      </c>
      <c r="B5676" s="12" t="s">
        <v>338</v>
      </c>
      <c r="C5676" t="s">
        <v>188</v>
      </c>
      <c r="D5676">
        <v>600</v>
      </c>
      <c r="E5676">
        <v>250000</v>
      </c>
      <c r="F5676">
        <v>-63460.544000000002</v>
      </c>
      <c r="G5676">
        <v>227104.17300000001</v>
      </c>
      <c r="H5676">
        <v>1912821.9029999999</v>
      </c>
      <c r="I5676">
        <v>-1257.126</v>
      </c>
      <c r="J5676">
        <v>12325.888999999999</v>
      </c>
      <c r="K5676">
        <v>-43880.803999999996</v>
      </c>
      <c r="L5676">
        <v>-62468.677000000003</v>
      </c>
      <c r="M5676">
        <v>-49.96</v>
      </c>
      <c r="N5676">
        <v>-12.01</v>
      </c>
      <c r="O5676">
        <v>8.0399999999999991</v>
      </c>
      <c r="P5676">
        <v>-66.98</v>
      </c>
      <c r="Q5676">
        <v>-3.01</v>
      </c>
      <c r="R5676">
        <v>-96.56</v>
      </c>
      <c r="S5676">
        <v>6.88</v>
      </c>
      <c r="T5676">
        <v>74.62</v>
      </c>
      <c r="U5676">
        <v>0</v>
      </c>
      <c r="V5676">
        <v>0</v>
      </c>
      <c r="W5676">
        <v>-72255.362999999998</v>
      </c>
      <c r="X5676">
        <v>-28.9</v>
      </c>
      <c r="Y5676" s="12" t="str">
        <f>IFERROR(VLOOKUP(C5676,[1]Index!$D:$F,3,FALSE),"Non List")</f>
        <v>Microfinance</v>
      </c>
      <c r="Z5676">
        <f>IFERROR(VLOOKUP(C5676,[1]LP!$B:$C,2,FALSE),0)</f>
        <v>670</v>
      </c>
      <c r="AA5676" s="11">
        <f t="shared" si="136"/>
        <v>-13.410728582866293</v>
      </c>
      <c r="AB5676" s="11">
        <f>IFERROR(VLOOKUP(AD5676,[2]Sheet2!$M:$O,2,FALSE),0)</f>
        <v>0</v>
      </c>
      <c r="AC5676" s="11">
        <f>IFERROR(VLOOKUP(AD5676,[2]Sheet2!$M:$O,3,FALSE),0)</f>
        <v>0</v>
      </c>
      <c r="AD5676" s="10" t="s">
        <v>822</v>
      </c>
    </row>
    <row r="5677" spans="1:30" x14ac:dyDescent="0.45">
      <c r="A5677" s="12" t="s">
        <v>53</v>
      </c>
      <c r="B5677" s="12" t="s">
        <v>338</v>
      </c>
      <c r="C5677" t="s">
        <v>116</v>
      </c>
      <c r="D5677">
        <v>1104</v>
      </c>
      <c r="E5677">
        <v>182800</v>
      </c>
      <c r="F5677">
        <v>329523.17499999999</v>
      </c>
      <c r="G5677">
        <v>2661630.4730000002</v>
      </c>
      <c r="H5677">
        <v>4743316.4989999998</v>
      </c>
      <c r="I5677">
        <v>132999.408</v>
      </c>
      <c r="J5677">
        <v>181260.242</v>
      </c>
      <c r="K5677">
        <v>32399.417000000001</v>
      </c>
      <c r="L5677">
        <v>2258.2950000000001</v>
      </c>
      <c r="M5677">
        <v>2.46</v>
      </c>
      <c r="N5677">
        <v>448.78</v>
      </c>
      <c r="O5677">
        <v>3.94</v>
      </c>
      <c r="P5677">
        <v>0.88</v>
      </c>
      <c r="Q5677">
        <v>0.04</v>
      </c>
      <c r="R5677">
        <v>1768.19</v>
      </c>
      <c r="S5677">
        <v>7.1</v>
      </c>
      <c r="T5677">
        <v>280.26</v>
      </c>
      <c r="U5677">
        <v>124.55</v>
      </c>
      <c r="V5677" s="14">
        <v>-0.88719999999999999</v>
      </c>
      <c r="W5677">
        <v>59916.358999999997</v>
      </c>
      <c r="X5677">
        <v>32.78</v>
      </c>
      <c r="Y5677" s="12" t="str">
        <f>IFERROR(VLOOKUP(C5677,[1]Index!$D:$F,3,FALSE),"Non List")</f>
        <v>Microfinance</v>
      </c>
      <c r="Z5677">
        <f>IFERROR(VLOOKUP(C5677,[1]LP!$B:$C,2,FALSE),0)</f>
        <v>1262.8</v>
      </c>
      <c r="AA5677" s="11">
        <f t="shared" si="136"/>
        <v>513.33333333333337</v>
      </c>
      <c r="AB5677" s="11">
        <f>IFERROR(VLOOKUP(AD5677,[2]Sheet2!$M:$O,2,FALSE),0)</f>
        <v>0</v>
      </c>
      <c r="AC5677" s="11">
        <f>IFERROR(VLOOKUP(AD5677,[2]Sheet2!$M:$O,3,FALSE),0)</f>
        <v>0</v>
      </c>
      <c r="AD5677" s="10" t="s">
        <v>822</v>
      </c>
    </row>
    <row r="5678" spans="1:30" x14ac:dyDescent="0.45">
      <c r="A5678" s="12" t="s">
        <v>53</v>
      </c>
      <c r="B5678" s="12" t="s">
        <v>338</v>
      </c>
      <c r="C5678" t="s">
        <v>114</v>
      </c>
      <c r="D5678">
        <v>618</v>
      </c>
      <c r="E5678">
        <v>367143.40899999999</v>
      </c>
      <c r="F5678">
        <v>162976.49100000001</v>
      </c>
      <c r="G5678">
        <v>1481453.1839999999</v>
      </c>
      <c r="H5678">
        <v>4688701.57</v>
      </c>
      <c r="I5678">
        <v>128351.872</v>
      </c>
      <c r="J5678">
        <v>168822.43799999999</v>
      </c>
      <c r="K5678">
        <v>16177.0142</v>
      </c>
      <c r="L5678">
        <v>12491.934800000001</v>
      </c>
      <c r="M5678">
        <v>6.8</v>
      </c>
      <c r="N5678">
        <v>90.88</v>
      </c>
      <c r="O5678">
        <v>4.28</v>
      </c>
      <c r="P5678">
        <v>4.71</v>
      </c>
      <c r="Q5678">
        <v>0.24</v>
      </c>
      <c r="R5678">
        <v>388.97</v>
      </c>
      <c r="S5678">
        <v>4.6399999999999997</v>
      </c>
      <c r="T5678">
        <v>144.38999999999999</v>
      </c>
      <c r="U5678">
        <v>148.63</v>
      </c>
      <c r="V5678" s="14">
        <v>-0.75949999999999995</v>
      </c>
      <c r="W5678">
        <v>24611.71</v>
      </c>
      <c r="X5678">
        <v>6.7</v>
      </c>
      <c r="Y5678" s="12" t="str">
        <f>IFERROR(VLOOKUP(C5678,[1]Index!$D:$F,3,FALSE),"Non List")</f>
        <v>Microfinance</v>
      </c>
      <c r="Z5678">
        <f>IFERROR(VLOOKUP(C5678,[1]LP!$B:$C,2,FALSE),0)</f>
        <v>712</v>
      </c>
      <c r="AA5678" s="11">
        <f t="shared" si="136"/>
        <v>104.70588235294117</v>
      </c>
      <c r="AB5678" s="11">
        <f>IFERROR(VLOOKUP(AD5678,[2]Sheet2!$M:$O,2,FALSE),0)</f>
        <v>0</v>
      </c>
      <c r="AC5678" s="11">
        <f>IFERROR(VLOOKUP(AD5678,[2]Sheet2!$M:$O,3,FALSE),0)</f>
        <v>0</v>
      </c>
      <c r="AD5678" s="10" t="s">
        <v>822</v>
      </c>
    </row>
    <row r="5679" spans="1:30" x14ac:dyDescent="0.45">
      <c r="A5679" s="12" t="s">
        <v>53</v>
      </c>
      <c r="B5679" s="12" t="s">
        <v>338</v>
      </c>
      <c r="C5679" t="s">
        <v>98</v>
      </c>
      <c r="D5679">
        <v>979.1</v>
      </c>
      <c r="E5679">
        <v>246865.73629999999</v>
      </c>
      <c r="F5679">
        <v>76467.372399999993</v>
      </c>
      <c r="G5679">
        <v>1099286.7646999999</v>
      </c>
      <c r="H5679">
        <v>3507048.5425999998</v>
      </c>
      <c r="I5679">
        <v>80663.396599999993</v>
      </c>
      <c r="J5679">
        <v>105623.9176</v>
      </c>
      <c r="K5679">
        <v>8478.0792999999994</v>
      </c>
      <c r="L5679">
        <v>2493.9591</v>
      </c>
      <c r="M5679">
        <v>2.02</v>
      </c>
      <c r="N5679">
        <v>484.7</v>
      </c>
      <c r="O5679">
        <v>7.48</v>
      </c>
      <c r="P5679">
        <v>1.54</v>
      </c>
      <c r="Q5679">
        <v>0.06</v>
      </c>
      <c r="R5679">
        <v>3625.56</v>
      </c>
      <c r="S5679">
        <v>5.74</v>
      </c>
      <c r="T5679">
        <v>130.97999999999999</v>
      </c>
      <c r="U5679">
        <v>77.16</v>
      </c>
      <c r="V5679" s="14">
        <v>-0.92120000000000002</v>
      </c>
      <c r="W5679">
        <v>1596.1338000000001</v>
      </c>
      <c r="X5679">
        <v>0.65</v>
      </c>
      <c r="Y5679" s="12" t="str">
        <f>IFERROR(VLOOKUP(C5679,[1]Index!$D:$F,3,FALSE),"Non List")</f>
        <v>Microfinance</v>
      </c>
      <c r="Z5679">
        <f>IFERROR(VLOOKUP(C5679,[1]LP!$B:$C,2,FALSE),0)</f>
        <v>1640</v>
      </c>
      <c r="AA5679" s="11">
        <f t="shared" si="136"/>
        <v>811.88118811881191</v>
      </c>
      <c r="AB5679" s="11">
        <f>IFERROR(VLOOKUP(AD5679,[2]Sheet2!$M:$O,2,FALSE),0)</f>
        <v>0</v>
      </c>
      <c r="AC5679" s="11">
        <f>IFERROR(VLOOKUP(AD5679,[2]Sheet2!$M:$O,3,FALSE),0)</f>
        <v>0</v>
      </c>
      <c r="AD5679" s="10" t="s">
        <v>822</v>
      </c>
    </row>
    <row r="5680" spans="1:30" x14ac:dyDescent="0.45">
      <c r="A5680" s="12" t="s">
        <v>53</v>
      </c>
      <c r="B5680" s="12" t="s">
        <v>338</v>
      </c>
      <c r="C5680" t="s">
        <v>189</v>
      </c>
      <c r="D5680">
        <v>1120</v>
      </c>
      <c r="E5680">
        <v>266424.39</v>
      </c>
      <c r="F5680">
        <v>304565.51</v>
      </c>
      <c r="G5680">
        <v>2268074.84</v>
      </c>
      <c r="H5680">
        <v>5729306.4100000001</v>
      </c>
      <c r="I5680">
        <v>131880.04999999999</v>
      </c>
      <c r="J5680">
        <v>172910.48</v>
      </c>
      <c r="K5680">
        <v>25886.48</v>
      </c>
      <c r="L5680">
        <v>21097.86</v>
      </c>
      <c r="M5680">
        <v>15.82</v>
      </c>
      <c r="N5680">
        <v>70.8</v>
      </c>
      <c r="O5680">
        <v>5.23</v>
      </c>
      <c r="P5680">
        <v>7.39</v>
      </c>
      <c r="Q5680">
        <v>0.33</v>
      </c>
      <c r="R5680">
        <v>370.28</v>
      </c>
      <c r="S5680">
        <v>4.7699999999999996</v>
      </c>
      <c r="T5680">
        <v>214.32</v>
      </c>
      <c r="U5680">
        <v>276.2</v>
      </c>
      <c r="V5680" s="14">
        <v>-0.75339999999999996</v>
      </c>
      <c r="W5680">
        <v>16456.330000000002</v>
      </c>
      <c r="X5680">
        <v>6.18</v>
      </c>
      <c r="Y5680" s="12" t="str">
        <f>IFERROR(VLOOKUP(C5680,[1]Index!$D:$F,3,FALSE),"Non List")</f>
        <v>Microfinance</v>
      </c>
      <c r="Z5680">
        <f>IFERROR(VLOOKUP(C5680,[1]LP!$B:$C,2,FALSE),0)</f>
        <v>1385.9</v>
      </c>
      <c r="AA5680" s="11">
        <f t="shared" si="136"/>
        <v>87.604298356510753</v>
      </c>
      <c r="AB5680" s="11">
        <f>IFERROR(VLOOKUP(AD5680,[2]Sheet2!$M:$O,2,FALSE),0)</f>
        <v>0</v>
      </c>
      <c r="AC5680" s="11">
        <f>IFERROR(VLOOKUP(AD5680,[2]Sheet2!$M:$O,3,FALSE),0)</f>
        <v>0</v>
      </c>
      <c r="AD5680" s="10" t="s">
        <v>822</v>
      </c>
    </row>
    <row r="5681" spans="1:30" x14ac:dyDescent="0.45">
      <c r="A5681" s="12" t="s">
        <v>53</v>
      </c>
      <c r="B5681" s="12" t="s">
        <v>338</v>
      </c>
      <c r="C5681" t="s">
        <v>119</v>
      </c>
      <c r="D5681">
        <v>833</v>
      </c>
      <c r="E5681">
        <v>504366.467</v>
      </c>
      <c r="F5681">
        <v>80421.494000000006</v>
      </c>
      <c r="G5681">
        <v>1329161.1910000001</v>
      </c>
      <c r="H5681">
        <v>6541861.0599999996</v>
      </c>
      <c r="I5681">
        <v>98858.751999999993</v>
      </c>
      <c r="J5681">
        <v>128661.761</v>
      </c>
      <c r="K5681">
        <v>-12047.522999999999</v>
      </c>
      <c r="L5681">
        <v>-55881.932000000001</v>
      </c>
      <c r="M5681">
        <v>-22.14</v>
      </c>
      <c r="N5681">
        <v>-37.619999999999997</v>
      </c>
      <c r="O5681">
        <v>7.18</v>
      </c>
      <c r="P5681">
        <v>-19.11</v>
      </c>
      <c r="Q5681">
        <v>-0.79</v>
      </c>
      <c r="R5681">
        <v>-270.11</v>
      </c>
      <c r="S5681">
        <v>7.44</v>
      </c>
      <c r="T5681">
        <v>115.95</v>
      </c>
      <c r="U5681">
        <v>0</v>
      </c>
      <c r="V5681">
        <v>0</v>
      </c>
      <c r="W5681">
        <v>-52483.773000000001</v>
      </c>
      <c r="X5681">
        <v>-10.41</v>
      </c>
      <c r="Y5681" s="12" t="str">
        <f>IFERROR(VLOOKUP(C5681,[1]Index!$D:$F,3,FALSE),"Non List")</f>
        <v>Microfinance</v>
      </c>
      <c r="Z5681">
        <f>IFERROR(VLOOKUP(C5681,[1]LP!$B:$C,2,FALSE),0)</f>
        <v>903</v>
      </c>
      <c r="AA5681" s="11">
        <f t="shared" si="136"/>
        <v>-40.785907859078591</v>
      </c>
      <c r="AB5681" s="11">
        <f>IFERROR(VLOOKUP(AD5681,[2]Sheet2!$M:$O,2,FALSE),0)</f>
        <v>0</v>
      </c>
      <c r="AC5681" s="11">
        <f>IFERROR(VLOOKUP(AD5681,[2]Sheet2!$M:$O,3,FALSE),0)</f>
        <v>0</v>
      </c>
      <c r="AD5681" s="10" t="s">
        <v>822</v>
      </c>
    </row>
    <row r="5682" spans="1:30" x14ac:dyDescent="0.45">
      <c r="A5682" s="12" t="s">
        <v>53</v>
      </c>
      <c r="B5682" s="12" t="s">
        <v>338</v>
      </c>
      <c r="C5682" t="s">
        <v>327</v>
      </c>
      <c r="D5682">
        <v>1285</v>
      </c>
      <c r="E5682">
        <v>30000</v>
      </c>
      <c r="F5682">
        <v>-5398.53</v>
      </c>
      <c r="G5682">
        <v>50323.89</v>
      </c>
      <c r="H5682">
        <v>191661.55</v>
      </c>
      <c r="I5682">
        <v>3221.7</v>
      </c>
      <c r="J5682">
        <v>3221.7</v>
      </c>
      <c r="K5682">
        <v>-4364.37</v>
      </c>
      <c r="L5682">
        <v>-4044.83</v>
      </c>
      <c r="M5682">
        <v>-26.96</v>
      </c>
      <c r="N5682">
        <v>-47.66</v>
      </c>
      <c r="O5682">
        <v>15.67</v>
      </c>
      <c r="P5682">
        <v>-32.880000000000003</v>
      </c>
      <c r="Q5682">
        <v>-1.6</v>
      </c>
      <c r="R5682">
        <v>-746.83</v>
      </c>
      <c r="S5682">
        <v>4.93</v>
      </c>
      <c r="T5682">
        <v>82</v>
      </c>
      <c r="U5682">
        <v>0</v>
      </c>
      <c r="V5682">
        <v>0</v>
      </c>
      <c r="W5682">
        <v>0</v>
      </c>
      <c r="X568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si="136"/>
        <v>0</v>
      </c>
      <c r="AB5682" s="11">
        <f>IFERROR(VLOOKUP(AD5682,[2]Sheet2!$M:$O,2,FALSE),0)</f>
        <v>0</v>
      </c>
      <c r="AC5682" s="11">
        <f>IFERROR(VLOOKUP(AD5682,[2]Sheet2!$M:$O,3,FALSE),0)</f>
        <v>0</v>
      </c>
      <c r="AD5682" s="10" t="s">
        <v>822</v>
      </c>
    </row>
    <row r="5683" spans="1:30" x14ac:dyDescent="0.45">
      <c r="A5683" s="12" t="s">
        <v>53</v>
      </c>
      <c r="B5683" s="12" t="s">
        <v>338</v>
      </c>
      <c r="C5683" t="s">
        <v>191</v>
      </c>
      <c r="D5683">
        <v>688.6</v>
      </c>
      <c r="E5683">
        <v>910782.50899999996</v>
      </c>
      <c r="F5683">
        <v>542161.27899999998</v>
      </c>
      <c r="G5683">
        <v>4659844.0429999996</v>
      </c>
      <c r="H5683">
        <v>10584659.767000001</v>
      </c>
      <c r="I5683">
        <v>254993.01500000001</v>
      </c>
      <c r="J5683">
        <v>340716.34399999998</v>
      </c>
      <c r="K5683">
        <v>57875.946000000004</v>
      </c>
      <c r="L5683">
        <v>23488.377</v>
      </c>
      <c r="M5683">
        <v>5.14</v>
      </c>
      <c r="N5683">
        <v>133.97</v>
      </c>
      <c r="O5683">
        <v>4.32</v>
      </c>
      <c r="P5683">
        <v>3.23</v>
      </c>
      <c r="Q5683">
        <v>0.21</v>
      </c>
      <c r="R5683">
        <v>578.75</v>
      </c>
      <c r="S5683">
        <v>7.34</v>
      </c>
      <c r="T5683">
        <v>159.53</v>
      </c>
      <c r="U5683">
        <v>135.83000000000001</v>
      </c>
      <c r="V5683" s="14">
        <v>-0.80269999999999997</v>
      </c>
      <c r="W5683">
        <v>9231.8790000000008</v>
      </c>
      <c r="X5683">
        <v>1.01</v>
      </c>
      <c r="Y5683" s="12" t="str">
        <f>IFERROR(VLOOKUP(C5683,[1]Index!$D:$F,3,FALSE),"Non List")</f>
        <v>Microfinance</v>
      </c>
      <c r="Z5683">
        <f>IFERROR(VLOOKUP(C5683,[1]LP!$B:$C,2,FALSE),0)</f>
        <v>733.9</v>
      </c>
      <c r="AA5683" s="11">
        <f t="shared" si="136"/>
        <v>142.78210116731518</v>
      </c>
      <c r="AB5683" s="11">
        <f>IFERROR(VLOOKUP(AD5683,[2]Sheet2!$M:$O,2,FALSE),0)</f>
        <v>0</v>
      </c>
      <c r="AC5683" s="11">
        <f>IFERROR(VLOOKUP(AD5683,[2]Sheet2!$M:$O,3,FALSE),0)</f>
        <v>0</v>
      </c>
      <c r="AD5683" s="10" t="s">
        <v>822</v>
      </c>
    </row>
    <row r="5684" spans="1:30" x14ac:dyDescent="0.45">
      <c r="A5684" t="s">
        <v>53</v>
      </c>
      <c r="B5684" t="s">
        <v>338</v>
      </c>
      <c r="C5684" t="s">
        <v>192</v>
      </c>
      <c r="D5684">
        <v>194.5</v>
      </c>
      <c r="E5684">
        <v>3735925.2</v>
      </c>
      <c r="F5684">
        <v>82668.14</v>
      </c>
      <c r="L5684">
        <v>23261.919999999998</v>
      </c>
      <c r="M5684">
        <v>1.24</v>
      </c>
      <c r="N5684">
        <v>156.85</v>
      </c>
      <c r="O5684">
        <v>1.9</v>
      </c>
      <c r="P5684">
        <v>1.22</v>
      </c>
      <c r="R5684">
        <v>298.01</v>
      </c>
      <c r="T5684">
        <v>102.21</v>
      </c>
      <c r="U5684">
        <v>53.4</v>
      </c>
      <c r="V5684" s="4">
        <v>-0.72540000000000004</v>
      </c>
      <c r="Y5684" s="12" t="str">
        <f>IFERROR(VLOOKUP(C5684,[1]Index!$D:$F,3,FALSE),"Non List")</f>
        <v>Hydro Power</v>
      </c>
      <c r="Z5684">
        <f>IFERROR(VLOOKUP(C5684,[1]LP!$B:$C,2,FALSE),0)</f>
        <v>181.7</v>
      </c>
      <c r="AA5684" s="11">
        <f t="shared" ref="AA5684:AA5747" si="137">IFERROR(Z5684/M5684,0)</f>
        <v>146.53225806451613</v>
      </c>
      <c r="AB5684" s="11">
        <f>IFERROR(VLOOKUP(AD5684,[2]Sheet2!$M:$O,2,FALSE),0)</f>
        <v>0</v>
      </c>
      <c r="AC5684" s="11">
        <f>IFERROR(VLOOKUP(AD5684,[2]Sheet2!$M:$O,3,FALSE),0)</f>
        <v>0</v>
      </c>
      <c r="AD5684" s="10" t="s">
        <v>822</v>
      </c>
    </row>
    <row r="5685" spans="1:30" x14ac:dyDescent="0.45">
      <c r="A5685" t="s">
        <v>53</v>
      </c>
      <c r="B5685" t="s">
        <v>338</v>
      </c>
      <c r="C5685" t="s">
        <v>193</v>
      </c>
      <c r="D5685">
        <v>311</v>
      </c>
      <c r="E5685">
        <v>3409065</v>
      </c>
      <c r="F5685">
        <v>3638535</v>
      </c>
      <c r="L5685">
        <v>178318</v>
      </c>
      <c r="M5685">
        <v>10.46</v>
      </c>
      <c r="N5685">
        <v>29.73</v>
      </c>
      <c r="O5685">
        <v>1.5</v>
      </c>
      <c r="P5685">
        <v>5.0599999999999996</v>
      </c>
      <c r="R5685">
        <v>44.59</v>
      </c>
      <c r="T5685">
        <v>206.73</v>
      </c>
      <c r="U5685">
        <v>220.58</v>
      </c>
      <c r="V5685" s="4">
        <v>-0.2908</v>
      </c>
      <c r="Y5685" s="12" t="str">
        <f>IFERROR(VLOOKUP(C5685,[1]Index!$D:$F,3,FALSE),"Non List")</f>
        <v>Hydro Power</v>
      </c>
      <c r="Z5685">
        <f>IFERROR(VLOOKUP(C5685,[1]LP!$B:$C,2,FALSE),0)</f>
        <v>310</v>
      </c>
      <c r="AA5685" s="11">
        <f t="shared" si="137"/>
        <v>29.636711281070742</v>
      </c>
      <c r="AB5685" s="11">
        <f>IFERROR(VLOOKUP(AD5685,[2]Sheet2!$M:$O,2,FALSE),0)</f>
        <v>0</v>
      </c>
      <c r="AC5685" s="11">
        <f>IFERROR(VLOOKUP(AD5685,[2]Sheet2!$M:$O,3,FALSE),0)</f>
        <v>0</v>
      </c>
      <c r="AD5685" s="10" t="s">
        <v>822</v>
      </c>
    </row>
    <row r="5686" spans="1:30" x14ac:dyDescent="0.45">
      <c r="A5686" t="s">
        <v>53</v>
      </c>
      <c r="B5686" t="s">
        <v>338</v>
      </c>
      <c r="C5686" t="s">
        <v>194</v>
      </c>
      <c r="D5686">
        <v>478</v>
      </c>
      <c r="E5686">
        <v>7983997.21</v>
      </c>
      <c r="F5686">
        <v>2538646.84</v>
      </c>
      <c r="L5686">
        <v>379141.69</v>
      </c>
      <c r="M5686">
        <v>9.48</v>
      </c>
      <c r="N5686">
        <v>50.42</v>
      </c>
      <c r="O5686">
        <v>3.63</v>
      </c>
      <c r="P5686">
        <v>7.21</v>
      </c>
      <c r="R5686">
        <v>183.02</v>
      </c>
      <c r="T5686">
        <v>131.80000000000001</v>
      </c>
      <c r="U5686">
        <v>167.67</v>
      </c>
      <c r="V5686" s="4">
        <v>-0.6492</v>
      </c>
      <c r="Y5686" s="12" t="str">
        <f>IFERROR(VLOOKUP(C5686,[1]Index!$D:$F,3,FALSE),"Non List")</f>
        <v>Hydro Power</v>
      </c>
      <c r="Z5686">
        <f>IFERROR(VLOOKUP(C5686,[1]LP!$B:$C,2,FALSE),0)</f>
        <v>467</v>
      </c>
      <c r="AA5686" s="11">
        <f t="shared" si="137"/>
        <v>49.261603375527422</v>
      </c>
      <c r="AB5686" s="11">
        <f>IFERROR(VLOOKUP(AD5686,[2]Sheet2!$M:$O,2,FALSE),0)</f>
        <v>0</v>
      </c>
      <c r="AC5686" s="11">
        <f>IFERROR(VLOOKUP(AD5686,[2]Sheet2!$M:$O,3,FALSE),0)</f>
        <v>0</v>
      </c>
      <c r="AD5686" s="10" t="s">
        <v>822</v>
      </c>
    </row>
    <row r="5687" spans="1:30" x14ac:dyDescent="0.45">
      <c r="A5687" t="s">
        <v>53</v>
      </c>
      <c r="B5687" t="s">
        <v>338</v>
      </c>
      <c r="C5687" t="s">
        <v>195</v>
      </c>
      <c r="D5687">
        <v>163.9</v>
      </c>
      <c r="E5687">
        <v>2467162.92</v>
      </c>
      <c r="F5687">
        <v>45956.57</v>
      </c>
      <c r="L5687">
        <v>8846.9599999999991</v>
      </c>
      <c r="M5687">
        <v>0.7</v>
      </c>
      <c r="N5687">
        <v>234.14</v>
      </c>
      <c r="O5687">
        <v>1.61</v>
      </c>
      <c r="P5687">
        <v>0.7</v>
      </c>
      <c r="R5687">
        <v>376.97</v>
      </c>
      <c r="T5687">
        <v>101.86</v>
      </c>
      <c r="U5687">
        <v>40.049999999999997</v>
      </c>
      <c r="V5687" s="4">
        <v>-0.75560000000000005</v>
      </c>
      <c r="Y5687" s="12" t="str">
        <f>IFERROR(VLOOKUP(C5687,[1]Index!$D:$F,3,FALSE),"Non List")</f>
        <v>Hydro Power</v>
      </c>
      <c r="Z5687">
        <f>IFERROR(VLOOKUP(C5687,[1]LP!$B:$C,2,FALSE),0)</f>
        <v>156.1</v>
      </c>
      <c r="AA5687" s="11">
        <f t="shared" si="137"/>
        <v>223</v>
      </c>
      <c r="AB5687" s="11">
        <f>IFERROR(VLOOKUP(AD5687,[2]Sheet2!$M:$O,2,FALSE),0)</f>
        <v>0</v>
      </c>
      <c r="AC5687" s="11">
        <f>IFERROR(VLOOKUP(AD5687,[2]Sheet2!$M:$O,3,FALSE),0)</f>
        <v>0</v>
      </c>
      <c r="AD5687" s="10" t="s">
        <v>822</v>
      </c>
    </row>
    <row r="5688" spans="1:30" x14ac:dyDescent="0.45">
      <c r="A5688" t="s">
        <v>53</v>
      </c>
      <c r="B5688" t="s">
        <v>338</v>
      </c>
      <c r="C5688" t="s">
        <v>196</v>
      </c>
      <c r="D5688">
        <v>350</v>
      </c>
      <c r="E5688">
        <v>3089251</v>
      </c>
      <c r="F5688">
        <v>2752618.608</v>
      </c>
      <c r="L5688">
        <v>334107.28999999998</v>
      </c>
      <c r="M5688">
        <v>21.62</v>
      </c>
      <c r="N5688">
        <v>16.190000000000001</v>
      </c>
      <c r="O5688">
        <v>1.85</v>
      </c>
      <c r="P5688">
        <v>11.44</v>
      </c>
      <c r="R5688">
        <v>29.95</v>
      </c>
      <c r="T5688">
        <v>189.1</v>
      </c>
      <c r="U5688">
        <v>303.29000000000002</v>
      </c>
      <c r="V5688" s="4">
        <v>-0.13339999999999999</v>
      </c>
      <c r="Y5688" s="12" t="str">
        <f>IFERROR(VLOOKUP(C5688,[1]Index!$D:$F,3,FALSE),"Non List")</f>
        <v>Hydro Power</v>
      </c>
      <c r="Z5688">
        <f>IFERROR(VLOOKUP(C5688,[1]LP!$B:$C,2,FALSE),0)</f>
        <v>345.1</v>
      </c>
      <c r="AA5688" s="11">
        <f t="shared" si="137"/>
        <v>15.962072155411656</v>
      </c>
      <c r="AB5688" s="11">
        <f>IFERROR(VLOOKUP(AD5688,[2]Sheet2!$M:$O,2,FALSE),0)</f>
        <v>0</v>
      </c>
      <c r="AC5688" s="11">
        <f>IFERROR(VLOOKUP(AD5688,[2]Sheet2!$M:$O,3,FALSE),0)</f>
        <v>0</v>
      </c>
      <c r="AD5688" s="10" t="s">
        <v>822</v>
      </c>
    </row>
    <row r="5689" spans="1:30" x14ac:dyDescent="0.45">
      <c r="A5689" t="s">
        <v>53</v>
      </c>
      <c r="B5689" t="s">
        <v>338</v>
      </c>
      <c r="C5689" t="s">
        <v>215</v>
      </c>
      <c r="D5689">
        <v>318</v>
      </c>
      <c r="E5689">
        <v>990000</v>
      </c>
      <c r="F5689">
        <v>-178126.81</v>
      </c>
      <c r="L5689">
        <v>-1873.54</v>
      </c>
      <c r="M5689">
        <v>-0.36</v>
      </c>
      <c r="N5689">
        <v>-883.33</v>
      </c>
      <c r="O5689">
        <v>3.88</v>
      </c>
      <c r="P5689">
        <v>-0.46</v>
      </c>
      <c r="R5689">
        <v>-3427.32</v>
      </c>
      <c r="T5689">
        <v>82.01</v>
      </c>
      <c r="U5689">
        <v>0</v>
      </c>
      <c r="V5689" s="4">
        <v>0</v>
      </c>
      <c r="Y5689" s="12" t="str">
        <f>IFERROR(VLOOKUP(C5689,[1]Index!$D:$F,3,FALSE),"Non List")</f>
        <v>Hydro Power</v>
      </c>
      <c r="Z5689">
        <f>IFERROR(VLOOKUP(C5689,[1]LP!$B:$C,2,FALSE),0)</f>
        <v>295</v>
      </c>
      <c r="AA5689" s="11">
        <f t="shared" si="137"/>
        <v>-819.44444444444446</v>
      </c>
      <c r="AB5689" s="11">
        <f>IFERROR(VLOOKUP(AD5689,[2]Sheet2!$M:$O,2,FALSE),0)</f>
        <v>0</v>
      </c>
      <c r="AC5689" s="11">
        <f>IFERROR(VLOOKUP(AD5689,[2]Sheet2!$M:$O,3,FALSE),0)</f>
        <v>0</v>
      </c>
      <c r="AD5689" s="10" t="s">
        <v>822</v>
      </c>
    </row>
    <row r="5690" spans="1:30" x14ac:dyDescent="0.45">
      <c r="A5690" t="s">
        <v>53</v>
      </c>
      <c r="B5690" t="s">
        <v>338</v>
      </c>
      <c r="C5690" t="s">
        <v>202</v>
      </c>
      <c r="D5690">
        <v>187.9</v>
      </c>
      <c r="E5690">
        <v>4081463.1</v>
      </c>
      <c r="F5690">
        <v>-181535.76</v>
      </c>
      <c r="L5690">
        <v>-319459.78999999998</v>
      </c>
      <c r="M5690">
        <v>-15.64</v>
      </c>
      <c r="N5690">
        <v>-12.01</v>
      </c>
      <c r="O5690">
        <v>1.97</v>
      </c>
      <c r="P5690">
        <v>-16.38</v>
      </c>
      <c r="R5690">
        <v>-23.66</v>
      </c>
      <c r="T5690">
        <v>95.55</v>
      </c>
      <c r="U5690">
        <v>0</v>
      </c>
      <c r="V5690" s="4">
        <v>0</v>
      </c>
      <c r="Y5690" s="12" t="str">
        <f>IFERROR(VLOOKUP(C5690,[1]Index!$D:$F,3,FALSE),"Non List")</f>
        <v>Hydro Power</v>
      </c>
      <c r="Z5690">
        <f>IFERROR(VLOOKUP(C5690,[1]LP!$B:$C,2,FALSE),0)</f>
        <v>183</v>
      </c>
      <c r="AA5690" s="11">
        <f t="shared" si="137"/>
        <v>-11.70076726342711</v>
      </c>
      <c r="AB5690" s="11">
        <f>IFERROR(VLOOKUP(AD5690,[2]Sheet2!$M:$O,2,FALSE),0)</f>
        <v>0</v>
      </c>
      <c r="AC5690" s="11">
        <f>IFERROR(VLOOKUP(AD5690,[2]Sheet2!$M:$O,3,FALSE),0)</f>
        <v>0</v>
      </c>
      <c r="AD5690" s="10" t="s">
        <v>822</v>
      </c>
    </row>
    <row r="5691" spans="1:30" x14ac:dyDescent="0.45">
      <c r="A5691" t="s">
        <v>53</v>
      </c>
      <c r="B5691" t="s">
        <v>338</v>
      </c>
      <c r="C5691" t="s">
        <v>198</v>
      </c>
      <c r="D5691">
        <v>270</v>
      </c>
      <c r="E5691">
        <v>535815</v>
      </c>
      <c r="F5691">
        <v>22484.933000000001</v>
      </c>
      <c r="L5691">
        <v>-37338.146000000001</v>
      </c>
      <c r="M5691">
        <v>-13.92</v>
      </c>
      <c r="N5691">
        <v>-19.399999999999999</v>
      </c>
      <c r="O5691">
        <v>2.59</v>
      </c>
      <c r="P5691">
        <v>-13.38</v>
      </c>
      <c r="R5691">
        <v>-50.25</v>
      </c>
      <c r="T5691">
        <v>104.2</v>
      </c>
      <c r="U5691">
        <v>0</v>
      </c>
      <c r="V5691" s="4">
        <v>0</v>
      </c>
      <c r="Y5691" s="12" t="str">
        <f>IFERROR(VLOOKUP(C5691,[1]Index!$D:$F,3,FALSE),"Non List")</f>
        <v>Hydro Power</v>
      </c>
      <c r="Z5691">
        <f>IFERROR(VLOOKUP(C5691,[1]LP!$B:$C,2,FALSE),0)</f>
        <v>246.1</v>
      </c>
      <c r="AA5691" s="11">
        <f t="shared" si="137"/>
        <v>-17.679597701149426</v>
      </c>
      <c r="AB5691" s="11">
        <f>IFERROR(VLOOKUP(AD5691,[2]Sheet2!$M:$O,2,FALSE),0)</f>
        <v>0</v>
      </c>
      <c r="AC5691" s="11">
        <f>IFERROR(VLOOKUP(AD5691,[2]Sheet2!$M:$O,3,FALSE),0)</f>
        <v>0</v>
      </c>
      <c r="AD5691" s="10" t="s">
        <v>822</v>
      </c>
    </row>
    <row r="5692" spans="1:30" x14ac:dyDescent="0.45">
      <c r="A5692" t="s">
        <v>53</v>
      </c>
      <c r="B5692" t="s">
        <v>338</v>
      </c>
      <c r="C5692" t="s">
        <v>199</v>
      </c>
      <c r="D5692">
        <v>192</v>
      </c>
      <c r="E5692">
        <v>5786597.9119999995</v>
      </c>
      <c r="F5692">
        <v>191323.288</v>
      </c>
      <c r="L5692">
        <v>2143.42</v>
      </c>
      <c r="M5692">
        <v>0.06</v>
      </c>
      <c r="N5692">
        <v>3200</v>
      </c>
      <c r="O5692">
        <v>1.86</v>
      </c>
      <c r="P5692">
        <v>7.0000000000000007E-2</v>
      </c>
      <c r="R5692">
        <v>5952</v>
      </c>
      <c r="T5692">
        <v>103.31</v>
      </c>
      <c r="U5692">
        <v>11.81</v>
      </c>
      <c r="V5692" s="4">
        <v>-0.9385</v>
      </c>
      <c r="Y5692" s="12" t="str">
        <f>IFERROR(VLOOKUP(C5692,[1]Index!$D:$F,3,FALSE),"Non List")</f>
        <v>Hydro Power</v>
      </c>
      <c r="Z5692">
        <f>IFERROR(VLOOKUP(C5692,[1]LP!$B:$C,2,FALSE),0)</f>
        <v>184</v>
      </c>
      <c r="AA5692" s="11">
        <f t="shared" si="137"/>
        <v>3066.666666666667</v>
      </c>
      <c r="AB5692" s="11">
        <f>IFERROR(VLOOKUP(AD5692,[2]Sheet2!$M:$O,2,FALSE),0)</f>
        <v>0</v>
      </c>
      <c r="AC5692" s="11">
        <f>IFERROR(VLOOKUP(AD5692,[2]Sheet2!$M:$O,3,FALSE),0)</f>
        <v>0</v>
      </c>
      <c r="AD5692" s="10" t="s">
        <v>822</v>
      </c>
    </row>
    <row r="5693" spans="1:30" x14ac:dyDescent="0.45">
      <c r="A5693" t="s">
        <v>53</v>
      </c>
      <c r="B5693" t="s">
        <v>338</v>
      </c>
      <c r="C5693" t="s">
        <v>200</v>
      </c>
      <c r="D5693">
        <v>330.3</v>
      </c>
      <c r="E5693">
        <v>1851279.223</v>
      </c>
      <c r="F5693">
        <v>1119696.139</v>
      </c>
      <c r="L5693">
        <v>33252.921000000002</v>
      </c>
      <c r="M5693">
        <v>3.58</v>
      </c>
      <c r="N5693">
        <v>92.26</v>
      </c>
      <c r="O5693">
        <v>2.06</v>
      </c>
      <c r="P5693">
        <v>2.2400000000000002</v>
      </c>
      <c r="R5693">
        <v>190.06</v>
      </c>
      <c r="T5693">
        <v>160.47999999999999</v>
      </c>
      <c r="U5693">
        <v>113.7</v>
      </c>
      <c r="V5693" s="4">
        <v>-0.65580000000000005</v>
      </c>
      <c r="Y5693" s="12" t="str">
        <f>IFERROR(VLOOKUP(C5693,[1]Index!$D:$F,3,FALSE),"Non List")</f>
        <v>Hydro Power</v>
      </c>
      <c r="Z5693">
        <f>IFERROR(VLOOKUP(C5693,[1]LP!$B:$C,2,FALSE),0)</f>
        <v>310</v>
      </c>
      <c r="AA5693" s="11">
        <f t="shared" si="137"/>
        <v>86.592178770949715</v>
      </c>
      <c r="AB5693" s="11">
        <f>IFERROR(VLOOKUP(AD5693,[2]Sheet2!$M:$O,2,FALSE),0)</f>
        <v>0</v>
      </c>
      <c r="AC5693" s="11">
        <f>IFERROR(VLOOKUP(AD5693,[2]Sheet2!$M:$O,3,FALSE),0)</f>
        <v>0</v>
      </c>
      <c r="AD5693" s="10" t="s">
        <v>822</v>
      </c>
    </row>
    <row r="5694" spans="1:30" x14ac:dyDescent="0.45">
      <c r="A5694" t="s">
        <v>53</v>
      </c>
      <c r="B5694" t="s">
        <v>338</v>
      </c>
      <c r="C5694" t="s">
        <v>238</v>
      </c>
      <c r="D5694">
        <v>426.5</v>
      </c>
      <c r="E5694">
        <v>615968.65</v>
      </c>
      <c r="F5694">
        <v>66910.399999999994</v>
      </c>
      <c r="L5694">
        <v>9521.09</v>
      </c>
      <c r="M5694">
        <v>3.08</v>
      </c>
      <c r="N5694">
        <v>138.47</v>
      </c>
      <c r="O5694">
        <v>3.85</v>
      </c>
      <c r="P5694">
        <v>2.79</v>
      </c>
      <c r="R5694">
        <v>533.11</v>
      </c>
      <c r="T5694">
        <v>110.86</v>
      </c>
      <c r="U5694">
        <v>87.65</v>
      </c>
      <c r="V5694" s="4">
        <v>-0.79449999999999998</v>
      </c>
      <c r="Y5694" s="12" t="str">
        <f>IFERROR(VLOOKUP(C5694,[1]Index!$D:$F,3,FALSE),"Non List")</f>
        <v>Hydro Non Converted</v>
      </c>
      <c r="Z5694">
        <f>IFERROR(VLOOKUP(C5694,[1]LP!$B:$C,2,FALSE),0)</f>
        <v>396</v>
      </c>
      <c r="AA5694" s="11">
        <f t="shared" si="137"/>
        <v>128.57142857142856</v>
      </c>
      <c r="AB5694" s="11">
        <f>IFERROR(VLOOKUP(AD5694,[2]Sheet2!$M:$O,2,FALSE),0)</f>
        <v>0</v>
      </c>
      <c r="AC5694" s="11">
        <f>IFERROR(VLOOKUP(AD5694,[2]Sheet2!$M:$O,3,FALSE),0)</f>
        <v>0</v>
      </c>
      <c r="AD5694" s="10" t="s">
        <v>822</v>
      </c>
    </row>
    <row r="5695" spans="1:30" x14ac:dyDescent="0.45">
      <c r="A5695" t="s">
        <v>53</v>
      </c>
      <c r="B5695" t="s">
        <v>338</v>
      </c>
      <c r="C5695" t="s">
        <v>203</v>
      </c>
      <c r="D5695">
        <v>310</v>
      </c>
      <c r="E5695">
        <v>1500000</v>
      </c>
      <c r="F5695">
        <v>-449499</v>
      </c>
      <c r="L5695">
        <v>-106443</v>
      </c>
      <c r="M5695">
        <v>-14.18</v>
      </c>
      <c r="N5695">
        <v>-21.86</v>
      </c>
      <c r="O5695">
        <v>4.43</v>
      </c>
      <c r="P5695">
        <v>-20.27</v>
      </c>
      <c r="R5695">
        <v>-96.84</v>
      </c>
      <c r="T5695">
        <v>70.03</v>
      </c>
      <c r="U5695">
        <v>0</v>
      </c>
      <c r="V5695" s="4">
        <v>0</v>
      </c>
      <c r="Y5695" s="12" t="str">
        <f>IFERROR(VLOOKUP(C5695,[1]Index!$D:$F,3,FALSE),"Non List")</f>
        <v>Hydro Non Converted</v>
      </c>
      <c r="Z5695">
        <f>IFERROR(VLOOKUP(C5695,[1]LP!$B:$C,2,FALSE),0)</f>
        <v>296</v>
      </c>
      <c r="AA5695" s="11">
        <f t="shared" si="137"/>
        <v>-20.874471086036671</v>
      </c>
      <c r="AB5695" s="11">
        <f>IFERROR(VLOOKUP(AD5695,[2]Sheet2!$M:$O,2,FALSE),0)</f>
        <v>0</v>
      </c>
      <c r="AC5695" s="11">
        <f>IFERROR(VLOOKUP(AD5695,[2]Sheet2!$M:$O,3,FALSE),0)</f>
        <v>0</v>
      </c>
      <c r="AD5695" s="10" t="s">
        <v>822</v>
      </c>
    </row>
    <row r="5696" spans="1:30" x14ac:dyDescent="0.45">
      <c r="A5696" t="s">
        <v>53</v>
      </c>
      <c r="B5696" t="s">
        <v>338</v>
      </c>
      <c r="C5696" t="s">
        <v>219</v>
      </c>
      <c r="D5696">
        <v>294.10000000000002</v>
      </c>
      <c r="E5696">
        <v>3650000</v>
      </c>
      <c r="F5696">
        <v>-205340</v>
      </c>
      <c r="L5696">
        <v>35709</v>
      </c>
      <c r="M5696">
        <v>1.94</v>
      </c>
      <c r="N5696">
        <v>151.6</v>
      </c>
      <c r="O5696">
        <v>3.12</v>
      </c>
      <c r="P5696">
        <v>2.0699999999999998</v>
      </c>
      <c r="R5696">
        <v>472.99</v>
      </c>
      <c r="T5696">
        <v>94.37</v>
      </c>
      <c r="U5696">
        <v>64.180000000000007</v>
      </c>
      <c r="V5696" s="4">
        <v>-0.78180000000000005</v>
      </c>
      <c r="Y5696" s="12" t="str">
        <f>IFERROR(VLOOKUP(C5696,[1]Index!$D:$F,3,FALSE),"Non List")</f>
        <v>Hydro Power</v>
      </c>
      <c r="Z5696">
        <f>IFERROR(VLOOKUP(C5696,[1]LP!$B:$C,2,FALSE),0)</f>
        <v>284</v>
      </c>
      <c r="AA5696" s="11">
        <f t="shared" si="137"/>
        <v>146.39175257731958</v>
      </c>
      <c r="AB5696" s="11">
        <f>IFERROR(VLOOKUP(AD5696,[2]Sheet2!$M:$O,2,FALSE),0)</f>
        <v>0</v>
      </c>
      <c r="AC5696" s="11">
        <f>IFERROR(VLOOKUP(AD5696,[2]Sheet2!$M:$O,3,FALSE),0)</f>
        <v>0</v>
      </c>
      <c r="AD5696" s="10" t="s">
        <v>822</v>
      </c>
    </row>
    <row r="5697" spans="1:30" x14ac:dyDescent="0.45">
      <c r="A5697" t="s">
        <v>53</v>
      </c>
      <c r="B5697" t="s">
        <v>338</v>
      </c>
      <c r="C5697" t="s">
        <v>221</v>
      </c>
      <c r="D5697">
        <v>297</v>
      </c>
      <c r="E5697">
        <v>6842100</v>
      </c>
      <c r="F5697">
        <v>-358366</v>
      </c>
      <c r="L5697">
        <v>-20690</v>
      </c>
      <c r="M5697">
        <v>-0.6</v>
      </c>
      <c r="N5697">
        <v>-495</v>
      </c>
      <c r="O5697">
        <v>3.13</v>
      </c>
      <c r="P5697">
        <v>-0.64</v>
      </c>
      <c r="R5697">
        <v>-1549.35</v>
      </c>
      <c r="T5697">
        <v>94.76</v>
      </c>
      <c r="U5697">
        <v>0</v>
      </c>
      <c r="V5697" s="4">
        <v>0</v>
      </c>
      <c r="Y5697" s="12" t="str">
        <f>IFERROR(VLOOKUP(C5697,[1]Index!$D:$F,3,FALSE),"Non List")</f>
        <v>Hydro Power</v>
      </c>
      <c r="Z5697">
        <f>IFERROR(VLOOKUP(C5697,[1]LP!$B:$C,2,FALSE),0)</f>
        <v>281</v>
      </c>
      <c r="AA5697" s="11">
        <f t="shared" si="137"/>
        <v>-468.33333333333337</v>
      </c>
      <c r="AB5697" s="11">
        <f>IFERROR(VLOOKUP(AD5697,[2]Sheet2!$M:$O,2,FALSE),0)</f>
        <v>0</v>
      </c>
      <c r="AC5697" s="11">
        <f>IFERROR(VLOOKUP(AD5697,[2]Sheet2!$M:$O,3,FALSE),0)</f>
        <v>0</v>
      </c>
      <c r="AD5697" s="10" t="s">
        <v>822</v>
      </c>
    </row>
    <row r="5698" spans="1:30" x14ac:dyDescent="0.45">
      <c r="A5698" t="s">
        <v>53</v>
      </c>
      <c r="B5698" t="s">
        <v>338</v>
      </c>
      <c r="C5698" t="s">
        <v>204</v>
      </c>
      <c r="D5698">
        <v>285</v>
      </c>
      <c r="E5698">
        <v>1230500</v>
      </c>
      <c r="F5698">
        <v>59721</v>
      </c>
      <c r="L5698">
        <v>29309</v>
      </c>
      <c r="M5698">
        <v>4.76</v>
      </c>
      <c r="N5698">
        <v>59.87</v>
      </c>
      <c r="O5698">
        <v>2.72</v>
      </c>
      <c r="P5698">
        <v>4.54</v>
      </c>
      <c r="R5698">
        <v>162.85</v>
      </c>
      <c r="T5698">
        <v>104.85</v>
      </c>
      <c r="U5698">
        <v>105.97</v>
      </c>
      <c r="V5698" s="4">
        <v>-0.62819999999999998</v>
      </c>
      <c r="Y5698" s="12" t="str">
        <f>IFERROR(VLOOKUP(C5698,[1]Index!$D:$F,3,FALSE),"Non List")</f>
        <v>Hydro Power</v>
      </c>
      <c r="Z5698">
        <f>IFERROR(VLOOKUP(C5698,[1]LP!$B:$C,2,FALSE),0)</f>
        <v>257</v>
      </c>
      <c r="AA5698" s="11">
        <f t="shared" si="137"/>
        <v>53.991596638655466</v>
      </c>
      <c r="AB5698" s="11">
        <f>IFERROR(VLOOKUP(AD5698,[2]Sheet2!$M:$O,2,FALSE),0)</f>
        <v>0</v>
      </c>
      <c r="AC5698" s="11">
        <f>IFERROR(VLOOKUP(AD5698,[2]Sheet2!$M:$O,3,FALSE),0)</f>
        <v>0</v>
      </c>
      <c r="AD5698" s="10" t="s">
        <v>822</v>
      </c>
    </row>
    <row r="5699" spans="1:30" x14ac:dyDescent="0.45">
      <c r="A5699" t="s">
        <v>53</v>
      </c>
      <c r="B5699" t="s">
        <v>338</v>
      </c>
      <c r="C5699" t="s">
        <v>239</v>
      </c>
      <c r="D5699">
        <v>482.3</v>
      </c>
      <c r="E5699">
        <v>1054260.3999999999</v>
      </c>
      <c r="F5699">
        <v>32227.347399999999</v>
      </c>
      <c r="L5699">
        <v>31836.8698</v>
      </c>
      <c r="M5699">
        <v>6.02</v>
      </c>
      <c r="N5699">
        <v>80.12</v>
      </c>
      <c r="O5699">
        <v>4.68</v>
      </c>
      <c r="P5699">
        <v>5.86</v>
      </c>
      <c r="R5699">
        <v>374.96</v>
      </c>
      <c r="T5699">
        <v>103.06</v>
      </c>
      <c r="U5699">
        <v>118.15</v>
      </c>
      <c r="V5699" s="4">
        <v>-0.755</v>
      </c>
      <c r="Y5699" s="12" t="str">
        <f>IFERROR(VLOOKUP(C5699,[1]Index!$D:$F,3,FALSE),"Non List")</f>
        <v>Hydro Non Converted</v>
      </c>
      <c r="Z5699">
        <f>IFERROR(VLOOKUP(C5699,[1]LP!$B:$C,2,FALSE),0)</f>
        <v>427</v>
      </c>
      <c r="AA5699" s="11">
        <f t="shared" si="137"/>
        <v>70.930232558139537</v>
      </c>
      <c r="AB5699" s="11">
        <f>IFERROR(VLOOKUP(AD5699,[2]Sheet2!$M:$O,2,FALSE),0)</f>
        <v>0</v>
      </c>
      <c r="AC5699" s="11">
        <f>IFERROR(VLOOKUP(AD5699,[2]Sheet2!$M:$O,3,FALSE),0)</f>
        <v>0</v>
      </c>
      <c r="AD5699" s="10" t="s">
        <v>822</v>
      </c>
    </row>
    <row r="5700" spans="1:30" x14ac:dyDescent="0.45">
      <c r="A5700" t="s">
        <v>53</v>
      </c>
      <c r="B5700" t="s">
        <v>338</v>
      </c>
      <c r="C5700" t="s">
        <v>240</v>
      </c>
      <c r="D5700">
        <v>344</v>
      </c>
      <c r="E5700">
        <v>3200000</v>
      </c>
      <c r="F5700">
        <v>-128151.8907</v>
      </c>
      <c r="L5700">
        <v>-7241.5964000000004</v>
      </c>
      <c r="M5700">
        <v>-0.44</v>
      </c>
      <c r="N5700">
        <v>-781.82</v>
      </c>
      <c r="O5700">
        <v>3.58</v>
      </c>
      <c r="P5700">
        <v>-0.47</v>
      </c>
      <c r="R5700">
        <v>-2798.92</v>
      </c>
      <c r="T5700">
        <v>96</v>
      </c>
      <c r="U5700">
        <v>0</v>
      </c>
      <c r="V5700" s="4">
        <v>0</v>
      </c>
      <c r="Y5700" s="12" t="str">
        <f>IFERROR(VLOOKUP(C5700,[1]Index!$D:$F,3,FALSE),"Non List")</f>
        <v>Hydro Non Converted</v>
      </c>
      <c r="Z5700">
        <f>IFERROR(VLOOKUP(C5700,[1]LP!$B:$C,2,FALSE),0)</f>
        <v>326</v>
      </c>
      <c r="AA5700" s="11">
        <f t="shared" si="137"/>
        <v>-740.90909090909088</v>
      </c>
      <c r="AB5700" s="11">
        <f>IFERROR(VLOOKUP(AD5700,[2]Sheet2!$M:$O,2,FALSE),0)</f>
        <v>0</v>
      </c>
      <c r="AC5700" s="11">
        <f>IFERROR(VLOOKUP(AD5700,[2]Sheet2!$M:$O,3,FALSE),0)</f>
        <v>0</v>
      </c>
      <c r="AD5700" s="10" t="s">
        <v>822</v>
      </c>
    </row>
    <row r="5701" spans="1:30" x14ac:dyDescent="0.45">
      <c r="A5701" t="s">
        <v>53</v>
      </c>
      <c r="B5701" t="s">
        <v>338</v>
      </c>
      <c r="C5701" t="s">
        <v>241</v>
      </c>
      <c r="D5701">
        <v>350</v>
      </c>
      <c r="E5701">
        <v>632600</v>
      </c>
      <c r="F5701">
        <v>-15964.63</v>
      </c>
      <c r="L5701">
        <v>4276.96</v>
      </c>
      <c r="M5701">
        <v>1.34</v>
      </c>
      <c r="N5701">
        <v>261.19</v>
      </c>
      <c r="O5701">
        <v>3.59</v>
      </c>
      <c r="P5701">
        <v>1.39</v>
      </c>
      <c r="R5701">
        <v>937.67</v>
      </c>
      <c r="T5701">
        <v>97.48</v>
      </c>
      <c r="U5701">
        <v>54.21</v>
      </c>
      <c r="V5701" s="4">
        <v>-0.84509999999999996</v>
      </c>
      <c r="Y5701" s="12" t="str">
        <f>IFERROR(VLOOKUP(C5701,[1]Index!$D:$F,3,FALSE),"Non List")</f>
        <v>Hydro Non Converted</v>
      </c>
      <c r="Z5701">
        <f>IFERROR(VLOOKUP(C5701,[1]LP!$B:$C,2,FALSE),0)</f>
        <v>400</v>
      </c>
      <c r="AA5701" s="11">
        <f t="shared" si="137"/>
        <v>298.50746268656712</v>
      </c>
      <c r="AB5701" s="11">
        <f>IFERROR(VLOOKUP(AD5701,[2]Sheet2!$M:$O,2,FALSE),0)</f>
        <v>0</v>
      </c>
      <c r="AC5701" s="11">
        <f>IFERROR(VLOOKUP(AD5701,[2]Sheet2!$M:$O,3,FALSE),0)</f>
        <v>0</v>
      </c>
      <c r="AD5701" s="10" t="s">
        <v>822</v>
      </c>
    </row>
    <row r="5702" spans="1:30" x14ac:dyDescent="0.45">
      <c r="A5702" t="s">
        <v>53</v>
      </c>
      <c r="B5702" t="s">
        <v>338</v>
      </c>
      <c r="C5702" t="s">
        <v>222</v>
      </c>
      <c r="D5702">
        <v>226.6</v>
      </c>
      <c r="E5702">
        <v>2279929.9300000002</v>
      </c>
      <c r="F5702">
        <v>340914.66</v>
      </c>
      <c r="L5702">
        <v>81953.02</v>
      </c>
      <c r="M5702">
        <v>7.18</v>
      </c>
      <c r="N5702">
        <v>31.56</v>
      </c>
      <c r="O5702">
        <v>1.97</v>
      </c>
      <c r="P5702">
        <v>6.25</v>
      </c>
      <c r="R5702">
        <v>62.17</v>
      </c>
      <c r="T5702">
        <v>114.95</v>
      </c>
      <c r="U5702">
        <v>136.27000000000001</v>
      </c>
      <c r="V5702" s="4">
        <v>-0.39860000000000001</v>
      </c>
      <c r="Y5702" s="12" t="str">
        <f>IFERROR(VLOOKUP(C5702,[1]Index!$D:$F,3,FALSE),"Non List")</f>
        <v>Hydro Power</v>
      </c>
      <c r="Z5702">
        <f>IFERROR(VLOOKUP(C5702,[1]LP!$B:$C,2,FALSE),0)</f>
        <v>215</v>
      </c>
      <c r="AA5702" s="11">
        <f t="shared" si="137"/>
        <v>29.944289693593316</v>
      </c>
      <c r="AB5702" s="11">
        <f>IFERROR(VLOOKUP(AD5702,[2]Sheet2!$M:$O,2,FALSE),0)</f>
        <v>0</v>
      </c>
      <c r="AC5702" s="11">
        <f>IFERROR(VLOOKUP(AD5702,[2]Sheet2!$M:$O,3,FALSE),0)</f>
        <v>0</v>
      </c>
      <c r="AD5702" s="10" t="s">
        <v>822</v>
      </c>
    </row>
    <row r="5703" spans="1:30" x14ac:dyDescent="0.45">
      <c r="A5703" t="s">
        <v>53</v>
      </c>
      <c r="B5703" t="s">
        <v>338</v>
      </c>
      <c r="C5703" t="s">
        <v>316</v>
      </c>
      <c r="D5703">
        <v>683</v>
      </c>
      <c r="E5703">
        <v>200000</v>
      </c>
      <c r="F5703">
        <v>-22346.508999999998</v>
      </c>
      <c r="L5703">
        <v>-6440.1769999999997</v>
      </c>
      <c r="M5703">
        <v>-6.44</v>
      </c>
      <c r="N5703">
        <v>-106.06</v>
      </c>
      <c r="O5703">
        <v>7.69</v>
      </c>
      <c r="P5703">
        <v>-7.25</v>
      </c>
      <c r="R5703">
        <v>-815.6</v>
      </c>
      <c r="T5703">
        <v>88.83</v>
      </c>
      <c r="U5703">
        <v>0</v>
      </c>
      <c r="V5703" s="4">
        <v>0</v>
      </c>
      <c r="Y5703" s="12" t="str">
        <f>IFERROR(VLOOKUP(C5703,[1]Index!$D:$F,3,FALSE),"Non List")</f>
        <v>Hydro Non Converted</v>
      </c>
      <c r="Z5703">
        <f>IFERROR(VLOOKUP(C5703,[1]LP!$B:$C,2,FALSE),0)</f>
        <v>660.3</v>
      </c>
      <c r="AA5703" s="11">
        <f t="shared" si="137"/>
        <v>-102.5310559006211</v>
      </c>
      <c r="AB5703" s="11">
        <f>IFERROR(VLOOKUP(AD5703,[2]Sheet2!$M:$O,2,FALSE),0)</f>
        <v>0</v>
      </c>
      <c r="AC5703" s="11">
        <f>IFERROR(VLOOKUP(AD5703,[2]Sheet2!$M:$O,3,FALSE),0)</f>
        <v>0</v>
      </c>
      <c r="AD5703" s="10" t="s">
        <v>822</v>
      </c>
    </row>
    <row r="5704" spans="1:30" x14ac:dyDescent="0.45">
      <c r="A5704" t="s">
        <v>53</v>
      </c>
      <c r="B5704" t="s">
        <v>338</v>
      </c>
      <c r="C5704" t="s">
        <v>205</v>
      </c>
      <c r="D5704">
        <v>271.5</v>
      </c>
      <c r="E5704">
        <v>1209862.5</v>
      </c>
      <c r="F5704">
        <v>139036.62059999999</v>
      </c>
      <c r="L5704">
        <v>43558.6463</v>
      </c>
      <c r="M5704">
        <v>7.2</v>
      </c>
      <c r="N5704">
        <v>37.71</v>
      </c>
      <c r="O5704">
        <v>2.44</v>
      </c>
      <c r="P5704">
        <v>6.46</v>
      </c>
      <c r="R5704">
        <v>92.01</v>
      </c>
      <c r="T5704">
        <v>111.49</v>
      </c>
      <c r="U5704">
        <v>134.38999999999999</v>
      </c>
      <c r="V5704" s="4">
        <v>-0.505</v>
      </c>
      <c r="Y5704" s="12" t="str">
        <f>IFERROR(VLOOKUP(C5704,[1]Index!$D:$F,3,FALSE),"Non List")</f>
        <v>Hydro Power</v>
      </c>
      <c r="Z5704">
        <f>IFERROR(VLOOKUP(C5704,[1]LP!$B:$C,2,FALSE),0)</f>
        <v>250</v>
      </c>
      <c r="AA5704" s="11">
        <f t="shared" si="137"/>
        <v>34.722222222222221</v>
      </c>
      <c r="AB5704" s="11">
        <f>IFERROR(VLOOKUP(AD5704,[2]Sheet2!$M:$O,2,FALSE),0)</f>
        <v>0</v>
      </c>
      <c r="AC5704" s="11">
        <f>IFERROR(VLOOKUP(AD5704,[2]Sheet2!$M:$O,3,FALSE),0)</f>
        <v>0</v>
      </c>
      <c r="AD5704" s="10" t="s">
        <v>822</v>
      </c>
    </row>
    <row r="5705" spans="1:30" x14ac:dyDescent="0.45">
      <c r="A5705" t="s">
        <v>53</v>
      </c>
      <c r="B5705" t="s">
        <v>338</v>
      </c>
      <c r="C5705" t="s">
        <v>232</v>
      </c>
      <c r="D5705">
        <v>536.9</v>
      </c>
      <c r="E5705">
        <v>368143</v>
      </c>
      <c r="F5705">
        <v>24683.732</v>
      </c>
      <c r="L5705">
        <v>15279.31</v>
      </c>
      <c r="M5705">
        <v>8.3000000000000007</v>
      </c>
      <c r="N5705">
        <v>64.69</v>
      </c>
      <c r="O5705">
        <v>5.03</v>
      </c>
      <c r="P5705">
        <v>7.78</v>
      </c>
      <c r="R5705">
        <v>325.39</v>
      </c>
      <c r="T5705">
        <v>106.7</v>
      </c>
      <c r="U5705">
        <v>141.16</v>
      </c>
      <c r="V5705" s="4">
        <v>-0.73709999999999998</v>
      </c>
      <c r="Y5705" s="12" t="str">
        <f>IFERROR(VLOOKUP(C5705,[1]Index!$D:$F,3,FALSE),"Non List")</f>
        <v>Hydro Non Converted</v>
      </c>
      <c r="Z5705">
        <f>IFERROR(VLOOKUP(C5705,[1]LP!$B:$C,2,FALSE),0)</f>
        <v>466</v>
      </c>
      <c r="AA5705" s="11">
        <f t="shared" si="137"/>
        <v>56.144578313253007</v>
      </c>
      <c r="AB5705" s="11">
        <f>IFERROR(VLOOKUP(AD5705,[2]Sheet2!$M:$O,2,FALSE),0)</f>
        <v>0</v>
      </c>
      <c r="AC5705" s="11">
        <f>IFERROR(VLOOKUP(AD5705,[2]Sheet2!$M:$O,3,FALSE),0)</f>
        <v>0</v>
      </c>
      <c r="AD5705" s="10" t="s">
        <v>822</v>
      </c>
    </row>
    <row r="5706" spans="1:30" x14ac:dyDescent="0.45">
      <c r="A5706" t="s">
        <v>53</v>
      </c>
      <c r="B5706" t="s">
        <v>338</v>
      </c>
      <c r="C5706" t="s">
        <v>233</v>
      </c>
      <c r="D5706">
        <v>557.6</v>
      </c>
      <c r="E5706">
        <v>3500000</v>
      </c>
      <c r="F5706">
        <v>2609261.6170000001</v>
      </c>
      <c r="L5706">
        <v>458630.89399999997</v>
      </c>
      <c r="M5706">
        <v>26.2</v>
      </c>
      <c r="N5706">
        <v>21.28</v>
      </c>
      <c r="O5706">
        <v>3.19</v>
      </c>
      <c r="P5706">
        <v>15.01</v>
      </c>
      <c r="R5706">
        <v>67.88</v>
      </c>
      <c r="T5706">
        <v>174.55</v>
      </c>
      <c r="U5706">
        <v>320.77999999999997</v>
      </c>
      <c r="V5706" s="4">
        <v>-0.42470000000000002</v>
      </c>
      <c r="Y5706" s="12" t="str">
        <f>IFERROR(VLOOKUP(C5706,[1]Index!$D:$F,3,FALSE),"Non List")</f>
        <v>Hydro Non Converted</v>
      </c>
      <c r="Z5706">
        <f>IFERROR(VLOOKUP(C5706,[1]LP!$B:$C,2,FALSE),0)</f>
        <v>531.29999999999995</v>
      </c>
      <c r="AA5706" s="11">
        <f t="shared" si="137"/>
        <v>20.278625954198471</v>
      </c>
      <c r="AB5706" s="11">
        <f>IFERROR(VLOOKUP(AD5706,[2]Sheet2!$M:$O,2,FALSE),0)</f>
        <v>0</v>
      </c>
      <c r="AC5706" s="11">
        <f>IFERROR(VLOOKUP(AD5706,[2]Sheet2!$M:$O,3,FALSE),0)</f>
        <v>0</v>
      </c>
      <c r="AD5706" s="10" t="s">
        <v>822</v>
      </c>
    </row>
    <row r="5707" spans="1:30" x14ac:dyDescent="0.45">
      <c r="A5707" t="s">
        <v>53</v>
      </c>
      <c r="B5707" t="s">
        <v>338</v>
      </c>
      <c r="C5707" t="s">
        <v>213</v>
      </c>
      <c r="D5707">
        <v>267.5</v>
      </c>
      <c r="E5707">
        <v>465714.3</v>
      </c>
      <c r="F5707">
        <v>-52847.87</v>
      </c>
      <c r="L5707">
        <v>14837.514999999999</v>
      </c>
      <c r="M5707">
        <v>6.36</v>
      </c>
      <c r="N5707">
        <v>42.06</v>
      </c>
      <c r="O5707">
        <v>3.02</v>
      </c>
      <c r="P5707">
        <v>7.19</v>
      </c>
      <c r="R5707">
        <v>127.02</v>
      </c>
      <c r="T5707">
        <v>88.65</v>
      </c>
      <c r="U5707">
        <v>112.63</v>
      </c>
      <c r="V5707" s="4">
        <v>-0.57889999999999997</v>
      </c>
      <c r="Y5707" s="12" t="str">
        <f>IFERROR(VLOOKUP(C5707,[1]Index!$D:$F,3,FALSE),"Non List")</f>
        <v>Hydro Power</v>
      </c>
      <c r="Z5707">
        <f>IFERROR(VLOOKUP(C5707,[1]LP!$B:$C,2,FALSE),0)</f>
        <v>246.5</v>
      </c>
      <c r="AA5707" s="11">
        <f t="shared" si="137"/>
        <v>38.757861635220124</v>
      </c>
      <c r="AB5707" s="11">
        <f>IFERROR(VLOOKUP(AD5707,[2]Sheet2!$M:$O,2,FALSE),0)</f>
        <v>0</v>
      </c>
      <c r="AC5707" s="11">
        <f>IFERROR(VLOOKUP(AD5707,[2]Sheet2!$M:$O,3,FALSE),0)</f>
        <v>0</v>
      </c>
      <c r="AD5707" s="10" t="s">
        <v>822</v>
      </c>
    </row>
    <row r="5708" spans="1:30" x14ac:dyDescent="0.45">
      <c r="A5708" t="s">
        <v>53</v>
      </c>
      <c r="B5708" t="s">
        <v>338</v>
      </c>
      <c r="C5708" t="s">
        <v>206</v>
      </c>
      <c r="D5708">
        <v>217</v>
      </c>
      <c r="E5708">
        <v>264000</v>
      </c>
      <c r="F5708">
        <v>-273022</v>
      </c>
      <c r="L5708">
        <v>-14340</v>
      </c>
      <c r="M5708">
        <v>-10.86</v>
      </c>
      <c r="N5708">
        <v>-19.98</v>
      </c>
      <c r="O5708">
        <v>-63.5</v>
      </c>
      <c r="P5708">
        <v>317.89</v>
      </c>
      <c r="R5708">
        <v>1268.73</v>
      </c>
      <c r="T5708">
        <v>-3.42</v>
      </c>
      <c r="U5708">
        <v>0</v>
      </c>
      <c r="V5708" s="4">
        <v>0</v>
      </c>
      <c r="Y5708" s="12" t="str">
        <f>IFERROR(VLOOKUP(C5708,[1]Index!$D:$F,3,FALSE),"Non List")</f>
        <v>Hydro Power</v>
      </c>
      <c r="Z5708">
        <f>IFERROR(VLOOKUP(C5708,[1]LP!$B:$C,2,FALSE),0)</f>
        <v>202.5</v>
      </c>
      <c r="AA5708" s="11">
        <f t="shared" si="137"/>
        <v>-18.646408839779006</v>
      </c>
      <c r="AB5708" s="11">
        <f>IFERROR(VLOOKUP(AD5708,[2]Sheet2!$M:$O,2,FALSE),0)</f>
        <v>0</v>
      </c>
      <c r="AC5708" s="11">
        <f>IFERROR(VLOOKUP(AD5708,[2]Sheet2!$M:$O,3,FALSE),0)</f>
        <v>0</v>
      </c>
      <c r="AD5708" s="10" t="s">
        <v>822</v>
      </c>
    </row>
    <row r="5709" spans="1:30" x14ac:dyDescent="0.45">
      <c r="A5709" t="s">
        <v>53</v>
      </c>
      <c r="B5709" t="s">
        <v>338</v>
      </c>
      <c r="C5709" t="s">
        <v>242</v>
      </c>
      <c r="D5709">
        <v>530</v>
      </c>
      <c r="E5709">
        <v>250000</v>
      </c>
      <c r="F5709">
        <v>-107493.307</v>
      </c>
      <c r="L5709">
        <v>-1230.645</v>
      </c>
      <c r="M5709">
        <v>-0.98</v>
      </c>
      <c r="N5709">
        <v>-540.82000000000005</v>
      </c>
      <c r="O5709">
        <v>9.3000000000000007</v>
      </c>
      <c r="P5709">
        <v>-1.73</v>
      </c>
      <c r="R5709">
        <v>-5029.63</v>
      </c>
      <c r="T5709">
        <v>57</v>
      </c>
      <c r="U5709">
        <v>0</v>
      </c>
      <c r="V5709" s="4">
        <v>0</v>
      </c>
      <c r="Y5709" s="12" t="str">
        <f>IFERROR(VLOOKUP(C5709,[1]Index!$D:$F,3,FALSE),"Non List")</f>
        <v>Hydro Non Converted</v>
      </c>
      <c r="Z5709">
        <f>IFERROR(VLOOKUP(C5709,[1]LP!$B:$C,2,FALSE),0)</f>
        <v>486.8</v>
      </c>
      <c r="AA5709" s="11">
        <f t="shared" si="137"/>
        <v>-496.73469387755102</v>
      </c>
      <c r="AB5709" s="11">
        <f>IFERROR(VLOOKUP(AD5709,[2]Sheet2!$M:$O,2,FALSE),0)</f>
        <v>0</v>
      </c>
      <c r="AC5709" s="11">
        <f>IFERROR(VLOOKUP(AD5709,[2]Sheet2!$M:$O,3,FALSE),0)</f>
        <v>0</v>
      </c>
      <c r="AD5709" s="10" t="s">
        <v>822</v>
      </c>
    </row>
    <row r="5710" spans="1:30" x14ac:dyDescent="0.45">
      <c r="A5710" t="s">
        <v>53</v>
      </c>
      <c r="B5710" t="s">
        <v>338</v>
      </c>
      <c r="C5710" t="s">
        <v>220</v>
      </c>
      <c r="D5710">
        <v>277.10000000000002</v>
      </c>
      <c r="E5710">
        <v>1250000</v>
      </c>
      <c r="F5710">
        <v>-431198.011</v>
      </c>
      <c r="L5710">
        <v>13283.279</v>
      </c>
      <c r="M5710">
        <v>2.12</v>
      </c>
      <c r="N5710">
        <v>130.71</v>
      </c>
      <c r="O5710">
        <v>4.2300000000000004</v>
      </c>
      <c r="P5710">
        <v>3.24</v>
      </c>
      <c r="R5710">
        <v>552.9</v>
      </c>
      <c r="T5710">
        <v>65.5</v>
      </c>
      <c r="U5710">
        <v>55.9</v>
      </c>
      <c r="V5710" s="4">
        <v>-0.79830000000000001</v>
      </c>
      <c r="Y5710" s="12" t="str">
        <f>IFERROR(VLOOKUP(C5710,[1]Index!$D:$F,3,FALSE),"Non List")</f>
        <v>Hydro Power</v>
      </c>
      <c r="Z5710">
        <f>IFERROR(VLOOKUP(C5710,[1]LP!$B:$C,2,FALSE),0)</f>
        <v>247</v>
      </c>
      <c r="AA5710" s="11">
        <f t="shared" si="137"/>
        <v>116.50943396226414</v>
      </c>
      <c r="AB5710" s="11">
        <f>IFERROR(VLOOKUP(AD5710,[2]Sheet2!$M:$O,2,FALSE),0)</f>
        <v>0</v>
      </c>
      <c r="AC5710" s="11">
        <f>IFERROR(VLOOKUP(AD5710,[2]Sheet2!$M:$O,3,FALSE),0)</f>
        <v>0</v>
      </c>
      <c r="AD5710" s="10" t="s">
        <v>822</v>
      </c>
    </row>
    <row r="5711" spans="1:30" x14ac:dyDescent="0.45">
      <c r="A5711" t="s">
        <v>53</v>
      </c>
      <c r="B5711" t="s">
        <v>338</v>
      </c>
      <c r="C5711" t="s">
        <v>207</v>
      </c>
      <c r="D5711">
        <v>321.10000000000002</v>
      </c>
      <c r="E5711">
        <v>386977.5</v>
      </c>
      <c r="F5711">
        <v>-32918.906499999997</v>
      </c>
      <c r="L5711">
        <v>-1052.8191999999999</v>
      </c>
      <c r="M5711">
        <v>-0.54</v>
      </c>
      <c r="N5711">
        <v>-594.63</v>
      </c>
      <c r="O5711">
        <v>3.51</v>
      </c>
      <c r="P5711">
        <v>-0.59</v>
      </c>
      <c r="R5711">
        <v>-2087.15</v>
      </c>
      <c r="T5711">
        <v>91.49</v>
      </c>
      <c r="U5711">
        <v>0</v>
      </c>
      <c r="V5711" s="4">
        <v>0</v>
      </c>
      <c r="Y5711" s="12" t="str">
        <f>IFERROR(VLOOKUP(C5711,[1]Index!$D:$F,3,FALSE),"Non List")</f>
        <v>Hydro Power</v>
      </c>
      <c r="Z5711">
        <f>IFERROR(VLOOKUP(C5711,[1]LP!$B:$C,2,FALSE),0)</f>
        <v>292.5</v>
      </c>
      <c r="AA5711" s="11">
        <f t="shared" si="137"/>
        <v>-541.66666666666663</v>
      </c>
      <c r="AB5711" s="11">
        <f>IFERROR(VLOOKUP(AD5711,[2]Sheet2!$M:$O,2,FALSE),0)</f>
        <v>0</v>
      </c>
      <c r="AC5711" s="11">
        <f>IFERROR(VLOOKUP(AD5711,[2]Sheet2!$M:$O,3,FALSE),0)</f>
        <v>0</v>
      </c>
      <c r="AD5711" s="10" t="s">
        <v>822</v>
      </c>
    </row>
    <row r="5712" spans="1:30" x14ac:dyDescent="0.45">
      <c r="A5712" t="s">
        <v>53</v>
      </c>
      <c r="B5712" t="s">
        <v>338</v>
      </c>
      <c r="C5712" t="s">
        <v>340</v>
      </c>
      <c r="D5712">
        <v>502</v>
      </c>
      <c r="E5712">
        <v>220000</v>
      </c>
      <c r="F5712">
        <v>-84909.104000000007</v>
      </c>
      <c r="L5712">
        <v>-10737.674999999999</v>
      </c>
      <c r="M5712">
        <v>-9.76</v>
      </c>
      <c r="N5712">
        <v>-51.43</v>
      </c>
      <c r="O5712">
        <v>8.18</v>
      </c>
      <c r="P5712">
        <v>-15.9</v>
      </c>
      <c r="R5712">
        <v>-420.7</v>
      </c>
      <c r="T5712">
        <v>61.4</v>
      </c>
      <c r="U5712">
        <v>0</v>
      </c>
      <c r="V5712" s="4">
        <v>0</v>
      </c>
      <c r="Y5712" s="12" t="str">
        <f>IFERROR(VLOOKUP(C5712,[1]Index!$D:$F,3,FALSE),"Non List")</f>
        <v>Hydro Non Converted</v>
      </c>
      <c r="Z5712">
        <f>IFERROR(VLOOKUP(C5712,[1]LP!$B:$C,2,FALSE),0)</f>
        <v>489</v>
      </c>
      <c r="AA5712" s="11">
        <f t="shared" si="137"/>
        <v>-50.102459016393446</v>
      </c>
      <c r="AB5712" s="11">
        <f>IFERROR(VLOOKUP(AD5712,[2]Sheet2!$M:$O,2,FALSE),0)</f>
        <v>0</v>
      </c>
      <c r="AC5712" s="11">
        <f>IFERROR(VLOOKUP(AD5712,[2]Sheet2!$M:$O,3,FALSE),0)</f>
        <v>0</v>
      </c>
      <c r="AD5712" s="10" t="s">
        <v>822</v>
      </c>
    </row>
    <row r="5713" spans="1:30" x14ac:dyDescent="0.45">
      <c r="A5713" t="s">
        <v>53</v>
      </c>
      <c r="B5713" t="s">
        <v>338</v>
      </c>
      <c r="C5713" t="s">
        <v>243</v>
      </c>
      <c r="D5713">
        <v>494.2</v>
      </c>
      <c r="E5713">
        <v>300000</v>
      </c>
      <c r="F5713">
        <v>-20278.84</v>
      </c>
      <c r="L5713">
        <v>12812.581</v>
      </c>
      <c r="M5713">
        <v>8.5399999999999991</v>
      </c>
      <c r="N5713">
        <v>57.87</v>
      </c>
      <c r="O5713">
        <v>5.3</v>
      </c>
      <c r="P5713">
        <v>9.16</v>
      </c>
      <c r="R5713">
        <v>306.70999999999998</v>
      </c>
      <c r="T5713">
        <v>93.24</v>
      </c>
      <c r="U5713">
        <v>133.85</v>
      </c>
      <c r="V5713" s="4">
        <v>-0.72919999999999996</v>
      </c>
      <c r="Y5713" s="12" t="str">
        <f>IFERROR(VLOOKUP(C5713,[1]Index!$D:$F,3,FALSE),"Non List")</f>
        <v>Hydro Non Converted</v>
      </c>
      <c r="Z5713">
        <f>IFERROR(VLOOKUP(C5713,[1]LP!$B:$C,2,FALSE),0)</f>
        <v>473.9</v>
      </c>
      <c r="AA5713" s="11">
        <f t="shared" si="137"/>
        <v>55.491803278688529</v>
      </c>
      <c r="AB5713" s="11">
        <f>IFERROR(VLOOKUP(AD5713,[2]Sheet2!$M:$O,2,FALSE),0)</f>
        <v>0</v>
      </c>
      <c r="AC5713" s="11">
        <f>IFERROR(VLOOKUP(AD5713,[2]Sheet2!$M:$O,3,FALSE),0)</f>
        <v>0</v>
      </c>
      <c r="AD5713" s="10" t="s">
        <v>822</v>
      </c>
    </row>
    <row r="5714" spans="1:30" x14ac:dyDescent="0.45">
      <c r="A5714" t="s">
        <v>53</v>
      </c>
      <c r="B5714" t="s">
        <v>338</v>
      </c>
      <c r="C5714" t="s">
        <v>209</v>
      </c>
      <c r="D5714">
        <v>451</v>
      </c>
      <c r="E5714">
        <v>359441</v>
      </c>
      <c r="F5714">
        <v>54319</v>
      </c>
      <c r="L5714">
        <v>33153</v>
      </c>
      <c r="M5714">
        <v>18.440000000000001</v>
      </c>
      <c r="N5714">
        <v>24.46</v>
      </c>
      <c r="O5714">
        <v>3.92</v>
      </c>
      <c r="P5714">
        <v>16.03</v>
      </c>
      <c r="R5714">
        <v>95.88</v>
      </c>
      <c r="T5714">
        <v>115.11</v>
      </c>
      <c r="U5714">
        <v>218.54</v>
      </c>
      <c r="V5714" s="4">
        <v>-0.51539999999999997</v>
      </c>
      <c r="Y5714" s="12" t="str">
        <f>IFERROR(VLOOKUP(C5714,[1]Index!$D:$F,3,FALSE),"Non List")</f>
        <v>Hydro Power</v>
      </c>
      <c r="Z5714">
        <f>IFERROR(VLOOKUP(C5714,[1]LP!$B:$C,2,FALSE),0)</f>
        <v>430.1</v>
      </c>
      <c r="AA5714" s="11">
        <f t="shared" si="137"/>
        <v>23.324295010845987</v>
      </c>
      <c r="AB5714" s="11">
        <f>IFERROR(VLOOKUP(AD5714,[2]Sheet2!$M:$O,2,FALSE),0)</f>
        <v>0</v>
      </c>
      <c r="AC5714" s="11">
        <f>IFERROR(VLOOKUP(AD5714,[2]Sheet2!$M:$O,3,FALSE),0)</f>
        <v>0</v>
      </c>
      <c r="AD5714" s="10" t="s">
        <v>822</v>
      </c>
    </row>
    <row r="5715" spans="1:30" x14ac:dyDescent="0.45">
      <c r="A5715" t="s">
        <v>53</v>
      </c>
      <c r="B5715" t="s">
        <v>338</v>
      </c>
      <c r="C5715" t="s">
        <v>210</v>
      </c>
      <c r="D5715">
        <v>267</v>
      </c>
      <c r="E5715">
        <v>1755588.85</v>
      </c>
      <c r="F5715">
        <v>413694.67</v>
      </c>
      <c r="L5715">
        <v>73156.52</v>
      </c>
      <c r="M5715">
        <v>8.32</v>
      </c>
      <c r="N5715">
        <v>32.090000000000003</v>
      </c>
      <c r="O5715">
        <v>2.16</v>
      </c>
      <c r="P5715">
        <v>6.74</v>
      </c>
      <c r="R5715">
        <v>69.31</v>
      </c>
      <c r="T5715">
        <v>123.56</v>
      </c>
      <c r="U5715">
        <v>152.09</v>
      </c>
      <c r="V5715" s="4">
        <v>-0.4304</v>
      </c>
      <c r="Y5715" s="12" t="str">
        <f>IFERROR(VLOOKUP(C5715,[1]Index!$D:$F,3,FALSE),"Non List")</f>
        <v>Hydro Power</v>
      </c>
      <c r="Z5715">
        <f>IFERROR(VLOOKUP(C5715,[1]LP!$B:$C,2,FALSE),0)</f>
        <v>246.1</v>
      </c>
      <c r="AA5715" s="11">
        <f t="shared" si="137"/>
        <v>29.57932692307692</v>
      </c>
      <c r="AB5715" s="11">
        <f>IFERROR(VLOOKUP(AD5715,[2]Sheet2!$M:$O,2,FALSE),0)</f>
        <v>0</v>
      </c>
      <c r="AC5715" s="11">
        <f>IFERROR(VLOOKUP(AD5715,[2]Sheet2!$M:$O,3,FALSE),0)</f>
        <v>0</v>
      </c>
      <c r="AD5715" s="10" t="s">
        <v>822</v>
      </c>
    </row>
    <row r="5716" spans="1:30" x14ac:dyDescent="0.45">
      <c r="A5716" t="s">
        <v>53</v>
      </c>
      <c r="B5716" t="s">
        <v>338</v>
      </c>
      <c r="C5716" t="s">
        <v>244</v>
      </c>
      <c r="D5716">
        <v>457.2</v>
      </c>
      <c r="E5716">
        <v>400000</v>
      </c>
      <c r="F5716">
        <v>-32670.9264</v>
      </c>
      <c r="L5716">
        <v>3262.6471999999999</v>
      </c>
      <c r="M5716">
        <v>1.62</v>
      </c>
      <c r="N5716">
        <v>282.22000000000003</v>
      </c>
      <c r="O5716">
        <v>4.9800000000000004</v>
      </c>
      <c r="P5716">
        <v>1.78</v>
      </c>
      <c r="R5716">
        <v>1405.46</v>
      </c>
      <c r="T5716">
        <v>91.83</v>
      </c>
      <c r="U5716">
        <v>57.86</v>
      </c>
      <c r="V5716" s="4">
        <v>-0.87350000000000005</v>
      </c>
      <c r="Y5716" s="12" t="str">
        <f>IFERROR(VLOOKUP(C5716,[1]Index!$D:$F,3,FALSE),"Non List")</f>
        <v>Hydro Non Converted</v>
      </c>
      <c r="Z5716">
        <f>IFERROR(VLOOKUP(C5716,[1]LP!$B:$C,2,FALSE),0)</f>
        <v>550</v>
      </c>
      <c r="AA5716" s="11">
        <f t="shared" si="137"/>
        <v>339.50617283950618</v>
      </c>
      <c r="AB5716" s="11">
        <f>IFERROR(VLOOKUP(AD5716,[2]Sheet2!$M:$O,2,FALSE),0)</f>
        <v>0</v>
      </c>
      <c r="AC5716" s="11">
        <f>IFERROR(VLOOKUP(AD5716,[2]Sheet2!$M:$O,3,FALSE),0)</f>
        <v>0</v>
      </c>
      <c r="AD5716" s="10" t="s">
        <v>822</v>
      </c>
    </row>
    <row r="5717" spans="1:30" x14ac:dyDescent="0.45">
      <c r="A5717" t="s">
        <v>53</v>
      </c>
      <c r="B5717" t="s">
        <v>338</v>
      </c>
      <c r="C5717" t="s">
        <v>245</v>
      </c>
      <c r="D5717">
        <v>322</v>
      </c>
      <c r="E5717">
        <v>612793.80000000005</v>
      </c>
      <c r="F5717">
        <v>-30412.519700000001</v>
      </c>
      <c r="L5717">
        <v>-51705.794600000001</v>
      </c>
      <c r="M5717">
        <v>-16.86</v>
      </c>
      <c r="N5717">
        <v>-19.100000000000001</v>
      </c>
      <c r="O5717">
        <v>3.39</v>
      </c>
      <c r="P5717">
        <v>-17.760000000000002</v>
      </c>
      <c r="R5717">
        <v>-64.75</v>
      </c>
      <c r="T5717">
        <v>95.04</v>
      </c>
      <c r="U5717">
        <v>0</v>
      </c>
      <c r="V5717" s="4">
        <v>0</v>
      </c>
      <c r="Y5717" s="12" t="str">
        <f>IFERROR(VLOOKUP(C5717,[1]Index!$D:$F,3,FALSE),"Non List")</f>
        <v>Hydro Non Converted</v>
      </c>
      <c r="Z5717">
        <f>IFERROR(VLOOKUP(C5717,[1]LP!$B:$C,2,FALSE),0)</f>
        <v>301</v>
      </c>
      <c r="AA5717" s="11">
        <f t="shared" si="137"/>
        <v>-17.852906287069988</v>
      </c>
      <c r="AB5717" s="11">
        <f>IFERROR(VLOOKUP(AD5717,[2]Sheet2!$M:$O,2,FALSE),0)</f>
        <v>0</v>
      </c>
      <c r="AC5717" s="11">
        <f>IFERROR(VLOOKUP(AD5717,[2]Sheet2!$M:$O,3,FALSE),0)</f>
        <v>0</v>
      </c>
      <c r="AD5717" s="10" t="s">
        <v>822</v>
      </c>
    </row>
    <row r="5718" spans="1:30" x14ac:dyDescent="0.45">
      <c r="A5718" t="s">
        <v>53</v>
      </c>
      <c r="B5718" t="s">
        <v>338</v>
      </c>
      <c r="C5718" t="s">
        <v>201</v>
      </c>
      <c r="D5718">
        <v>425</v>
      </c>
      <c r="E5718">
        <v>872850</v>
      </c>
      <c r="F5718">
        <v>155077.29999999999</v>
      </c>
      <c r="L5718">
        <v>64782.43</v>
      </c>
      <c r="M5718">
        <v>14.84</v>
      </c>
      <c r="N5718">
        <v>28.64</v>
      </c>
      <c r="O5718">
        <v>3.61</v>
      </c>
      <c r="P5718">
        <v>12.6</v>
      </c>
      <c r="R5718">
        <v>103.39</v>
      </c>
      <c r="T5718">
        <v>117.77</v>
      </c>
      <c r="U5718">
        <v>198.3</v>
      </c>
      <c r="V5718" s="4">
        <v>-0.53339999999999999</v>
      </c>
      <c r="Y5718" s="12" t="str">
        <f>IFERROR(VLOOKUP(C5718,[1]Index!$D:$F,3,FALSE),"Non List")</f>
        <v>Hydro Power</v>
      </c>
      <c r="Z5718">
        <f>IFERROR(VLOOKUP(C5718,[1]LP!$B:$C,2,FALSE),0)</f>
        <v>411</v>
      </c>
      <c r="AA5718" s="11">
        <f t="shared" si="137"/>
        <v>27.695417789757414</v>
      </c>
      <c r="AB5718" s="11">
        <f>IFERROR(VLOOKUP(AD5718,[2]Sheet2!$M:$O,2,FALSE),0)</f>
        <v>0</v>
      </c>
      <c r="AC5718" s="11">
        <f>IFERROR(VLOOKUP(AD5718,[2]Sheet2!$M:$O,3,FALSE),0)</f>
        <v>0</v>
      </c>
      <c r="AD5718" s="10" t="s">
        <v>822</v>
      </c>
    </row>
    <row r="5719" spans="1:30" x14ac:dyDescent="0.45">
      <c r="A5719" t="s">
        <v>53</v>
      </c>
      <c r="B5719" t="s">
        <v>338</v>
      </c>
      <c r="C5719" t="s">
        <v>317</v>
      </c>
      <c r="D5719">
        <v>422</v>
      </c>
      <c r="E5719">
        <v>3332497</v>
      </c>
      <c r="F5719">
        <v>-90516.502999999997</v>
      </c>
      <c r="L5719">
        <v>-16341.684999999999</v>
      </c>
      <c r="M5719">
        <v>-0.98</v>
      </c>
      <c r="N5719">
        <v>-430.61</v>
      </c>
      <c r="O5719">
        <v>4.34</v>
      </c>
      <c r="P5719">
        <v>-1.01</v>
      </c>
      <c r="R5719">
        <v>-1868.85</v>
      </c>
      <c r="T5719">
        <v>97.28</v>
      </c>
      <c r="U5719">
        <v>0</v>
      </c>
      <c r="V5719" s="4">
        <v>0</v>
      </c>
      <c r="Y5719" s="12" t="str">
        <f>IFERROR(VLOOKUP(C5719,[1]Index!$D:$F,3,FALSE),"Non List")</f>
        <v>Hydro Non Converted</v>
      </c>
      <c r="Z5719">
        <f>IFERROR(VLOOKUP(C5719,[1]LP!$B:$C,2,FALSE),0)</f>
        <v>380.4</v>
      </c>
      <c r="AA5719" s="11">
        <f t="shared" si="137"/>
        <v>-388.16326530612241</v>
      </c>
      <c r="AB5719" s="11">
        <f>IFERROR(VLOOKUP(AD5719,[2]Sheet2!$M:$O,2,FALSE),0)</f>
        <v>0</v>
      </c>
      <c r="AC5719" s="11">
        <f>IFERROR(VLOOKUP(AD5719,[2]Sheet2!$M:$O,3,FALSE),0)</f>
        <v>0</v>
      </c>
      <c r="AD5719" s="10" t="s">
        <v>822</v>
      </c>
    </row>
    <row r="5720" spans="1:30" x14ac:dyDescent="0.45">
      <c r="A5720" t="s">
        <v>53</v>
      </c>
      <c r="B5720" t="s">
        <v>338</v>
      </c>
      <c r="C5720" t="s">
        <v>227</v>
      </c>
      <c r="D5720">
        <v>177.1</v>
      </c>
      <c r="E5720">
        <v>1650000</v>
      </c>
      <c r="F5720">
        <v>-182470.04</v>
      </c>
      <c r="L5720">
        <v>-18627.88</v>
      </c>
      <c r="M5720">
        <v>-2.2400000000000002</v>
      </c>
      <c r="N5720">
        <v>-79.06</v>
      </c>
      <c r="O5720">
        <v>1.99</v>
      </c>
      <c r="P5720">
        <v>-2.54</v>
      </c>
      <c r="R5720">
        <v>-157.33000000000001</v>
      </c>
      <c r="T5720">
        <v>88.94</v>
      </c>
      <c r="U5720">
        <v>0</v>
      </c>
      <c r="V5720" s="4">
        <v>0</v>
      </c>
      <c r="Y5720" s="12" t="str">
        <f>IFERROR(VLOOKUP(C5720,[1]Index!$D:$F,3,FALSE),"Non List")</f>
        <v>Hydro Power</v>
      </c>
      <c r="Z5720">
        <f>IFERROR(VLOOKUP(C5720,[1]LP!$B:$C,2,FALSE),0)</f>
        <v>160.5</v>
      </c>
      <c r="AA5720" s="11">
        <f t="shared" si="137"/>
        <v>-71.651785714285708</v>
      </c>
      <c r="AB5720" s="11">
        <f>IFERROR(VLOOKUP(AD5720,[2]Sheet2!$M:$O,2,FALSE),0)</f>
        <v>0</v>
      </c>
      <c r="AC5720" s="11">
        <f>IFERROR(VLOOKUP(AD5720,[2]Sheet2!$M:$O,3,FALSE),0)</f>
        <v>0</v>
      </c>
      <c r="AD5720" s="10" t="s">
        <v>822</v>
      </c>
    </row>
    <row r="5721" spans="1:30" x14ac:dyDescent="0.45">
      <c r="A5721" t="s">
        <v>53</v>
      </c>
      <c r="B5721" t="s">
        <v>338</v>
      </c>
      <c r="C5721" t="s">
        <v>341</v>
      </c>
      <c r="D5721">
        <v>448.2</v>
      </c>
      <c r="E5721">
        <v>620000</v>
      </c>
      <c r="F5721">
        <v>-149074.88800000001</v>
      </c>
      <c r="L5721">
        <v>13770.869000000001</v>
      </c>
      <c r="M5721">
        <v>4.4400000000000004</v>
      </c>
      <c r="N5721">
        <v>100.95</v>
      </c>
      <c r="O5721">
        <v>5.9</v>
      </c>
      <c r="P5721">
        <v>5.85</v>
      </c>
      <c r="R5721">
        <v>595.61</v>
      </c>
      <c r="T5721">
        <v>75.959999999999994</v>
      </c>
      <c r="U5721">
        <v>87.11</v>
      </c>
      <c r="V5721" s="4">
        <v>-0.80559999999999998</v>
      </c>
      <c r="Y5721" s="12" t="str">
        <f>IFERROR(VLOOKUP(C5721,[1]Index!$D:$F,3,FALSE),"Non List")</f>
        <v>Hydro Non Converted</v>
      </c>
      <c r="Z5721">
        <f>IFERROR(VLOOKUP(C5721,[1]LP!$B:$C,2,FALSE),0)</f>
        <v>447</v>
      </c>
      <c r="AA5721" s="11">
        <f t="shared" si="137"/>
        <v>100.67567567567566</v>
      </c>
      <c r="AB5721" s="11">
        <f>IFERROR(VLOOKUP(AD5721,[2]Sheet2!$M:$O,2,FALSE),0)</f>
        <v>0</v>
      </c>
      <c r="AC5721" s="11">
        <f>IFERROR(VLOOKUP(AD5721,[2]Sheet2!$M:$O,3,FALSE),0)</f>
        <v>0</v>
      </c>
      <c r="AD5721" s="10" t="s">
        <v>822</v>
      </c>
    </row>
    <row r="5722" spans="1:30" x14ac:dyDescent="0.45">
      <c r="A5722" t="s">
        <v>53</v>
      </c>
      <c r="B5722" t="s">
        <v>338</v>
      </c>
      <c r="C5722" t="s">
        <v>318</v>
      </c>
      <c r="D5722">
        <v>318.3</v>
      </c>
      <c r="E5722">
        <v>1000000</v>
      </c>
      <c r="F5722">
        <v>-227212</v>
      </c>
      <c r="L5722">
        <v>-154059</v>
      </c>
      <c r="M5722">
        <v>-30.8</v>
      </c>
      <c r="N5722">
        <v>-10.33</v>
      </c>
      <c r="O5722">
        <v>4.12</v>
      </c>
      <c r="P5722">
        <v>-39.869999999999997</v>
      </c>
      <c r="R5722">
        <v>-42.56</v>
      </c>
      <c r="T5722">
        <v>77.28</v>
      </c>
      <c r="U5722">
        <v>0</v>
      </c>
      <c r="V5722" s="4">
        <v>0</v>
      </c>
      <c r="Y5722" s="12" t="str">
        <f>IFERROR(VLOOKUP(C5722,[1]Index!$D:$F,3,FALSE),"Non List")</f>
        <v>Hydro Non Converted</v>
      </c>
      <c r="Z5722">
        <f>IFERROR(VLOOKUP(C5722,[1]LP!$B:$C,2,FALSE),0)</f>
        <v>294</v>
      </c>
      <c r="AA5722" s="11">
        <f t="shared" si="137"/>
        <v>-9.545454545454545</v>
      </c>
      <c r="AB5722" s="11">
        <f>IFERROR(VLOOKUP(AD5722,[2]Sheet2!$M:$O,2,FALSE),0)</f>
        <v>0</v>
      </c>
      <c r="AC5722" s="11">
        <f>IFERROR(VLOOKUP(AD5722,[2]Sheet2!$M:$O,3,FALSE),0)</f>
        <v>0</v>
      </c>
      <c r="AD5722" s="10" t="s">
        <v>822</v>
      </c>
    </row>
    <row r="5723" spans="1:30" x14ac:dyDescent="0.45">
      <c r="A5723" t="s">
        <v>53</v>
      </c>
      <c r="B5723" t="s">
        <v>338</v>
      </c>
      <c r="C5723" t="s">
        <v>211</v>
      </c>
      <c r="D5723">
        <v>269</v>
      </c>
      <c r="E5723">
        <v>1100000</v>
      </c>
      <c r="F5723">
        <v>-131683.16</v>
      </c>
      <c r="L5723">
        <v>54355.144</v>
      </c>
      <c r="M5723">
        <v>9.8800000000000008</v>
      </c>
      <c r="N5723">
        <v>27.23</v>
      </c>
      <c r="O5723">
        <v>3.06</v>
      </c>
      <c r="P5723">
        <v>11.23</v>
      </c>
      <c r="R5723">
        <v>83.32</v>
      </c>
      <c r="T5723">
        <v>88.03</v>
      </c>
      <c r="U5723">
        <v>139.88999999999999</v>
      </c>
      <c r="V5723" s="4">
        <v>-0.48</v>
      </c>
      <c r="Y5723" s="12" t="str">
        <f>IFERROR(VLOOKUP(C5723,[1]Index!$D:$F,3,FALSE),"Non List")</f>
        <v>Hydro Power</v>
      </c>
      <c r="Z5723">
        <f>IFERROR(VLOOKUP(C5723,[1]LP!$B:$C,2,FALSE),0)</f>
        <v>248.5</v>
      </c>
      <c r="AA5723" s="11">
        <f t="shared" si="137"/>
        <v>25.151821862348175</v>
      </c>
      <c r="AB5723" s="11">
        <f>IFERROR(VLOOKUP(AD5723,[2]Sheet2!$M:$O,2,FALSE),0)</f>
        <v>0</v>
      </c>
      <c r="AC5723" s="11">
        <f>IFERROR(VLOOKUP(AD5723,[2]Sheet2!$M:$O,3,FALSE),0)</f>
        <v>0</v>
      </c>
      <c r="AD5723" s="10" t="s">
        <v>822</v>
      </c>
    </row>
    <row r="5724" spans="1:30" x14ac:dyDescent="0.45">
      <c r="A5724" t="s">
        <v>53</v>
      </c>
      <c r="B5724" t="s">
        <v>338</v>
      </c>
      <c r="C5724" t="s">
        <v>342</v>
      </c>
      <c r="D5724">
        <v>1073.0999999999999</v>
      </c>
      <c r="E5724">
        <v>121867.5</v>
      </c>
      <c r="F5724">
        <v>70058.956000000006</v>
      </c>
      <c r="L5724">
        <v>10319.049000000001</v>
      </c>
      <c r="M5724">
        <v>16.920000000000002</v>
      </c>
      <c r="N5724">
        <v>63.42</v>
      </c>
      <c r="O5724">
        <v>6.81</v>
      </c>
      <c r="P5724">
        <v>10.75</v>
      </c>
      <c r="R5724">
        <v>431.89</v>
      </c>
      <c r="T5724">
        <v>157.49</v>
      </c>
      <c r="U5724">
        <v>244.86</v>
      </c>
      <c r="V5724" s="4">
        <v>-0.77180000000000004</v>
      </c>
      <c r="Y5724" s="12" t="str">
        <f>IFERROR(VLOOKUP(C5724,[1]Index!$D:$F,3,FALSE),"Non List")</f>
        <v>Hydro Non Converted</v>
      </c>
      <c r="Z5724">
        <f>IFERROR(VLOOKUP(C5724,[1]LP!$B:$C,2,FALSE),0)</f>
        <v>1027</v>
      </c>
      <c r="AA5724" s="11">
        <f t="shared" si="137"/>
        <v>60.697399527186754</v>
      </c>
      <c r="AB5724" s="11">
        <f>IFERROR(VLOOKUP(AD5724,[2]Sheet2!$M:$O,2,FALSE),0)</f>
        <v>0</v>
      </c>
      <c r="AC5724" s="11">
        <f>IFERROR(VLOOKUP(AD5724,[2]Sheet2!$M:$O,3,FALSE),0)</f>
        <v>0</v>
      </c>
      <c r="AD5724" s="10" t="s">
        <v>822</v>
      </c>
    </row>
    <row r="5725" spans="1:30" x14ac:dyDescent="0.45">
      <c r="A5725" t="s">
        <v>53</v>
      </c>
      <c r="B5725" t="s">
        <v>338</v>
      </c>
      <c r="C5725" t="s">
        <v>234</v>
      </c>
      <c r="D5725">
        <v>329.7</v>
      </c>
      <c r="E5725">
        <v>6000000</v>
      </c>
      <c r="F5725">
        <v>-403646.36</v>
      </c>
      <c r="L5725">
        <v>-10296.969999999999</v>
      </c>
      <c r="M5725">
        <v>-0.34</v>
      </c>
      <c r="N5725">
        <v>-969.71</v>
      </c>
      <c r="O5725">
        <v>3.53</v>
      </c>
      <c r="P5725">
        <v>-0.37</v>
      </c>
      <c r="R5725">
        <v>-3423.08</v>
      </c>
      <c r="T5725">
        <v>93.27</v>
      </c>
      <c r="U5725">
        <v>0</v>
      </c>
      <c r="V5725" s="4">
        <v>0</v>
      </c>
      <c r="Y5725" s="12" t="str">
        <f>IFERROR(VLOOKUP(C5725,[1]Index!$D:$F,3,FALSE),"Non List")</f>
        <v>Hydro Non Converted</v>
      </c>
      <c r="Z5725">
        <f>IFERROR(VLOOKUP(C5725,[1]LP!$B:$C,2,FALSE),0)</f>
        <v>316</v>
      </c>
      <c r="AA5725" s="11">
        <f t="shared" si="137"/>
        <v>-929.41176470588232</v>
      </c>
      <c r="AB5725" s="11">
        <f>IFERROR(VLOOKUP(AD5725,[2]Sheet2!$M:$O,2,FALSE),0)</f>
        <v>0</v>
      </c>
      <c r="AC5725" s="11">
        <f>IFERROR(VLOOKUP(AD5725,[2]Sheet2!$M:$O,3,FALSE),0)</f>
        <v>0</v>
      </c>
      <c r="AD5725" s="10" t="s">
        <v>822</v>
      </c>
    </row>
    <row r="5726" spans="1:30" x14ac:dyDescent="0.45">
      <c r="A5726" t="s">
        <v>53</v>
      </c>
      <c r="B5726" t="s">
        <v>338</v>
      </c>
      <c r="C5726" t="s">
        <v>226</v>
      </c>
      <c r="D5726">
        <v>244.1</v>
      </c>
      <c r="E5726">
        <v>1800000</v>
      </c>
      <c r="F5726">
        <v>-354106.962</v>
      </c>
      <c r="L5726">
        <v>-9785.3549999999996</v>
      </c>
      <c r="M5726">
        <v>-1.08</v>
      </c>
      <c r="N5726">
        <v>-226.02</v>
      </c>
      <c r="O5726">
        <v>3.04</v>
      </c>
      <c r="P5726">
        <v>-1.35</v>
      </c>
      <c r="R5726">
        <v>-687.1</v>
      </c>
      <c r="T5726">
        <v>80.33</v>
      </c>
      <c r="U5726">
        <v>0</v>
      </c>
      <c r="V5726" s="4">
        <v>0</v>
      </c>
      <c r="Y5726" s="12" t="str">
        <f>IFERROR(VLOOKUP(C5726,[1]Index!$D:$F,3,FALSE),"Non List")</f>
        <v>Hydro Power</v>
      </c>
      <c r="Z5726">
        <f>IFERROR(VLOOKUP(C5726,[1]LP!$B:$C,2,FALSE),0)</f>
        <v>222.3</v>
      </c>
      <c r="AA5726" s="11">
        <f t="shared" si="137"/>
        <v>-205.83333333333334</v>
      </c>
      <c r="AB5726" s="11">
        <f>IFERROR(VLOOKUP(AD5726,[2]Sheet2!$M:$O,2,FALSE),0)</f>
        <v>0</v>
      </c>
      <c r="AC5726" s="11">
        <f>IFERROR(VLOOKUP(AD5726,[2]Sheet2!$M:$O,3,FALSE),0)</f>
        <v>0</v>
      </c>
      <c r="AD5726" s="10" t="s">
        <v>822</v>
      </c>
    </row>
    <row r="5727" spans="1:30" x14ac:dyDescent="0.45">
      <c r="A5727" t="s">
        <v>53</v>
      </c>
      <c r="B5727" t="s">
        <v>338</v>
      </c>
      <c r="C5727" t="s">
        <v>246</v>
      </c>
      <c r="D5727">
        <v>398.1</v>
      </c>
      <c r="E5727">
        <v>1350000</v>
      </c>
      <c r="F5727">
        <v>-1934.3739</v>
      </c>
      <c r="L5727">
        <v>83932.214800000002</v>
      </c>
      <c r="M5727">
        <v>12.42</v>
      </c>
      <c r="N5727">
        <v>32.049999999999997</v>
      </c>
      <c r="O5727">
        <v>3.99</v>
      </c>
      <c r="P5727">
        <v>12.45</v>
      </c>
      <c r="R5727">
        <v>127.88</v>
      </c>
      <c r="T5727">
        <v>99.86</v>
      </c>
      <c r="U5727">
        <v>167.05</v>
      </c>
      <c r="V5727" s="4">
        <v>-0.58040000000000003</v>
      </c>
      <c r="Y5727" s="12" t="str">
        <f>IFERROR(VLOOKUP(C5727,[1]Index!$D:$F,3,FALSE),"Non List")</f>
        <v>Hydro Non Converted</v>
      </c>
      <c r="Z5727">
        <f>IFERROR(VLOOKUP(C5727,[1]LP!$B:$C,2,FALSE),0)</f>
        <v>360</v>
      </c>
      <c r="AA5727" s="11">
        <f t="shared" si="137"/>
        <v>28.985507246376812</v>
      </c>
      <c r="AB5727" s="11">
        <f>IFERROR(VLOOKUP(AD5727,[2]Sheet2!$M:$O,2,FALSE),0)</f>
        <v>0</v>
      </c>
      <c r="AC5727" s="11">
        <f>IFERROR(VLOOKUP(AD5727,[2]Sheet2!$M:$O,3,FALSE),0)</f>
        <v>0</v>
      </c>
      <c r="AD5727" s="10" t="s">
        <v>822</v>
      </c>
    </row>
    <row r="5728" spans="1:30" x14ac:dyDescent="0.45">
      <c r="A5728" t="s">
        <v>53</v>
      </c>
      <c r="B5728" t="s">
        <v>338</v>
      </c>
      <c r="C5728" t="s">
        <v>212</v>
      </c>
      <c r="D5728">
        <v>242.8</v>
      </c>
      <c r="E5728">
        <v>800000</v>
      </c>
      <c r="F5728">
        <v>-231842.95499999999</v>
      </c>
      <c r="L5728">
        <v>15235.166999999999</v>
      </c>
      <c r="M5728">
        <v>3.8</v>
      </c>
      <c r="N5728">
        <v>63.89</v>
      </c>
      <c r="O5728">
        <v>3.42</v>
      </c>
      <c r="P5728">
        <v>5.36</v>
      </c>
      <c r="R5728">
        <v>218.5</v>
      </c>
      <c r="T5728">
        <v>71.02</v>
      </c>
      <c r="U5728">
        <v>77.92</v>
      </c>
      <c r="V5728" s="4">
        <v>-0.67910000000000004</v>
      </c>
      <c r="Y5728" s="12" t="str">
        <f>IFERROR(VLOOKUP(C5728,[1]Index!$D:$F,3,FALSE),"Non List")</f>
        <v>Hydro Power</v>
      </c>
      <c r="Z5728">
        <f>IFERROR(VLOOKUP(C5728,[1]LP!$B:$C,2,FALSE),0)</f>
        <v>222</v>
      </c>
      <c r="AA5728" s="11">
        <f t="shared" si="137"/>
        <v>58.421052631578952</v>
      </c>
      <c r="AB5728" s="11">
        <f>IFERROR(VLOOKUP(AD5728,[2]Sheet2!$M:$O,2,FALSE),0)</f>
        <v>0</v>
      </c>
      <c r="AC5728" s="11">
        <f>IFERROR(VLOOKUP(AD5728,[2]Sheet2!$M:$O,3,FALSE),0)</f>
        <v>0</v>
      </c>
      <c r="AD5728" s="10" t="s">
        <v>822</v>
      </c>
    </row>
    <row r="5729" spans="1:30" x14ac:dyDescent="0.45">
      <c r="A5729" t="s">
        <v>53</v>
      </c>
      <c r="B5729" t="s">
        <v>338</v>
      </c>
      <c r="C5729" t="s">
        <v>223</v>
      </c>
      <c r="D5729">
        <v>210.7</v>
      </c>
      <c r="E5729">
        <v>1500000</v>
      </c>
      <c r="F5729">
        <v>-557270.625</v>
      </c>
      <c r="L5729">
        <v>-71110.675900000002</v>
      </c>
      <c r="M5729">
        <v>-9.48</v>
      </c>
      <c r="N5729">
        <v>-22.23</v>
      </c>
      <c r="O5729">
        <v>3.35</v>
      </c>
      <c r="P5729">
        <v>-15.09</v>
      </c>
      <c r="R5729">
        <v>-74.47</v>
      </c>
      <c r="T5729">
        <v>62.85</v>
      </c>
      <c r="U5729">
        <v>0</v>
      </c>
      <c r="V5729" s="4">
        <v>0</v>
      </c>
      <c r="Y5729" s="12" t="str">
        <f>IFERROR(VLOOKUP(C5729,[1]Index!$D:$F,3,FALSE),"Non List")</f>
        <v>Hydro Power</v>
      </c>
      <c r="Z5729">
        <f>IFERROR(VLOOKUP(C5729,[1]LP!$B:$C,2,FALSE),0)</f>
        <v>187</v>
      </c>
      <c r="AA5729" s="11">
        <f t="shared" si="137"/>
        <v>-19.725738396624472</v>
      </c>
      <c r="AB5729" s="11">
        <f>IFERROR(VLOOKUP(AD5729,[2]Sheet2!$M:$O,2,FALSE),0)</f>
        <v>0</v>
      </c>
      <c r="AC5729" s="11">
        <f>IFERROR(VLOOKUP(AD5729,[2]Sheet2!$M:$O,3,FALSE),0)</f>
        <v>0</v>
      </c>
      <c r="AD5729" s="10" t="s">
        <v>822</v>
      </c>
    </row>
    <row r="5730" spans="1:30" x14ac:dyDescent="0.45">
      <c r="A5730" t="s">
        <v>53</v>
      </c>
      <c r="B5730" t="s">
        <v>338</v>
      </c>
      <c r="C5730" t="s">
        <v>235</v>
      </c>
      <c r="D5730">
        <v>570</v>
      </c>
      <c r="E5730">
        <v>400000</v>
      </c>
      <c r="F5730">
        <v>-138998.992</v>
      </c>
      <c r="L5730">
        <v>6462.4049999999997</v>
      </c>
      <c r="M5730">
        <v>3.22</v>
      </c>
      <c r="N5730">
        <v>177.02</v>
      </c>
      <c r="O5730">
        <v>8.74</v>
      </c>
      <c r="P5730">
        <v>4.95</v>
      </c>
      <c r="R5730">
        <v>1547.15</v>
      </c>
      <c r="T5730">
        <v>65.25</v>
      </c>
      <c r="U5730">
        <v>68.760000000000005</v>
      </c>
      <c r="V5730" s="4">
        <v>-0.87939999999999996</v>
      </c>
      <c r="Y5730" s="12" t="str">
        <f>IFERROR(VLOOKUP(C5730,[1]Index!$D:$F,3,FALSE),"Non List")</f>
        <v>Hydro Non Converted</v>
      </c>
      <c r="Z5730">
        <f>IFERROR(VLOOKUP(C5730,[1]LP!$B:$C,2,FALSE),0)</f>
        <v>528</v>
      </c>
      <c r="AA5730" s="11">
        <f t="shared" si="137"/>
        <v>163.9751552795031</v>
      </c>
      <c r="AB5730" s="11">
        <f>IFERROR(VLOOKUP(AD5730,[2]Sheet2!$M:$O,2,FALSE),0)</f>
        <v>0</v>
      </c>
      <c r="AC5730" s="11">
        <f>IFERROR(VLOOKUP(AD5730,[2]Sheet2!$M:$O,3,FALSE),0)</f>
        <v>0</v>
      </c>
      <c r="AD5730" s="10" t="s">
        <v>822</v>
      </c>
    </row>
    <row r="5731" spans="1:30" x14ac:dyDescent="0.45">
      <c r="A5731" t="s">
        <v>53</v>
      </c>
      <c r="B5731" t="s">
        <v>338</v>
      </c>
      <c r="C5731" t="s">
        <v>228</v>
      </c>
      <c r="D5731">
        <v>235</v>
      </c>
      <c r="E5731">
        <v>4350000</v>
      </c>
      <c r="F5731">
        <v>-145070.1</v>
      </c>
      <c r="L5731">
        <v>-4228.92</v>
      </c>
      <c r="M5731">
        <v>-0.18</v>
      </c>
      <c r="N5731">
        <v>-1305.56</v>
      </c>
      <c r="O5731">
        <v>2.4300000000000002</v>
      </c>
      <c r="P5731">
        <v>-0.2</v>
      </c>
      <c r="R5731">
        <v>-3172.51</v>
      </c>
      <c r="T5731">
        <v>96.67</v>
      </c>
      <c r="U5731">
        <v>0</v>
      </c>
      <c r="V5731" s="4">
        <v>0</v>
      </c>
      <c r="Y5731" s="12" t="str">
        <f>IFERROR(VLOOKUP(C5731,[1]Index!$D:$F,3,FALSE),"Non List")</f>
        <v>Hydro Non Converted</v>
      </c>
      <c r="Z5731">
        <f>IFERROR(VLOOKUP(C5731,[1]LP!$B:$C,2,FALSE),0)</f>
        <v>207</v>
      </c>
      <c r="AA5731" s="11">
        <f t="shared" si="137"/>
        <v>-1150</v>
      </c>
      <c r="AB5731" s="11">
        <f>IFERROR(VLOOKUP(AD5731,[2]Sheet2!$M:$O,2,FALSE),0)</f>
        <v>0</v>
      </c>
      <c r="AC5731" s="11">
        <f>IFERROR(VLOOKUP(AD5731,[2]Sheet2!$M:$O,3,FALSE),0)</f>
        <v>0</v>
      </c>
      <c r="AD5731" s="10" t="s">
        <v>822</v>
      </c>
    </row>
    <row r="5732" spans="1:30" x14ac:dyDescent="0.45">
      <c r="A5732" t="s">
        <v>53</v>
      </c>
      <c r="B5732" t="s">
        <v>338</v>
      </c>
      <c r="C5732" t="s">
        <v>216</v>
      </c>
      <c r="D5732">
        <v>293.5</v>
      </c>
      <c r="E5732">
        <v>962500</v>
      </c>
      <c r="F5732">
        <v>-2786.23</v>
      </c>
      <c r="L5732">
        <v>-105395.65</v>
      </c>
      <c r="M5732">
        <v>-21.9</v>
      </c>
      <c r="N5732">
        <v>-13.4</v>
      </c>
      <c r="O5732">
        <v>2.94</v>
      </c>
      <c r="P5732">
        <v>-21.96</v>
      </c>
      <c r="R5732">
        <v>-39.4</v>
      </c>
      <c r="T5732">
        <v>99.71</v>
      </c>
      <c r="U5732">
        <v>0</v>
      </c>
      <c r="V5732" s="4">
        <v>0</v>
      </c>
      <c r="Y5732" s="12" t="str">
        <f>IFERROR(VLOOKUP(C5732,[1]Index!$D:$F,3,FALSE),"Non List")</f>
        <v>Hydro Power</v>
      </c>
      <c r="Z5732">
        <f>IFERROR(VLOOKUP(C5732,[1]LP!$B:$C,2,FALSE),0)</f>
        <v>258.89999999999998</v>
      </c>
      <c r="AA5732" s="11">
        <f t="shared" si="137"/>
        <v>-11.821917808219178</v>
      </c>
      <c r="AB5732" s="11">
        <f>IFERROR(VLOOKUP(AD5732,[2]Sheet2!$M:$O,2,FALSE),0)</f>
        <v>0</v>
      </c>
      <c r="AC5732" s="11">
        <f>IFERROR(VLOOKUP(AD5732,[2]Sheet2!$M:$O,3,FALSE),0)</f>
        <v>0</v>
      </c>
      <c r="AD5732" s="10" t="s">
        <v>822</v>
      </c>
    </row>
    <row r="5733" spans="1:30" x14ac:dyDescent="0.45">
      <c r="A5733" t="s">
        <v>53</v>
      </c>
      <c r="B5733" t="s">
        <v>338</v>
      </c>
      <c r="C5733" t="s">
        <v>343</v>
      </c>
      <c r="D5733">
        <v>532</v>
      </c>
      <c r="E5733">
        <v>492500</v>
      </c>
      <c r="F5733">
        <v>-94504.817999999999</v>
      </c>
      <c r="L5733">
        <v>-1263.415</v>
      </c>
      <c r="M5733">
        <v>-0.5</v>
      </c>
      <c r="N5733">
        <v>-1064</v>
      </c>
      <c r="O5733">
        <v>6.58</v>
      </c>
      <c r="P5733">
        <v>-0.63</v>
      </c>
      <c r="R5733">
        <v>-7001.12</v>
      </c>
      <c r="T5733">
        <v>80.81</v>
      </c>
      <c r="U5733">
        <v>0</v>
      </c>
      <c r="V5733" s="4">
        <v>0</v>
      </c>
      <c r="Y5733" s="12" t="str">
        <f>IFERROR(VLOOKUP(C5733,[1]Index!$D:$F,3,FALSE),"Non List")</f>
        <v>Hydro Non Converted</v>
      </c>
      <c r="Z5733">
        <f>IFERROR(VLOOKUP(C5733,[1]LP!$B:$C,2,FALSE),0)</f>
        <v>489</v>
      </c>
      <c r="AA5733" s="11">
        <f t="shared" si="137"/>
        <v>-978</v>
      </c>
      <c r="AB5733" s="11">
        <f>IFERROR(VLOOKUP(AD5733,[2]Sheet2!$M:$O,2,FALSE),0)</f>
        <v>0</v>
      </c>
      <c r="AC5733" s="11">
        <f>IFERROR(VLOOKUP(AD5733,[2]Sheet2!$M:$O,3,FALSE),0)</f>
        <v>0</v>
      </c>
      <c r="AD5733" s="10" t="s">
        <v>822</v>
      </c>
    </row>
    <row r="5734" spans="1:30" x14ac:dyDescent="0.45">
      <c r="A5734" t="s">
        <v>53</v>
      </c>
      <c r="B5734" t="s">
        <v>338</v>
      </c>
      <c r="C5734" t="s">
        <v>236</v>
      </c>
      <c r="D5734">
        <v>179.6</v>
      </c>
      <c r="E5734">
        <v>1476400</v>
      </c>
      <c r="F5734">
        <v>-969154.53399999999</v>
      </c>
      <c r="L5734">
        <v>-89362.380999999994</v>
      </c>
      <c r="M5734">
        <v>-12.1</v>
      </c>
      <c r="N5734">
        <v>-14.84</v>
      </c>
      <c r="O5734">
        <v>5.23</v>
      </c>
      <c r="P5734">
        <v>-35.229999999999997</v>
      </c>
      <c r="R5734">
        <v>-77.61</v>
      </c>
      <c r="T5734">
        <v>34.36</v>
      </c>
      <c r="U5734">
        <v>0</v>
      </c>
      <c r="V5734" s="4">
        <v>0</v>
      </c>
      <c r="Y5734" s="12" t="str">
        <f>IFERROR(VLOOKUP(C5734,[1]Index!$D:$F,3,FALSE),"Non List")</f>
        <v>Hydro Power</v>
      </c>
      <c r="Z5734">
        <f>IFERROR(VLOOKUP(C5734,[1]LP!$B:$C,2,FALSE),0)</f>
        <v>167.8</v>
      </c>
      <c r="AA5734" s="11">
        <f t="shared" si="137"/>
        <v>-13.867768595041325</v>
      </c>
      <c r="AB5734" s="11">
        <f>IFERROR(VLOOKUP(AD5734,[2]Sheet2!$M:$O,2,FALSE),0)</f>
        <v>0</v>
      </c>
      <c r="AC5734" s="11">
        <f>IFERROR(VLOOKUP(AD5734,[2]Sheet2!$M:$O,3,FALSE),0)</f>
        <v>0</v>
      </c>
      <c r="AD5734" s="10" t="s">
        <v>822</v>
      </c>
    </row>
    <row r="5735" spans="1:30" x14ac:dyDescent="0.45">
      <c r="A5735" t="s">
        <v>53</v>
      </c>
      <c r="B5735" t="s">
        <v>338</v>
      </c>
      <c r="C5735" t="s">
        <v>217</v>
      </c>
      <c r="D5735">
        <v>206.9</v>
      </c>
      <c r="E5735">
        <v>21180000</v>
      </c>
      <c r="F5735">
        <v>-7574065.8300000001</v>
      </c>
      <c r="L5735">
        <v>-257640.53</v>
      </c>
      <c r="M5735">
        <v>-2.42</v>
      </c>
      <c r="N5735">
        <v>-85.5</v>
      </c>
      <c r="O5735">
        <v>3.22</v>
      </c>
      <c r="P5735">
        <v>-3.79</v>
      </c>
      <c r="R5735">
        <v>-275.31</v>
      </c>
      <c r="T5735">
        <v>64.239999999999995</v>
      </c>
      <c r="U5735">
        <v>0</v>
      </c>
      <c r="V5735" s="4">
        <v>0</v>
      </c>
      <c r="Y5735" s="12" t="str">
        <f>IFERROR(VLOOKUP(C5735,[1]Index!$D:$F,3,FALSE),"Non List")</f>
        <v>Hydro Power</v>
      </c>
      <c r="Z5735">
        <f>IFERROR(VLOOKUP(C5735,[1]LP!$B:$C,2,FALSE),0)</f>
        <v>180.8</v>
      </c>
      <c r="AA5735" s="11">
        <f t="shared" si="137"/>
        <v>-74.710743801652896</v>
      </c>
      <c r="AB5735" s="11">
        <f>IFERROR(VLOOKUP(AD5735,[2]Sheet2!$M:$O,2,FALSE),0)</f>
        <v>0</v>
      </c>
      <c r="AC5735" s="11">
        <f>IFERROR(VLOOKUP(AD5735,[2]Sheet2!$M:$O,3,FALSE),0)</f>
        <v>0</v>
      </c>
      <c r="AD5735" s="10" t="s">
        <v>822</v>
      </c>
    </row>
    <row r="5736" spans="1:30" x14ac:dyDescent="0.45">
      <c r="A5736" t="s">
        <v>53</v>
      </c>
      <c r="B5736" t="s">
        <v>338</v>
      </c>
      <c r="C5736" t="s">
        <v>823</v>
      </c>
      <c r="D5736">
        <v>577.20000000000005</v>
      </c>
      <c r="E5736">
        <v>1852500</v>
      </c>
      <c r="F5736">
        <v>-220536.32000000001</v>
      </c>
      <c r="L5736">
        <v>-18665.54</v>
      </c>
      <c r="M5736">
        <v>-2</v>
      </c>
      <c r="N5736">
        <v>-288.60000000000002</v>
      </c>
      <c r="O5736">
        <v>6.55</v>
      </c>
      <c r="P5736">
        <v>-2.29</v>
      </c>
      <c r="R5736">
        <v>-1890.33</v>
      </c>
      <c r="T5736">
        <v>88.1</v>
      </c>
      <c r="U5736">
        <v>0</v>
      </c>
      <c r="V5736" s="4">
        <v>0</v>
      </c>
      <c r="Y5736" s="12" t="str">
        <f>IFERROR(VLOOKUP(C5736,[1]Index!$D:$F,3,FALSE),"Non List")</f>
        <v>Hydro Non Converted</v>
      </c>
      <c r="Z5736">
        <f>IFERROR(VLOOKUP(C5736,[1]LP!$B:$C,2,FALSE),0)</f>
        <v>507</v>
      </c>
      <c r="AA5736" s="11">
        <f t="shared" si="137"/>
        <v>-253.5</v>
      </c>
      <c r="AB5736" s="11">
        <f>IFERROR(VLOOKUP(AD5736,[2]Sheet2!$M:$O,2,FALSE),0)</f>
        <v>0</v>
      </c>
      <c r="AC5736" s="11">
        <f>IFERROR(VLOOKUP(AD5736,[2]Sheet2!$M:$O,3,FALSE),0)</f>
        <v>0</v>
      </c>
      <c r="AD5736" s="10" t="s">
        <v>822</v>
      </c>
    </row>
    <row r="5737" spans="1:30" x14ac:dyDescent="0.45">
      <c r="A5737" t="s">
        <v>53</v>
      </c>
      <c r="B5737" t="s">
        <v>338</v>
      </c>
      <c r="C5737" t="s">
        <v>218</v>
      </c>
      <c r="D5737">
        <v>263</v>
      </c>
      <c r="E5737">
        <v>750000</v>
      </c>
      <c r="F5737">
        <v>-15148.278</v>
      </c>
      <c r="L5737">
        <v>18014.466</v>
      </c>
      <c r="M5737">
        <v>4.8</v>
      </c>
      <c r="N5737">
        <v>54.79</v>
      </c>
      <c r="O5737">
        <v>2.68</v>
      </c>
      <c r="P5737">
        <v>4.9000000000000004</v>
      </c>
      <c r="R5737">
        <v>146.84</v>
      </c>
      <c r="T5737">
        <v>97.98</v>
      </c>
      <c r="U5737">
        <v>102.87</v>
      </c>
      <c r="V5737" s="4">
        <v>-0.6089</v>
      </c>
      <c r="Y5737" s="12" t="str">
        <f>IFERROR(VLOOKUP(C5737,[1]Index!$D:$F,3,FALSE),"Non List")</f>
        <v>Hydro Power</v>
      </c>
      <c r="Z5737">
        <f>IFERROR(VLOOKUP(C5737,[1]LP!$B:$C,2,FALSE),0)</f>
        <v>238</v>
      </c>
      <c r="AA5737" s="11">
        <f t="shared" si="137"/>
        <v>49.583333333333336</v>
      </c>
      <c r="AB5737" s="11">
        <f>IFERROR(VLOOKUP(AD5737,[2]Sheet2!$M:$O,2,FALSE),0)</f>
        <v>0</v>
      </c>
      <c r="AC5737" s="11">
        <f>IFERROR(VLOOKUP(AD5737,[2]Sheet2!$M:$O,3,FALSE),0)</f>
        <v>0</v>
      </c>
      <c r="AD5737" s="10" t="s">
        <v>822</v>
      </c>
    </row>
    <row r="5738" spans="1:30" x14ac:dyDescent="0.45">
      <c r="A5738" t="s">
        <v>53</v>
      </c>
      <c r="B5738" t="s">
        <v>338</v>
      </c>
      <c r="C5738" t="s">
        <v>237</v>
      </c>
      <c r="D5738">
        <v>659.3</v>
      </c>
      <c r="E5738">
        <v>500000</v>
      </c>
      <c r="F5738">
        <v>77880.123999999996</v>
      </c>
      <c r="L5738">
        <v>13726.200999999999</v>
      </c>
      <c r="M5738">
        <v>5.48</v>
      </c>
      <c r="N5738">
        <v>120.31</v>
      </c>
      <c r="O5738">
        <v>5.7</v>
      </c>
      <c r="P5738">
        <v>4.75</v>
      </c>
      <c r="R5738">
        <v>685.77</v>
      </c>
      <c r="T5738">
        <v>115.58</v>
      </c>
      <c r="U5738">
        <v>119.38</v>
      </c>
      <c r="V5738" s="4">
        <v>-0.81889999999999996</v>
      </c>
      <c r="Y5738" s="12" t="str">
        <f>IFERROR(VLOOKUP(C5738,[1]Index!$D:$F,3,FALSE),"Non List")</f>
        <v>Hydro Non Converted</v>
      </c>
      <c r="Z5738">
        <f>IFERROR(VLOOKUP(C5738,[1]LP!$B:$C,2,FALSE),0)</f>
        <v>558</v>
      </c>
      <c r="AA5738" s="11">
        <f t="shared" si="137"/>
        <v>101.82481751824817</v>
      </c>
      <c r="AB5738" s="11">
        <f>IFERROR(VLOOKUP(AD5738,[2]Sheet2!$M:$O,2,FALSE),0)</f>
        <v>0</v>
      </c>
      <c r="AC5738" s="11">
        <f>IFERROR(VLOOKUP(AD5738,[2]Sheet2!$M:$O,3,FALSE),0)</f>
        <v>0</v>
      </c>
      <c r="AD5738" s="10" t="s">
        <v>822</v>
      </c>
    </row>
    <row r="5739" spans="1:30" x14ac:dyDescent="0.45">
      <c r="A5739" t="s">
        <v>53</v>
      </c>
      <c r="B5739" t="s">
        <v>338</v>
      </c>
      <c r="C5739" t="s">
        <v>247</v>
      </c>
      <c r="D5739">
        <v>352</v>
      </c>
      <c r="E5739">
        <v>1593000</v>
      </c>
      <c r="F5739">
        <v>-275786.16499999998</v>
      </c>
      <c r="L5739">
        <v>1154.626</v>
      </c>
      <c r="M5739">
        <v>0.14000000000000001</v>
      </c>
      <c r="N5739">
        <v>2514.29</v>
      </c>
      <c r="O5739">
        <v>4.26</v>
      </c>
      <c r="P5739">
        <v>0.18</v>
      </c>
      <c r="R5739">
        <v>10710.88</v>
      </c>
      <c r="T5739">
        <v>82.69</v>
      </c>
      <c r="U5739">
        <v>16.14</v>
      </c>
      <c r="V5739" s="4">
        <v>-0.95420000000000005</v>
      </c>
      <c r="Y5739" s="12" t="str">
        <f>IFERROR(VLOOKUP(C5739,[1]Index!$D:$F,3,FALSE),"Non List")</f>
        <v>Hydro Non Converted</v>
      </c>
      <c r="Z5739">
        <f>IFERROR(VLOOKUP(C5739,[1]LP!$B:$C,2,FALSE),0)</f>
        <v>312.8</v>
      </c>
      <c r="AA5739" s="11">
        <f t="shared" si="137"/>
        <v>2234.2857142857142</v>
      </c>
      <c r="AB5739" s="11">
        <f>IFERROR(VLOOKUP(AD5739,[2]Sheet2!$M:$O,2,FALSE),0)</f>
        <v>0</v>
      </c>
      <c r="AC5739" s="11">
        <f>IFERROR(VLOOKUP(AD5739,[2]Sheet2!$M:$O,3,FALSE),0)</f>
        <v>0</v>
      </c>
      <c r="AD5739" s="10" t="s">
        <v>822</v>
      </c>
    </row>
    <row r="5740" spans="1:30" x14ac:dyDescent="0.45">
      <c r="A5740" t="s">
        <v>53</v>
      </c>
      <c r="B5740" t="s">
        <v>338</v>
      </c>
      <c r="C5740" t="s">
        <v>319</v>
      </c>
      <c r="D5740">
        <v>461</v>
      </c>
      <c r="E5740">
        <v>340000</v>
      </c>
      <c r="F5740">
        <v>19086.225999999999</v>
      </c>
      <c r="L5740">
        <v>-22949.231</v>
      </c>
      <c r="M5740">
        <v>-13.48</v>
      </c>
      <c r="N5740">
        <v>-34.200000000000003</v>
      </c>
      <c r="O5740">
        <v>4.3600000000000003</v>
      </c>
      <c r="P5740">
        <v>-12.78</v>
      </c>
      <c r="R5740">
        <v>-149.11000000000001</v>
      </c>
      <c r="T5740">
        <v>105.61</v>
      </c>
      <c r="U5740">
        <v>0</v>
      </c>
      <c r="V5740" s="4">
        <v>0</v>
      </c>
      <c r="Y5740" s="12" t="str">
        <f>IFERROR(VLOOKUP(C5740,[1]Index!$D:$F,3,FALSE),"Non List")</f>
        <v>Hydro Non Converted</v>
      </c>
      <c r="Z5740">
        <f>IFERROR(VLOOKUP(C5740,[1]LP!$B:$C,2,FALSE),0)</f>
        <v>436.3</v>
      </c>
      <c r="AA5740" s="11">
        <f t="shared" si="137"/>
        <v>-32.366468842729972</v>
      </c>
      <c r="AB5740" s="11">
        <f>IFERROR(VLOOKUP(AD5740,[2]Sheet2!$M:$O,2,FALSE),0)</f>
        <v>0</v>
      </c>
      <c r="AC5740" s="11">
        <f>IFERROR(VLOOKUP(AD5740,[2]Sheet2!$M:$O,3,FALSE),0)</f>
        <v>0</v>
      </c>
      <c r="AD5740" s="10" t="s">
        <v>822</v>
      </c>
    </row>
    <row r="5741" spans="1:30" x14ac:dyDescent="0.45">
      <c r="A5741" t="s">
        <v>53</v>
      </c>
      <c r="B5741" t="s">
        <v>338</v>
      </c>
      <c r="C5741" t="s">
        <v>248</v>
      </c>
      <c r="D5741">
        <v>500.1</v>
      </c>
      <c r="E5741">
        <v>1050000</v>
      </c>
      <c r="F5741">
        <v>176807.584</v>
      </c>
      <c r="L5741">
        <v>87933.853000000003</v>
      </c>
      <c r="M5741">
        <v>16.739999999999998</v>
      </c>
      <c r="N5741">
        <v>29.87</v>
      </c>
      <c r="O5741">
        <v>4.28</v>
      </c>
      <c r="P5741">
        <v>14.34</v>
      </c>
      <c r="R5741">
        <v>127.84</v>
      </c>
      <c r="T5741">
        <v>116.84</v>
      </c>
      <c r="U5741">
        <v>209.78</v>
      </c>
      <c r="V5741" s="4">
        <v>-0.58050000000000002</v>
      </c>
      <c r="Y5741" s="12" t="str">
        <f>IFERROR(VLOOKUP(C5741,[1]Index!$D:$F,3,FALSE),"Non List")</f>
        <v>Hydro Non Converted</v>
      </c>
      <c r="Z5741">
        <f>IFERROR(VLOOKUP(C5741,[1]LP!$B:$C,2,FALSE),0)</f>
        <v>469</v>
      </c>
      <c r="AA5741" s="11">
        <f t="shared" si="137"/>
        <v>28.016726403823181</v>
      </c>
      <c r="AB5741" s="11">
        <f>IFERROR(VLOOKUP(AD5741,[2]Sheet2!$M:$O,2,FALSE),0)</f>
        <v>0</v>
      </c>
      <c r="AC5741" s="11">
        <f>IFERROR(VLOOKUP(AD5741,[2]Sheet2!$M:$O,3,FALSE),0)</f>
        <v>0</v>
      </c>
      <c r="AD5741" s="10" t="s">
        <v>822</v>
      </c>
    </row>
    <row r="5742" spans="1:30" x14ac:dyDescent="0.45">
      <c r="A5742" t="s">
        <v>53</v>
      </c>
      <c r="B5742" t="s">
        <v>338</v>
      </c>
      <c r="C5742" t="s">
        <v>320</v>
      </c>
      <c r="D5742">
        <v>541.20000000000005</v>
      </c>
      <c r="E5742">
        <v>802500</v>
      </c>
      <c r="F5742">
        <v>-162177.35</v>
      </c>
      <c r="L5742">
        <v>4576.16</v>
      </c>
      <c r="M5742">
        <v>1.1399999999999999</v>
      </c>
      <c r="N5742">
        <v>474.74</v>
      </c>
      <c r="O5742">
        <v>6.78</v>
      </c>
      <c r="P5742">
        <v>1.43</v>
      </c>
      <c r="R5742">
        <v>3218.74</v>
      </c>
      <c r="T5742">
        <v>79.790000000000006</v>
      </c>
      <c r="U5742">
        <v>45.24</v>
      </c>
      <c r="V5742" s="4">
        <v>-0.91639999999999999</v>
      </c>
      <c r="Y5742" s="12" t="str">
        <f>IFERROR(VLOOKUP(C5742,[1]Index!$D:$F,3,FALSE),"Non List")</f>
        <v>Hydro Non Converted</v>
      </c>
      <c r="Z5742">
        <f>IFERROR(VLOOKUP(C5742,[1]LP!$B:$C,2,FALSE),0)</f>
        <v>456</v>
      </c>
      <c r="AA5742" s="11">
        <f t="shared" si="137"/>
        <v>400.00000000000006</v>
      </c>
      <c r="AB5742" s="11">
        <f>IFERROR(VLOOKUP(AD5742,[2]Sheet2!$M:$O,2,FALSE),0)</f>
        <v>0</v>
      </c>
      <c r="AC5742" s="11">
        <f>IFERROR(VLOOKUP(AD5742,[2]Sheet2!$M:$O,3,FALSE),0)</f>
        <v>0</v>
      </c>
      <c r="AD5742" s="10" t="s">
        <v>822</v>
      </c>
    </row>
    <row r="5743" spans="1:30" x14ac:dyDescent="0.45">
      <c r="A5743" t="s">
        <v>53</v>
      </c>
      <c r="B5743" t="s">
        <v>338</v>
      </c>
      <c r="C5743" t="s">
        <v>321</v>
      </c>
      <c r="D5743">
        <v>710.1</v>
      </c>
      <c r="E5743">
        <v>500000</v>
      </c>
      <c r="F5743">
        <v>109411.11289999999</v>
      </c>
      <c r="L5743">
        <v>57650.05</v>
      </c>
      <c r="M5743">
        <v>23.06</v>
      </c>
      <c r="N5743">
        <v>30.79</v>
      </c>
      <c r="O5743">
        <v>5.83</v>
      </c>
      <c r="P5743">
        <v>18.920000000000002</v>
      </c>
      <c r="R5743">
        <v>179.51</v>
      </c>
      <c r="T5743">
        <v>121.88</v>
      </c>
      <c r="U5743">
        <v>251.47</v>
      </c>
      <c r="V5743" s="4">
        <v>-0.64590000000000003</v>
      </c>
      <c r="Y5743" s="12" t="str">
        <f>IFERROR(VLOOKUP(C5743,[1]Index!$D:$F,3,FALSE),"Non List")</f>
        <v>Hydro Non Converted</v>
      </c>
      <c r="Z5743">
        <f>IFERROR(VLOOKUP(C5743,[1]LP!$B:$C,2,FALSE),0)</f>
        <v>687.9</v>
      </c>
      <c r="AA5743" s="11">
        <f t="shared" si="137"/>
        <v>29.830875975715525</v>
      </c>
      <c r="AB5743" s="11">
        <f>IFERROR(VLOOKUP(AD5743,[2]Sheet2!$M:$O,2,FALSE),0)</f>
        <v>0</v>
      </c>
      <c r="AC5743" s="11">
        <f>IFERROR(VLOOKUP(AD5743,[2]Sheet2!$M:$O,3,FALSE),0)</f>
        <v>0</v>
      </c>
      <c r="AD5743" s="10" t="s">
        <v>822</v>
      </c>
    </row>
    <row r="5744" spans="1:30" x14ac:dyDescent="0.45">
      <c r="A5744" t="s">
        <v>53</v>
      </c>
      <c r="B5744" t="s">
        <v>338</v>
      </c>
      <c r="C5744" t="s">
        <v>249</v>
      </c>
      <c r="D5744">
        <v>345</v>
      </c>
      <c r="E5744">
        <v>700000</v>
      </c>
      <c r="F5744">
        <v>-95117.53</v>
      </c>
      <c r="L5744">
        <v>-33602.32</v>
      </c>
      <c r="M5744">
        <v>-9.6</v>
      </c>
      <c r="N5744">
        <v>-35.94</v>
      </c>
      <c r="O5744">
        <v>3.99</v>
      </c>
      <c r="P5744">
        <v>-11.11</v>
      </c>
      <c r="R5744">
        <v>-143.4</v>
      </c>
      <c r="T5744">
        <v>86.41</v>
      </c>
      <c r="U5744">
        <v>0</v>
      </c>
      <c r="V5744" s="4">
        <v>0</v>
      </c>
      <c r="Y5744" s="12" t="str">
        <f>IFERROR(VLOOKUP(C5744,[1]Index!$D:$F,3,FALSE),"Non List")</f>
        <v>Hydro Non Converted</v>
      </c>
      <c r="Z5744">
        <f>IFERROR(VLOOKUP(C5744,[1]LP!$B:$C,2,FALSE),0)</f>
        <v>379</v>
      </c>
      <c r="AA5744" s="11">
        <f t="shared" si="137"/>
        <v>-39.479166666666671</v>
      </c>
      <c r="AB5744" s="11">
        <f>IFERROR(VLOOKUP(AD5744,[2]Sheet2!$M:$O,2,FALSE),0)</f>
        <v>0</v>
      </c>
      <c r="AC5744" s="11">
        <f>IFERROR(VLOOKUP(AD5744,[2]Sheet2!$M:$O,3,FALSE),0)</f>
        <v>0</v>
      </c>
      <c r="AD5744" s="10" t="s">
        <v>822</v>
      </c>
    </row>
    <row r="5745" spans="1:30" x14ac:dyDescent="0.45">
      <c r="A5745" t="s">
        <v>53</v>
      </c>
      <c r="B5745" t="s">
        <v>338</v>
      </c>
      <c r="C5745" t="s">
        <v>224</v>
      </c>
      <c r="D5745">
        <v>617.29999999999995</v>
      </c>
      <c r="E5745">
        <v>1968027</v>
      </c>
      <c r="F5745">
        <v>1521715.58</v>
      </c>
      <c r="L5745">
        <v>350063.98</v>
      </c>
      <c r="M5745">
        <v>35.56</v>
      </c>
      <c r="N5745">
        <v>17.36</v>
      </c>
      <c r="O5745">
        <v>3.48</v>
      </c>
      <c r="P5745">
        <v>20.059999999999999</v>
      </c>
      <c r="R5745">
        <v>60.41</v>
      </c>
      <c r="T5745">
        <v>177.32</v>
      </c>
      <c r="U5745">
        <v>376.66</v>
      </c>
      <c r="V5745" s="4">
        <v>-0.38979999999999998</v>
      </c>
      <c r="Y5745" s="12" t="str">
        <f>IFERROR(VLOOKUP(C5745,[1]Index!$D:$F,3,FALSE),"Non List")</f>
        <v>Hydro Power</v>
      </c>
      <c r="Z5745">
        <f>IFERROR(VLOOKUP(C5745,[1]LP!$B:$C,2,FALSE),0)</f>
        <v>553.1</v>
      </c>
      <c r="AA5745" s="11">
        <f t="shared" si="137"/>
        <v>15.553993250843645</v>
      </c>
      <c r="AB5745" s="11">
        <f>IFERROR(VLOOKUP(AD5745,[2]Sheet2!$M:$O,2,FALSE),0)</f>
        <v>0</v>
      </c>
      <c r="AC5745" s="11">
        <f>IFERROR(VLOOKUP(AD5745,[2]Sheet2!$M:$O,3,FALSE),0)</f>
        <v>0</v>
      </c>
      <c r="AD5745" s="10" t="s">
        <v>822</v>
      </c>
    </row>
    <row r="5746" spans="1:30" x14ac:dyDescent="0.45">
      <c r="A5746" t="s">
        <v>53</v>
      </c>
      <c r="B5746" t="s">
        <v>338</v>
      </c>
      <c r="C5746" t="s">
        <v>250</v>
      </c>
      <c r="D5746">
        <v>375.3</v>
      </c>
      <c r="E5746">
        <v>500000</v>
      </c>
      <c r="F5746">
        <v>-78081.069000000003</v>
      </c>
      <c r="L5746">
        <v>-86863.339000000007</v>
      </c>
      <c r="M5746">
        <v>-34.74</v>
      </c>
      <c r="N5746">
        <v>-10.8</v>
      </c>
      <c r="O5746">
        <v>4.45</v>
      </c>
      <c r="P5746">
        <v>-41.18</v>
      </c>
      <c r="R5746">
        <v>-48.06</v>
      </c>
      <c r="T5746">
        <v>84.38</v>
      </c>
      <c r="U5746">
        <v>0</v>
      </c>
      <c r="V5746" s="4">
        <v>0</v>
      </c>
      <c r="Y5746" s="12" t="str">
        <f>IFERROR(VLOOKUP(C5746,[1]Index!$D:$F,3,FALSE),"Non List")</f>
        <v>Hydro Non Converted</v>
      </c>
      <c r="Z5746">
        <f>IFERROR(VLOOKUP(C5746,[1]LP!$B:$C,2,FALSE),0)</f>
        <v>354.7</v>
      </c>
      <c r="AA5746" s="11">
        <f t="shared" si="137"/>
        <v>-10.210132412204951</v>
      </c>
      <c r="AB5746" s="11">
        <f>IFERROR(VLOOKUP(AD5746,[2]Sheet2!$M:$O,2,FALSE),0)</f>
        <v>0</v>
      </c>
      <c r="AC5746" s="11">
        <f>IFERROR(VLOOKUP(AD5746,[2]Sheet2!$M:$O,3,FALSE),0)</f>
        <v>0</v>
      </c>
      <c r="AD5746" s="10" t="s">
        <v>822</v>
      </c>
    </row>
    <row r="5747" spans="1:30" x14ac:dyDescent="0.45">
      <c r="A5747" t="s">
        <v>53</v>
      </c>
      <c r="B5747" t="s">
        <v>338</v>
      </c>
      <c r="C5747" t="s">
        <v>251</v>
      </c>
      <c r="D5747">
        <v>347</v>
      </c>
      <c r="E5747">
        <v>1095000</v>
      </c>
      <c r="F5747">
        <v>-291148.53999999998</v>
      </c>
      <c r="L5747">
        <v>-8624.57</v>
      </c>
      <c r="M5747">
        <v>-1.56</v>
      </c>
      <c r="N5747">
        <v>-222.44</v>
      </c>
      <c r="O5747">
        <v>4.7300000000000004</v>
      </c>
      <c r="P5747">
        <v>-2.15</v>
      </c>
      <c r="R5747">
        <v>-1052.1400000000001</v>
      </c>
      <c r="T5747">
        <v>73.41</v>
      </c>
      <c r="U5747">
        <v>0</v>
      </c>
      <c r="V5747" s="4">
        <v>0</v>
      </c>
      <c r="Y5747" s="12" t="str">
        <f>IFERROR(VLOOKUP(C5747,[1]Index!$D:$F,3,FALSE),"Non List")</f>
        <v>Hydro Non Converted</v>
      </c>
      <c r="Z5747">
        <f>IFERROR(VLOOKUP(C5747,[1]LP!$B:$C,2,FALSE),0)</f>
        <v>337.9</v>
      </c>
      <c r="AA5747" s="11">
        <f t="shared" si="137"/>
        <v>-216.60256410256409</v>
      </c>
      <c r="AB5747" s="11">
        <f>IFERROR(VLOOKUP(AD5747,[2]Sheet2!$M:$O,2,FALSE),0)</f>
        <v>0</v>
      </c>
      <c r="AC5747" s="11">
        <f>IFERROR(VLOOKUP(AD5747,[2]Sheet2!$M:$O,3,FALSE),0)</f>
        <v>0</v>
      </c>
      <c r="AD5747" s="10" t="s">
        <v>822</v>
      </c>
    </row>
    <row r="5748" spans="1:30" x14ac:dyDescent="0.45">
      <c r="A5748" t="s">
        <v>53</v>
      </c>
      <c r="B5748" t="s">
        <v>338</v>
      </c>
      <c r="C5748" t="s">
        <v>225</v>
      </c>
      <c r="D5748">
        <v>383</v>
      </c>
      <c r="E5748">
        <v>443100</v>
      </c>
      <c r="F5748">
        <v>47259.78</v>
      </c>
      <c r="L5748">
        <v>22042.93</v>
      </c>
      <c r="M5748">
        <v>9.94</v>
      </c>
      <c r="N5748">
        <v>38.53</v>
      </c>
      <c r="O5748">
        <v>3.46</v>
      </c>
      <c r="P5748">
        <v>8.99</v>
      </c>
      <c r="R5748">
        <v>133.31</v>
      </c>
      <c r="T5748">
        <v>110.67</v>
      </c>
      <c r="U5748">
        <v>157.33000000000001</v>
      </c>
      <c r="V5748" s="4">
        <v>-0.58919999999999995</v>
      </c>
      <c r="Y5748" s="12" t="str">
        <f>IFERROR(VLOOKUP(C5748,[1]Index!$D:$F,3,FALSE),"Non List")</f>
        <v>Hydro Power</v>
      </c>
      <c r="Z5748">
        <f>IFERROR(VLOOKUP(C5748,[1]LP!$B:$C,2,FALSE),0)</f>
        <v>360</v>
      </c>
      <c r="AA5748" s="11">
        <f t="shared" ref="AA5748:AA5765" si="138">IFERROR(Z5748/M5748,0)</f>
        <v>36.21730382293763</v>
      </c>
      <c r="AB5748" s="11">
        <f>IFERROR(VLOOKUP(AD5748,[2]Sheet2!$M:$O,2,FALSE),0)</f>
        <v>0</v>
      </c>
      <c r="AC5748" s="11">
        <f>IFERROR(VLOOKUP(AD5748,[2]Sheet2!$M:$O,3,FALSE),0)</f>
        <v>0</v>
      </c>
      <c r="AD5748" s="10" t="s">
        <v>822</v>
      </c>
    </row>
    <row r="5749" spans="1:30" x14ac:dyDescent="0.45">
      <c r="A5749" t="s">
        <v>53</v>
      </c>
      <c r="B5749" t="s">
        <v>338</v>
      </c>
      <c r="C5749" t="s">
        <v>252</v>
      </c>
      <c r="D5749">
        <v>509</v>
      </c>
      <c r="E5749">
        <v>850000</v>
      </c>
      <c r="F5749">
        <v>83537.889899999995</v>
      </c>
      <c r="L5749">
        <v>62964.424200000001</v>
      </c>
      <c r="M5749">
        <v>14.8</v>
      </c>
      <c r="N5749">
        <v>34.39</v>
      </c>
      <c r="O5749">
        <v>4.63</v>
      </c>
      <c r="P5749">
        <v>13.49</v>
      </c>
      <c r="R5749">
        <v>159.22999999999999</v>
      </c>
      <c r="T5749">
        <v>109.83</v>
      </c>
      <c r="U5749">
        <v>191.24</v>
      </c>
      <c r="V5749" s="4">
        <v>-0.62429999999999997</v>
      </c>
      <c r="Y5749" s="12" t="str">
        <f>IFERROR(VLOOKUP(C5749,[1]Index!$D:$F,3,FALSE),"Non List")</f>
        <v>Hydro Non Converted</v>
      </c>
      <c r="Z5749">
        <f>IFERROR(VLOOKUP(C5749,[1]LP!$B:$C,2,FALSE),0)</f>
        <v>485</v>
      </c>
      <c r="AA5749" s="11">
        <f t="shared" si="138"/>
        <v>32.770270270270267</v>
      </c>
      <c r="AB5749" s="11">
        <f>IFERROR(VLOOKUP(AD5749,[2]Sheet2!$M:$O,2,FALSE),0)</f>
        <v>0</v>
      </c>
      <c r="AC5749" s="11">
        <f>IFERROR(VLOOKUP(AD5749,[2]Sheet2!$M:$O,3,FALSE),0)</f>
        <v>0</v>
      </c>
      <c r="AD5749" s="10" t="s">
        <v>822</v>
      </c>
    </row>
    <row r="5750" spans="1:30" x14ac:dyDescent="0.45">
      <c r="A5750" t="s">
        <v>53</v>
      </c>
      <c r="B5750" t="s">
        <v>338</v>
      </c>
      <c r="C5750" t="s">
        <v>344</v>
      </c>
      <c r="D5750">
        <v>234</v>
      </c>
      <c r="E5750">
        <v>2900000</v>
      </c>
      <c r="F5750">
        <v>-919632</v>
      </c>
      <c r="L5750">
        <v>-198668</v>
      </c>
      <c r="M5750">
        <v>-13.7</v>
      </c>
      <c r="N5750">
        <v>-17.079999999999998</v>
      </c>
      <c r="O5750">
        <v>3.43</v>
      </c>
      <c r="P5750">
        <v>-20.059999999999999</v>
      </c>
      <c r="R5750">
        <v>-58.58</v>
      </c>
      <c r="T5750">
        <v>68.290000000000006</v>
      </c>
      <c r="U5750">
        <v>0</v>
      </c>
      <c r="V5750" s="4">
        <v>0</v>
      </c>
      <c r="Y5750" s="12" t="str">
        <f>IFERROR(VLOOKUP(C5750,[1]Index!$D:$F,3,FALSE),"Non List")</f>
        <v>Hydro Non Converted</v>
      </c>
      <c r="Z5750">
        <f>IFERROR(VLOOKUP(C5750,[1]LP!$B:$C,2,FALSE),0)</f>
        <v>224</v>
      </c>
      <c r="AA5750" s="11">
        <f t="shared" si="138"/>
        <v>-16.350364963503651</v>
      </c>
      <c r="AB5750" s="11">
        <f>IFERROR(VLOOKUP(AD5750,[2]Sheet2!$M:$O,2,FALSE),0)</f>
        <v>0</v>
      </c>
      <c r="AC5750" s="11">
        <f>IFERROR(VLOOKUP(AD5750,[2]Sheet2!$M:$O,3,FALSE),0)</f>
        <v>0</v>
      </c>
      <c r="AD5750" s="10" t="s">
        <v>822</v>
      </c>
    </row>
    <row r="5751" spans="1:30" x14ac:dyDescent="0.45">
      <c r="A5751" t="s">
        <v>53</v>
      </c>
      <c r="B5751" t="s">
        <v>338</v>
      </c>
      <c r="C5751" t="s">
        <v>231</v>
      </c>
      <c r="D5751">
        <v>723.8</v>
      </c>
      <c r="E5751">
        <v>493323.65500000003</v>
      </c>
      <c r="F5751">
        <v>220345.63800000001</v>
      </c>
      <c r="L5751">
        <v>58945.889000000003</v>
      </c>
      <c r="M5751">
        <v>23.88</v>
      </c>
      <c r="N5751">
        <v>30.31</v>
      </c>
      <c r="O5751">
        <v>5</v>
      </c>
      <c r="P5751">
        <v>16.52</v>
      </c>
      <c r="R5751">
        <v>151.55000000000001</v>
      </c>
      <c r="T5751">
        <v>144.66999999999999</v>
      </c>
      <c r="U5751">
        <v>278.8</v>
      </c>
      <c r="V5751" s="4">
        <v>-0.61480000000000001</v>
      </c>
      <c r="Y5751" s="12" t="str">
        <f>IFERROR(VLOOKUP(C5751,[1]Index!$D:$F,3,FALSE),"Non List")</f>
        <v>Hydro Non Converted</v>
      </c>
      <c r="Z5751">
        <f>IFERROR(VLOOKUP(C5751,[1]LP!$B:$C,2,FALSE),0)</f>
        <v>699</v>
      </c>
      <c r="AA5751" s="11">
        <f t="shared" si="138"/>
        <v>29.2713567839196</v>
      </c>
      <c r="AB5751" s="11">
        <f>IFERROR(VLOOKUP(AD5751,[2]Sheet2!$M:$O,2,FALSE),0)</f>
        <v>0</v>
      </c>
      <c r="AC5751" s="11">
        <f>IFERROR(VLOOKUP(AD5751,[2]Sheet2!$M:$O,3,FALSE),0)</f>
        <v>0</v>
      </c>
      <c r="AD5751" s="10" t="s">
        <v>822</v>
      </c>
    </row>
    <row r="5752" spans="1:30" x14ac:dyDescent="0.45">
      <c r="A5752" t="s">
        <v>53</v>
      </c>
      <c r="B5752" t="s">
        <v>338</v>
      </c>
      <c r="C5752" t="s">
        <v>345</v>
      </c>
      <c r="D5752">
        <v>431</v>
      </c>
      <c r="E5752">
        <v>760000</v>
      </c>
      <c r="F5752">
        <v>-32985.334999999999</v>
      </c>
      <c r="L5752">
        <v>17227.769</v>
      </c>
      <c r="M5752">
        <v>4.5199999999999996</v>
      </c>
      <c r="N5752">
        <v>95.35</v>
      </c>
      <c r="O5752">
        <v>4.51</v>
      </c>
      <c r="P5752">
        <v>4.74</v>
      </c>
      <c r="R5752">
        <v>430.03</v>
      </c>
      <c r="T5752">
        <v>95.66</v>
      </c>
      <c r="U5752">
        <v>98.63</v>
      </c>
      <c r="V5752" s="4">
        <v>-0.7712</v>
      </c>
      <c r="Y5752" s="12" t="str">
        <f>IFERROR(VLOOKUP(C5752,[1]Index!$D:$F,3,FALSE),"Non List")</f>
        <v>Hydro Non Converted</v>
      </c>
      <c r="Z5752">
        <f>IFERROR(VLOOKUP(C5752,[1]LP!$B:$C,2,FALSE),0)</f>
        <v>380</v>
      </c>
      <c r="AA5752" s="11">
        <f t="shared" si="138"/>
        <v>84.070796460176993</v>
      </c>
      <c r="AB5752" s="11">
        <f>IFERROR(VLOOKUP(AD5752,[2]Sheet2!$M:$O,2,FALSE),0)</f>
        <v>0</v>
      </c>
      <c r="AC5752" s="11">
        <f>IFERROR(VLOOKUP(AD5752,[2]Sheet2!$M:$O,3,FALSE),0)</f>
        <v>0</v>
      </c>
      <c r="AD5752" s="10" t="s">
        <v>822</v>
      </c>
    </row>
    <row r="5753" spans="1:30" x14ac:dyDescent="0.45">
      <c r="A5753" t="s">
        <v>53</v>
      </c>
      <c r="B5753" t="s">
        <v>338</v>
      </c>
      <c r="C5753" t="s">
        <v>322</v>
      </c>
      <c r="D5753">
        <v>418</v>
      </c>
      <c r="E5753">
        <v>1120000</v>
      </c>
      <c r="F5753">
        <v>123518.144</v>
      </c>
      <c r="L5753">
        <v>65928.442999999999</v>
      </c>
      <c r="M5753">
        <v>11.76</v>
      </c>
      <c r="N5753">
        <v>35.54</v>
      </c>
      <c r="O5753">
        <v>3.76</v>
      </c>
      <c r="P5753">
        <v>10.6</v>
      </c>
      <c r="R5753">
        <v>133.63</v>
      </c>
      <c r="T5753">
        <v>111.03</v>
      </c>
      <c r="U5753">
        <v>171.4</v>
      </c>
      <c r="V5753" s="4">
        <v>-0.58989999999999998</v>
      </c>
      <c r="Y5753" s="12" t="str">
        <f>IFERROR(VLOOKUP(C5753,[1]Index!$D:$F,3,FALSE),"Non List")</f>
        <v>Hydro Non Converted</v>
      </c>
      <c r="Z5753">
        <f>IFERROR(VLOOKUP(C5753,[1]LP!$B:$C,2,FALSE),0)</f>
        <v>369</v>
      </c>
      <c r="AA5753" s="11">
        <f t="shared" si="138"/>
        <v>31.377551020408163</v>
      </c>
      <c r="AB5753" s="11">
        <f>IFERROR(VLOOKUP(AD5753,[2]Sheet2!$M:$O,2,FALSE),0)</f>
        <v>0</v>
      </c>
      <c r="AC5753" s="11">
        <f>IFERROR(VLOOKUP(AD5753,[2]Sheet2!$M:$O,3,FALSE),0)</f>
        <v>0</v>
      </c>
      <c r="AD5753" s="10" t="s">
        <v>822</v>
      </c>
    </row>
    <row r="5754" spans="1:30" x14ac:dyDescent="0.45">
      <c r="A5754" t="s">
        <v>53</v>
      </c>
      <c r="B5754" t="s">
        <v>338</v>
      </c>
      <c r="C5754" t="s">
        <v>329</v>
      </c>
      <c r="D5754">
        <v>406.1</v>
      </c>
      <c r="E5754">
        <v>392156.8</v>
      </c>
      <c r="F5754">
        <v>7685.7479999999996</v>
      </c>
      <c r="L5754">
        <v>7601.6109999999999</v>
      </c>
      <c r="M5754">
        <v>3.86</v>
      </c>
      <c r="N5754">
        <v>105.21</v>
      </c>
      <c r="O5754">
        <v>3.98</v>
      </c>
      <c r="P5754">
        <v>3.8</v>
      </c>
      <c r="R5754">
        <v>418.74</v>
      </c>
      <c r="T5754">
        <v>101.96</v>
      </c>
      <c r="U5754">
        <v>94.1</v>
      </c>
      <c r="V5754" s="4">
        <v>-0.76829999999999998</v>
      </c>
      <c r="Y5754" s="12" t="str">
        <f>IFERROR(VLOOKUP(C5754,[1]Index!$D:$F,3,FALSE),"Non List")</f>
        <v>Hydro Non Converted</v>
      </c>
      <c r="Z5754">
        <f>IFERROR(VLOOKUP(C5754,[1]LP!$B:$C,2,FALSE),0)</f>
        <v>382</v>
      </c>
      <c r="AA5754" s="11">
        <f t="shared" si="138"/>
        <v>98.963730569948183</v>
      </c>
      <c r="AB5754" s="11">
        <f>IFERROR(VLOOKUP(AD5754,[2]Sheet2!$M:$O,2,FALSE),0)</f>
        <v>0</v>
      </c>
      <c r="AC5754" s="11">
        <f>IFERROR(VLOOKUP(AD5754,[2]Sheet2!$M:$O,3,FALSE),0)</f>
        <v>0</v>
      </c>
      <c r="AD5754" s="10" t="s">
        <v>822</v>
      </c>
    </row>
    <row r="5755" spans="1:30" x14ac:dyDescent="0.45">
      <c r="A5755" t="s">
        <v>53</v>
      </c>
      <c r="B5755" t="s">
        <v>338</v>
      </c>
      <c r="C5755" t="s">
        <v>346</v>
      </c>
      <c r="D5755">
        <v>438.2</v>
      </c>
      <c r="E5755">
        <v>1000000</v>
      </c>
      <c r="F5755">
        <v>-56177.421999999999</v>
      </c>
      <c r="L5755">
        <v>-7842.3209999999999</v>
      </c>
      <c r="M5755">
        <v>-1.56</v>
      </c>
      <c r="N5755">
        <v>-280.89999999999998</v>
      </c>
      <c r="O5755">
        <v>4.6399999999999997</v>
      </c>
      <c r="P5755">
        <v>-1.66</v>
      </c>
      <c r="R5755">
        <v>-1303.3800000000001</v>
      </c>
      <c r="T5755">
        <v>94.38</v>
      </c>
      <c r="U5755">
        <v>0</v>
      </c>
      <c r="V5755" s="4">
        <v>0</v>
      </c>
      <c r="Y5755" s="12" t="str">
        <f>IFERROR(VLOOKUP(C5755,[1]Index!$D:$F,3,FALSE),"Non List")</f>
        <v>Hydro Non Converted</v>
      </c>
      <c r="Z5755">
        <f>IFERROR(VLOOKUP(C5755,[1]LP!$B:$C,2,FALSE),0)</f>
        <v>432.5</v>
      </c>
      <c r="AA5755" s="11">
        <f t="shared" si="138"/>
        <v>-277.24358974358972</v>
      </c>
      <c r="AB5755" s="11">
        <f>IFERROR(VLOOKUP(AD5755,[2]Sheet2!$M:$O,2,FALSE),0)</f>
        <v>0</v>
      </c>
      <c r="AC5755" s="11">
        <f>IFERROR(VLOOKUP(AD5755,[2]Sheet2!$M:$O,3,FALSE),0)</f>
        <v>0</v>
      </c>
      <c r="AD5755" s="10" t="s">
        <v>822</v>
      </c>
    </row>
    <row r="5756" spans="1:30" x14ac:dyDescent="0.45">
      <c r="A5756" t="s">
        <v>53</v>
      </c>
      <c r="B5756" t="s">
        <v>338</v>
      </c>
      <c r="C5756" t="s">
        <v>253</v>
      </c>
      <c r="D5756">
        <v>380</v>
      </c>
      <c r="E5756">
        <v>1827970</v>
      </c>
      <c r="F5756">
        <v>-602989.21200000006</v>
      </c>
      <c r="L5756">
        <v>-167286.45199999999</v>
      </c>
      <c r="M5756">
        <v>-18.3</v>
      </c>
      <c r="N5756">
        <v>-20.77</v>
      </c>
      <c r="O5756">
        <v>5.67</v>
      </c>
      <c r="P5756">
        <v>-27.31</v>
      </c>
      <c r="R5756">
        <v>-117.77</v>
      </c>
      <c r="T5756">
        <v>67.010000000000005</v>
      </c>
      <c r="U5756">
        <v>0</v>
      </c>
      <c r="V5756" s="4">
        <v>0</v>
      </c>
      <c r="Y5756" s="12" t="str">
        <f>IFERROR(VLOOKUP(C5756,[1]Index!$D:$F,3,FALSE),"Non List")</f>
        <v>Hydro Non Converted</v>
      </c>
      <c r="Z5756">
        <f>IFERROR(VLOOKUP(C5756,[1]LP!$B:$C,2,FALSE),0)</f>
        <v>347.4</v>
      </c>
      <c r="AA5756" s="11">
        <f t="shared" si="138"/>
        <v>-18.983606557377048</v>
      </c>
      <c r="AB5756" s="11">
        <f>IFERROR(VLOOKUP(AD5756,[2]Sheet2!$M:$O,2,FALSE),0)</f>
        <v>0</v>
      </c>
      <c r="AC5756" s="11">
        <f>IFERROR(VLOOKUP(AD5756,[2]Sheet2!$M:$O,3,FALSE),0)</f>
        <v>0</v>
      </c>
      <c r="AD5756" s="10" t="s">
        <v>822</v>
      </c>
    </row>
    <row r="5757" spans="1:30" x14ac:dyDescent="0.45">
      <c r="A5757" t="s">
        <v>53</v>
      </c>
      <c r="B5757" t="s">
        <v>338</v>
      </c>
      <c r="C5757" t="s">
        <v>347</v>
      </c>
      <c r="D5757">
        <v>677</v>
      </c>
      <c r="E5757">
        <v>748400</v>
      </c>
      <c r="F5757">
        <v>20353.873</v>
      </c>
      <c r="L5757">
        <v>22264.645</v>
      </c>
      <c r="M5757">
        <v>5.94</v>
      </c>
      <c r="N5757">
        <v>113.97</v>
      </c>
      <c r="O5757">
        <v>6.59</v>
      </c>
      <c r="P5757">
        <v>5.79</v>
      </c>
      <c r="R5757">
        <v>751.06</v>
      </c>
      <c r="T5757">
        <v>102.72</v>
      </c>
      <c r="U5757">
        <v>117.17</v>
      </c>
      <c r="V5757" s="4">
        <v>-0.82689999999999997</v>
      </c>
      <c r="Y5757" s="12" t="str">
        <f>IFERROR(VLOOKUP(C5757,[1]Index!$D:$F,3,FALSE),"Non List")</f>
        <v>Hydro Non Converted</v>
      </c>
      <c r="Z5757">
        <f>IFERROR(VLOOKUP(C5757,[1]LP!$B:$C,2,FALSE),0)</f>
        <v>654</v>
      </c>
      <c r="AA5757" s="11">
        <f t="shared" si="138"/>
        <v>110.10101010101009</v>
      </c>
      <c r="AB5757" s="11">
        <f>IFERROR(VLOOKUP(AD5757,[2]Sheet2!$M:$O,2,FALSE),0)</f>
        <v>0</v>
      </c>
      <c r="AC5757" s="11">
        <f>IFERROR(VLOOKUP(AD5757,[2]Sheet2!$M:$O,3,FALSE),0)</f>
        <v>0</v>
      </c>
      <c r="AD5757" s="10" t="s">
        <v>822</v>
      </c>
    </row>
    <row r="5758" spans="1:30" x14ac:dyDescent="0.45">
      <c r="A5758" t="s">
        <v>53</v>
      </c>
      <c r="B5758" t="s">
        <v>338</v>
      </c>
      <c r="C5758" t="s">
        <v>254</v>
      </c>
      <c r="D5758">
        <v>201</v>
      </c>
      <c r="E5758">
        <v>2423714.15</v>
      </c>
      <c r="F5758">
        <v>-58107.25</v>
      </c>
      <c r="L5758">
        <v>-92608.28</v>
      </c>
      <c r="M5758">
        <v>-7.64</v>
      </c>
      <c r="N5758">
        <v>-26.31</v>
      </c>
      <c r="O5758">
        <v>2.06</v>
      </c>
      <c r="P5758">
        <v>-7.83</v>
      </c>
      <c r="R5758">
        <v>-54.2</v>
      </c>
      <c r="T5758">
        <v>97.6</v>
      </c>
      <c r="U5758">
        <v>0</v>
      </c>
      <c r="V5758" s="4">
        <v>0</v>
      </c>
      <c r="Y5758" s="12" t="str">
        <f>IFERROR(VLOOKUP(C5758,[1]Index!$D:$F,3,FALSE),"Non List")</f>
        <v>Hydro Power</v>
      </c>
      <c r="Z5758">
        <f>IFERROR(VLOOKUP(C5758,[1]LP!$B:$C,2,FALSE),0)</f>
        <v>189.8</v>
      </c>
      <c r="AA5758" s="11">
        <f t="shared" si="138"/>
        <v>-24.842931937172779</v>
      </c>
      <c r="AB5758" s="11">
        <f>IFERROR(VLOOKUP(AD5758,[2]Sheet2!$M:$O,2,FALSE),0)</f>
        <v>0</v>
      </c>
      <c r="AC5758" s="11">
        <f>IFERROR(VLOOKUP(AD5758,[2]Sheet2!$M:$O,3,FALSE),0)</f>
        <v>0</v>
      </c>
      <c r="AD5758" s="10" t="s">
        <v>822</v>
      </c>
    </row>
    <row r="5759" spans="1:30" x14ac:dyDescent="0.45">
      <c r="A5759" t="s">
        <v>53</v>
      </c>
      <c r="B5759" t="s">
        <v>338</v>
      </c>
      <c r="C5759" t="s">
        <v>348</v>
      </c>
      <c r="D5759">
        <v>327</v>
      </c>
      <c r="E5759">
        <v>800000</v>
      </c>
      <c r="F5759">
        <v>-182766.231</v>
      </c>
      <c r="L5759">
        <v>-7198.6620000000003</v>
      </c>
      <c r="M5759">
        <v>-1.78</v>
      </c>
      <c r="N5759">
        <v>-183.71</v>
      </c>
      <c r="O5759">
        <v>4.24</v>
      </c>
      <c r="P5759">
        <v>-2.33</v>
      </c>
      <c r="R5759">
        <v>-778.93</v>
      </c>
      <c r="T5759">
        <v>77.150000000000006</v>
      </c>
      <c r="U5759">
        <v>0</v>
      </c>
      <c r="V5759" s="4">
        <v>0</v>
      </c>
      <c r="Y5759" s="12" t="str">
        <f>IFERROR(VLOOKUP(C5759,[1]Index!$D:$F,3,FALSE),"Non List")</f>
        <v>Hydro Non Converted</v>
      </c>
      <c r="Z5759">
        <f>IFERROR(VLOOKUP(C5759,[1]LP!$B:$C,2,FALSE),0)</f>
        <v>300</v>
      </c>
      <c r="AA5759" s="11">
        <f t="shared" si="138"/>
        <v>-168.53932584269663</v>
      </c>
      <c r="AB5759" s="11">
        <f>IFERROR(VLOOKUP(AD5759,[2]Sheet2!$M:$O,2,FALSE),0)</f>
        <v>0</v>
      </c>
      <c r="AC5759" s="11">
        <f>IFERROR(VLOOKUP(AD5759,[2]Sheet2!$M:$O,3,FALSE),0)</f>
        <v>0</v>
      </c>
      <c r="AD5759" s="10" t="s">
        <v>822</v>
      </c>
    </row>
    <row r="5760" spans="1:30" x14ac:dyDescent="0.45">
      <c r="A5760" t="s">
        <v>53</v>
      </c>
      <c r="B5760" t="s">
        <v>338</v>
      </c>
      <c r="C5760" t="s">
        <v>349</v>
      </c>
      <c r="D5760">
        <v>374</v>
      </c>
      <c r="E5760">
        <v>600000</v>
      </c>
      <c r="F5760">
        <v>-10195.288</v>
      </c>
      <c r="L5760">
        <v>-803.77599999999995</v>
      </c>
      <c r="M5760">
        <v>-0.26</v>
      </c>
      <c r="N5760">
        <v>-1438.46</v>
      </c>
      <c r="O5760">
        <v>3.8</v>
      </c>
      <c r="P5760">
        <v>-0.27</v>
      </c>
      <c r="R5760">
        <v>-5466.15</v>
      </c>
      <c r="T5760">
        <v>98.3</v>
      </c>
      <c r="U5760">
        <v>0</v>
      </c>
      <c r="V5760" s="4">
        <v>0</v>
      </c>
      <c r="Y5760" s="12" t="str">
        <f>IFERROR(VLOOKUP(C5760,[1]Index!$D:$F,3,FALSE),"Non List")</f>
        <v>Hydro Non Converted</v>
      </c>
      <c r="Z5760">
        <f>IFERROR(VLOOKUP(C5760,[1]LP!$B:$C,2,FALSE),0)</f>
        <v>363.9</v>
      </c>
      <c r="AA5760" s="11">
        <f t="shared" si="138"/>
        <v>-1399.6153846153845</v>
      </c>
      <c r="AB5760" s="11">
        <f>IFERROR(VLOOKUP(AD5760,[2]Sheet2!$M:$O,2,FALSE),0)</f>
        <v>0</v>
      </c>
      <c r="AC5760" s="11">
        <f>IFERROR(VLOOKUP(AD5760,[2]Sheet2!$M:$O,3,FALSE),0)</f>
        <v>0</v>
      </c>
      <c r="AD5760" s="10" t="s">
        <v>822</v>
      </c>
    </row>
    <row r="5761" spans="1:30" x14ac:dyDescent="0.45">
      <c r="A5761" t="s">
        <v>53</v>
      </c>
      <c r="B5761" t="s">
        <v>338</v>
      </c>
      <c r="C5761" t="s">
        <v>323</v>
      </c>
      <c r="D5761">
        <v>503</v>
      </c>
      <c r="E5761">
        <v>2100000</v>
      </c>
      <c r="F5761">
        <v>165465.97</v>
      </c>
      <c r="L5761">
        <v>147297.59</v>
      </c>
      <c r="M5761">
        <v>14.02</v>
      </c>
      <c r="N5761">
        <v>35.880000000000003</v>
      </c>
      <c r="O5761">
        <v>4.66</v>
      </c>
      <c r="P5761">
        <v>13</v>
      </c>
      <c r="R5761">
        <v>167.2</v>
      </c>
      <c r="T5761">
        <v>107.88</v>
      </c>
      <c r="U5761">
        <v>184.47</v>
      </c>
      <c r="V5761" s="4">
        <v>-0.63329999999999997</v>
      </c>
      <c r="Y5761" s="12" t="str">
        <f>IFERROR(VLOOKUP(C5761,[1]Index!$D:$F,3,FALSE),"Non List")</f>
        <v>Hydro Non Converted</v>
      </c>
      <c r="Z5761">
        <f>IFERROR(VLOOKUP(C5761,[1]LP!$B:$C,2,FALSE),0)</f>
        <v>455.6</v>
      </c>
      <c r="AA5761" s="11">
        <f t="shared" si="138"/>
        <v>32.496433666191159</v>
      </c>
      <c r="AB5761" s="11">
        <f>IFERROR(VLOOKUP(AD5761,[2]Sheet2!$M:$O,2,FALSE),0)</f>
        <v>0</v>
      </c>
      <c r="AC5761" s="11">
        <f>IFERROR(VLOOKUP(AD5761,[2]Sheet2!$M:$O,3,FALSE),0)</f>
        <v>0</v>
      </c>
      <c r="AD5761" s="10" t="s">
        <v>822</v>
      </c>
    </row>
    <row r="5762" spans="1:30" x14ac:dyDescent="0.45">
      <c r="A5762" t="s">
        <v>53</v>
      </c>
      <c r="B5762" t="s">
        <v>338</v>
      </c>
      <c r="C5762" t="s">
        <v>351</v>
      </c>
      <c r="D5762">
        <v>508</v>
      </c>
      <c r="E5762">
        <v>280000</v>
      </c>
      <c r="F5762">
        <v>-58439.538</v>
      </c>
      <c r="L5762">
        <v>-517.55999999999995</v>
      </c>
      <c r="M5762">
        <v>-0.36</v>
      </c>
      <c r="N5762">
        <v>-1411.11</v>
      </c>
      <c r="O5762">
        <v>6.42</v>
      </c>
      <c r="P5762">
        <v>-0.47</v>
      </c>
      <c r="R5762">
        <v>-9059.33</v>
      </c>
      <c r="T5762">
        <v>79.13</v>
      </c>
      <c r="U5762">
        <v>0</v>
      </c>
      <c r="V5762" s="4">
        <v>0</v>
      </c>
      <c r="Y5762" s="12" t="str">
        <f>IFERROR(VLOOKUP(C5762,[1]Index!$D:$F,3,FALSE),"Non List")</f>
        <v>Hydro Non Converted</v>
      </c>
      <c r="Z5762">
        <f>IFERROR(VLOOKUP(C5762,[1]LP!$B:$C,2,FALSE),0)</f>
        <v>478</v>
      </c>
      <c r="AA5762" s="11">
        <f t="shared" si="138"/>
        <v>-1327.7777777777778</v>
      </c>
      <c r="AB5762" s="11">
        <f>IFERROR(VLOOKUP(AD5762,[2]Sheet2!$M:$O,2,FALSE),0)</f>
        <v>0</v>
      </c>
      <c r="AC5762" s="11">
        <f>IFERROR(VLOOKUP(AD5762,[2]Sheet2!$M:$O,3,FALSE),0)</f>
        <v>0</v>
      </c>
      <c r="AD5762" s="10" t="s">
        <v>822</v>
      </c>
    </row>
    <row r="5763" spans="1:30" x14ac:dyDescent="0.45">
      <c r="A5763" t="s">
        <v>53</v>
      </c>
      <c r="B5763" t="s">
        <v>338</v>
      </c>
      <c r="C5763" t="s">
        <v>352</v>
      </c>
      <c r="D5763">
        <v>605.6</v>
      </c>
      <c r="E5763">
        <v>572064.69999999995</v>
      </c>
      <c r="F5763">
        <v>113958.94620000001</v>
      </c>
      <c r="L5763">
        <v>37758.3586</v>
      </c>
      <c r="M5763">
        <v>13.2</v>
      </c>
      <c r="N5763">
        <v>45.88</v>
      </c>
      <c r="O5763">
        <v>5.05</v>
      </c>
      <c r="P5763">
        <v>11.01</v>
      </c>
      <c r="R5763">
        <v>231.69</v>
      </c>
      <c r="T5763">
        <v>119.92</v>
      </c>
      <c r="U5763">
        <v>188.72</v>
      </c>
      <c r="V5763" s="4">
        <v>-0.68840000000000001</v>
      </c>
      <c r="Y5763" s="12" t="str">
        <f>IFERROR(VLOOKUP(C5763,[1]Index!$D:$F,3,FALSE),"Non List")</f>
        <v>Hydro Non Converted</v>
      </c>
      <c r="Z5763">
        <f>IFERROR(VLOOKUP(C5763,[1]LP!$B:$C,2,FALSE),0)</f>
        <v>657.9</v>
      </c>
      <c r="AA5763" s="11">
        <f t="shared" si="138"/>
        <v>49.840909090909093</v>
      </c>
      <c r="AB5763" s="11">
        <f>IFERROR(VLOOKUP(AD5763,[2]Sheet2!$M:$O,2,FALSE),0)</f>
        <v>0</v>
      </c>
      <c r="AC5763" s="11">
        <f>IFERROR(VLOOKUP(AD5763,[2]Sheet2!$M:$O,3,FALSE),0)</f>
        <v>0</v>
      </c>
      <c r="AD5763" s="10" t="s">
        <v>822</v>
      </c>
    </row>
    <row r="5764" spans="1:30" x14ac:dyDescent="0.45">
      <c r="A5764" t="s">
        <v>53</v>
      </c>
      <c r="B5764" t="s">
        <v>338</v>
      </c>
      <c r="C5764" t="s">
        <v>353</v>
      </c>
      <c r="D5764">
        <v>706</v>
      </c>
      <c r="E5764">
        <v>1363637</v>
      </c>
      <c r="F5764">
        <v>542531.20400000003</v>
      </c>
      <c r="L5764">
        <v>170580.47700000001</v>
      </c>
      <c r="M5764">
        <v>25</v>
      </c>
      <c r="N5764">
        <v>28.24</v>
      </c>
      <c r="O5764">
        <v>5.05</v>
      </c>
      <c r="P5764">
        <v>17.899999999999999</v>
      </c>
      <c r="R5764">
        <v>142.61000000000001</v>
      </c>
      <c r="T5764">
        <v>139.79</v>
      </c>
      <c r="U5764">
        <v>280.41000000000003</v>
      </c>
      <c r="V5764" s="4">
        <v>-0.6028</v>
      </c>
      <c r="Y5764" s="12" t="str">
        <f>IFERROR(VLOOKUP(C5764,[1]Index!$D:$F,3,FALSE),"Non List")</f>
        <v>Hydro Non Converted</v>
      </c>
      <c r="Z5764">
        <f>IFERROR(VLOOKUP(C5764,[1]LP!$B:$C,2,FALSE),0)</f>
        <v>719.2</v>
      </c>
      <c r="AA5764" s="11">
        <f t="shared" si="138"/>
        <v>28.768000000000001</v>
      </c>
      <c r="AB5764" s="11">
        <f>IFERROR(VLOOKUP(AD5764,[2]Sheet2!$M:$O,2,FALSE),0)</f>
        <v>0</v>
      </c>
      <c r="AC5764" s="11">
        <f>IFERROR(VLOOKUP(AD5764,[2]Sheet2!$M:$O,3,FALSE),0)</f>
        <v>0</v>
      </c>
      <c r="AD5764" s="10" t="s">
        <v>822</v>
      </c>
    </row>
    <row r="5765" spans="1:30" x14ac:dyDescent="0.45">
      <c r="A5765" t="s">
        <v>53</v>
      </c>
      <c r="B5765" t="s">
        <v>338</v>
      </c>
      <c r="C5765" t="s">
        <v>824</v>
      </c>
      <c r="D5765">
        <v>527.4</v>
      </c>
      <c r="E5765">
        <v>1912500</v>
      </c>
      <c r="F5765">
        <v>679903.28</v>
      </c>
      <c r="L5765">
        <v>70967.107000000004</v>
      </c>
      <c r="M5765">
        <v>7.42</v>
      </c>
      <c r="N5765">
        <v>71.08</v>
      </c>
      <c r="O5765">
        <v>3.89</v>
      </c>
      <c r="P5765">
        <v>5.48</v>
      </c>
      <c r="R5765">
        <v>276.5</v>
      </c>
      <c r="T5765">
        <v>135.55000000000001</v>
      </c>
      <c r="U5765">
        <v>150.43</v>
      </c>
      <c r="V5765" s="4">
        <v>-0.71479999999999999</v>
      </c>
      <c r="Y5765" s="12" t="str">
        <f>IFERROR(VLOOKUP(C5765,[1]Index!$D:$F,3,FALSE),"Non List")</f>
        <v>Hydro Non Converted</v>
      </c>
      <c r="Z5765">
        <f>IFERROR(VLOOKUP(C5765,[1]LP!$B:$C,2,FALSE),0)</f>
        <v>518.4</v>
      </c>
      <c r="AA5765" s="11">
        <f t="shared" si="138"/>
        <v>69.865229110512132</v>
      </c>
      <c r="AB5765" s="11">
        <f>IFERROR(VLOOKUP(AD5765,[2]Sheet2!$M:$O,2,FALSE),0)</f>
        <v>0</v>
      </c>
      <c r="AC5765" s="11">
        <f>IFERROR(VLOOKUP(AD5765,[2]Sheet2!$M:$O,3,FALSE),0)</f>
        <v>0</v>
      </c>
      <c r="AD5765" s="10" t="s">
        <v>822</v>
      </c>
    </row>
    <row r="5766" spans="1:30" x14ac:dyDescent="0.45">
      <c r="A5766" t="s">
        <v>53</v>
      </c>
      <c r="B5766" t="s">
        <v>338</v>
      </c>
      <c r="C5766" t="s">
        <v>259</v>
      </c>
      <c r="D5766" s="5">
        <v>614.4</v>
      </c>
      <c r="E5766" s="5">
        <v>8207966.5499999998</v>
      </c>
      <c r="F5766" s="5">
        <v>1250376.79</v>
      </c>
      <c r="L5766" s="5">
        <v>427737.28100000002</v>
      </c>
      <c r="M5766" s="5">
        <v>10.42</v>
      </c>
      <c r="N5766" s="5">
        <v>58.96</v>
      </c>
      <c r="O5766" s="5">
        <v>5.33</v>
      </c>
      <c r="P5766" s="5">
        <v>9.0399999999999991</v>
      </c>
      <c r="R5766" s="5">
        <v>314.26</v>
      </c>
      <c r="T5766" s="5">
        <v>115.23</v>
      </c>
      <c r="U5766" s="5">
        <v>164.36</v>
      </c>
      <c r="V5766" s="13">
        <v>-0.73250000000000004</v>
      </c>
      <c r="Y5766" s="12" t="str">
        <f>IFERROR(VLOOKUP(C5766,[1]Index!$D:$F,3,FALSE),"Non List")</f>
        <v>Life Insurance</v>
      </c>
      <c r="Z5766">
        <f>IFERROR(VLOOKUP(C5766,[1]LP!$B:$C,2,FALSE),0)</f>
        <v>610</v>
      </c>
      <c r="AA5766" s="11">
        <f t="shared" ref="AA5766:AA5772" si="139">IFERROR(Z5766/M5766,0)</f>
        <v>58.54126679462572</v>
      </c>
      <c r="AB5766" s="11">
        <f>IFERROR(VLOOKUP(AD5766,[2]Sheet2!$M:$O,2,FALSE),0)</f>
        <v>0</v>
      </c>
      <c r="AC5766" s="11">
        <f>IFERROR(VLOOKUP(AD5766,[2]Sheet2!$M:$O,3,FALSE),0)</f>
        <v>0</v>
      </c>
      <c r="AD5766" s="10" t="s">
        <v>822</v>
      </c>
    </row>
    <row r="5767" spans="1:30" x14ac:dyDescent="0.45">
      <c r="A5767" t="s">
        <v>53</v>
      </c>
      <c r="B5767" t="s">
        <v>338</v>
      </c>
      <c r="C5767" t="s">
        <v>260</v>
      </c>
      <c r="D5767" s="5">
        <v>572.6</v>
      </c>
      <c r="E5767" s="5">
        <v>5011666.4249999998</v>
      </c>
      <c r="F5767" s="5">
        <v>1118077.358</v>
      </c>
      <c r="L5767" s="5">
        <v>682852.04799999995</v>
      </c>
      <c r="M5767" s="5">
        <v>27.24</v>
      </c>
      <c r="N5767" s="5">
        <v>21.02</v>
      </c>
      <c r="O5767" s="5">
        <v>4.68</v>
      </c>
      <c r="P5767" s="5">
        <v>22.28</v>
      </c>
      <c r="R5767" s="5">
        <v>98.37</v>
      </c>
      <c r="T5767" s="5">
        <v>122.31</v>
      </c>
      <c r="U5767" s="5">
        <v>273.8</v>
      </c>
      <c r="V5767" s="13">
        <v>-0.52180000000000004</v>
      </c>
      <c r="Y5767" s="12" t="str">
        <f>IFERROR(VLOOKUP(C5767,[1]Index!$D:$F,3,FALSE),"Non List")</f>
        <v>Life Insurance</v>
      </c>
      <c r="Z5767">
        <f>IFERROR(VLOOKUP(C5767,[1]LP!$B:$C,2,FALSE),0)</f>
        <v>569</v>
      </c>
      <c r="AA5767" s="11">
        <f t="shared" si="139"/>
        <v>20.888399412628488</v>
      </c>
      <c r="AB5767" s="11">
        <f>IFERROR(VLOOKUP(AD5767,[2]Sheet2!$M:$O,2,FALSE),0)</f>
        <v>0</v>
      </c>
      <c r="AC5767" s="11">
        <f>IFERROR(VLOOKUP(AD5767,[2]Sheet2!$M:$O,3,FALSE),0)</f>
        <v>0</v>
      </c>
      <c r="AD5767" s="10" t="s">
        <v>822</v>
      </c>
    </row>
    <row r="5768" spans="1:30" x14ac:dyDescent="0.45">
      <c r="A5768" t="s">
        <v>53</v>
      </c>
      <c r="B5768" t="s">
        <v>338</v>
      </c>
      <c r="C5768" t="s">
        <v>354</v>
      </c>
      <c r="D5768" s="5">
        <v>441</v>
      </c>
      <c r="E5768" s="5">
        <v>3750000</v>
      </c>
      <c r="F5768" s="5">
        <v>2892904.1030000001</v>
      </c>
      <c r="L5768" s="5">
        <v>123657.261</v>
      </c>
      <c r="M5768" s="5">
        <v>6.58</v>
      </c>
      <c r="N5768" s="5">
        <v>67.02</v>
      </c>
      <c r="O5768" s="5">
        <v>2.4900000000000002</v>
      </c>
      <c r="P5768" s="5">
        <v>3.72</v>
      </c>
      <c r="R5768" s="5">
        <v>166.88</v>
      </c>
      <c r="T5768" s="5">
        <v>177.14</v>
      </c>
      <c r="U5768" s="5">
        <v>161.94</v>
      </c>
      <c r="V5768" s="13">
        <v>-0.63280000000000003</v>
      </c>
      <c r="Y5768" s="12" t="str">
        <f>IFERROR(VLOOKUP(C5768,[1]Index!$D:$F,3,FALSE),"Non List")</f>
        <v>Life Insurance</v>
      </c>
      <c r="Z5768">
        <f>IFERROR(VLOOKUP(C5768,[1]LP!$B:$C,2,FALSE),0)</f>
        <v>465.3</v>
      </c>
      <c r="AA5768" s="11">
        <f t="shared" si="139"/>
        <v>70.714285714285708</v>
      </c>
      <c r="AB5768" s="11">
        <f>IFERROR(VLOOKUP(AD5768,[2]Sheet2!$M:$O,2,FALSE),0)</f>
        <v>0</v>
      </c>
      <c r="AC5768" s="11">
        <f>IFERROR(VLOOKUP(AD5768,[2]Sheet2!$M:$O,3,FALSE),0)</f>
        <v>0</v>
      </c>
      <c r="AD5768" s="10" t="s">
        <v>822</v>
      </c>
    </row>
    <row r="5769" spans="1:30" x14ac:dyDescent="0.45">
      <c r="A5769" t="s">
        <v>53</v>
      </c>
      <c r="B5769" t="s">
        <v>338</v>
      </c>
      <c r="C5769" t="s">
        <v>355</v>
      </c>
      <c r="D5769" s="5">
        <v>445</v>
      </c>
      <c r="E5769" s="5">
        <v>4000000</v>
      </c>
      <c r="F5769" s="5">
        <v>3044662.2769999998</v>
      </c>
      <c r="L5769" s="5">
        <v>230979.54800000001</v>
      </c>
      <c r="M5769" s="5">
        <v>11.54</v>
      </c>
      <c r="N5769" s="5">
        <v>38.56</v>
      </c>
      <c r="O5769" s="5">
        <v>2.5299999999999998</v>
      </c>
      <c r="P5769" s="5">
        <v>6.56</v>
      </c>
      <c r="R5769" s="5">
        <v>97.56</v>
      </c>
      <c r="T5769" s="5">
        <v>176.12</v>
      </c>
      <c r="U5769" s="5">
        <v>213.84</v>
      </c>
      <c r="V5769" s="13">
        <v>-0.51949999999999996</v>
      </c>
      <c r="Y5769" s="12" t="str">
        <f>IFERROR(VLOOKUP(C5769,[1]Index!$D:$F,3,FALSE),"Non List")</f>
        <v>Life Insurance</v>
      </c>
      <c r="Z5769">
        <f>IFERROR(VLOOKUP(C5769,[1]LP!$B:$C,2,FALSE),0)</f>
        <v>449</v>
      </c>
      <c r="AA5769" s="11">
        <f t="shared" si="139"/>
        <v>38.908145580589256</v>
      </c>
      <c r="AB5769" s="11">
        <f>IFERROR(VLOOKUP(AD5769,[2]Sheet2!$M:$O,2,FALSE),0)</f>
        <v>0</v>
      </c>
      <c r="AC5769" s="11">
        <f>IFERROR(VLOOKUP(AD5769,[2]Sheet2!$M:$O,3,FALSE),0)</f>
        <v>0</v>
      </c>
      <c r="AD5769" s="10" t="s">
        <v>822</v>
      </c>
    </row>
    <row r="5770" spans="1:30" x14ac:dyDescent="0.45">
      <c r="A5770" t="s">
        <v>53</v>
      </c>
      <c r="B5770" t="s">
        <v>338</v>
      </c>
      <c r="C5770" t="s">
        <v>331</v>
      </c>
      <c r="D5770" s="5">
        <v>536</v>
      </c>
      <c r="E5770" s="5">
        <v>4000000</v>
      </c>
      <c r="F5770" s="5">
        <v>2937364.1609999998</v>
      </c>
      <c r="L5770" s="5">
        <v>234725.35200000001</v>
      </c>
      <c r="M5770" s="5">
        <v>11.72</v>
      </c>
      <c r="N5770" s="5">
        <v>45.73</v>
      </c>
      <c r="O5770" s="5">
        <v>3.09</v>
      </c>
      <c r="P5770" s="5">
        <v>6.77</v>
      </c>
      <c r="R5770" s="5">
        <v>141.31</v>
      </c>
      <c r="T5770" s="5">
        <v>173.43</v>
      </c>
      <c r="U5770" s="5">
        <v>213.85</v>
      </c>
      <c r="V5770" s="13">
        <v>-0.60099999999999998</v>
      </c>
      <c r="Y5770" s="12" t="str">
        <f>IFERROR(VLOOKUP(C5770,[1]Index!$D:$F,3,FALSE),"Non List")</f>
        <v>Life Insurance</v>
      </c>
      <c r="Z5770">
        <f>IFERROR(VLOOKUP(C5770,[1]LP!$B:$C,2,FALSE),0)</f>
        <v>542.20000000000005</v>
      </c>
      <c r="AA5770" s="11">
        <f t="shared" si="139"/>
        <v>46.262798634812285</v>
      </c>
      <c r="AB5770" s="11">
        <f>IFERROR(VLOOKUP(AD5770,[2]Sheet2!$M:$O,2,FALSE),0)</f>
        <v>0</v>
      </c>
      <c r="AC5770" s="11">
        <f>IFERROR(VLOOKUP(AD5770,[2]Sheet2!$M:$O,3,FALSE),0)</f>
        <v>0</v>
      </c>
      <c r="AD5770" s="10" t="s">
        <v>822</v>
      </c>
    </row>
    <row r="5771" spans="1:30" x14ac:dyDescent="0.45">
      <c r="A5771" t="s">
        <v>53</v>
      </c>
      <c r="B5771" t="s">
        <v>338</v>
      </c>
      <c r="C5771" t="s">
        <v>356</v>
      </c>
      <c r="D5771" s="5">
        <v>574</v>
      </c>
      <c r="E5771" s="5">
        <v>3200000</v>
      </c>
      <c r="F5771" s="5">
        <v>2661741.8491000002</v>
      </c>
      <c r="L5771" s="5">
        <v>328405.13780000003</v>
      </c>
      <c r="M5771" s="5">
        <v>20.52</v>
      </c>
      <c r="N5771" s="5">
        <v>27.97</v>
      </c>
      <c r="O5771" s="5">
        <v>3.13</v>
      </c>
      <c r="P5771" s="5">
        <v>11.21</v>
      </c>
      <c r="R5771" s="5">
        <v>87.55</v>
      </c>
      <c r="T5771" s="5">
        <v>183.18</v>
      </c>
      <c r="U5771" s="5">
        <v>290.82</v>
      </c>
      <c r="V5771" s="13">
        <v>-0.49340000000000001</v>
      </c>
      <c r="Y5771" s="12" t="str">
        <f>IFERROR(VLOOKUP(C5771,[1]Index!$D:$F,3,FALSE),"Non List")</f>
        <v>Life Insurance</v>
      </c>
      <c r="Z5771">
        <f>IFERROR(VLOOKUP(C5771,[1]LP!$B:$C,2,FALSE),0)</f>
        <v>622.29999999999995</v>
      </c>
      <c r="AA5771" s="11">
        <f t="shared" si="139"/>
        <v>30.326510721247562</v>
      </c>
      <c r="AB5771" s="11">
        <f>IFERROR(VLOOKUP(AD5771,[2]Sheet2!$M:$O,2,FALSE),0)</f>
        <v>0</v>
      </c>
      <c r="AC5771" s="11">
        <f>IFERROR(VLOOKUP(AD5771,[2]Sheet2!$M:$O,3,FALSE),0)</f>
        <v>0</v>
      </c>
      <c r="AD5771" s="10" t="s">
        <v>822</v>
      </c>
    </row>
    <row r="5772" spans="1:30" x14ac:dyDescent="0.45">
      <c r="A5772" t="s">
        <v>53</v>
      </c>
      <c r="B5772" t="s">
        <v>338</v>
      </c>
      <c r="C5772" t="s">
        <v>286</v>
      </c>
      <c r="D5772" s="5">
        <v>505</v>
      </c>
      <c r="E5772" s="5">
        <v>4545572.0999999996</v>
      </c>
      <c r="F5772" s="5">
        <v>2629906.5049999999</v>
      </c>
      <c r="L5772" s="5">
        <v>236598.951</v>
      </c>
      <c r="M5772" s="5">
        <v>10.4</v>
      </c>
      <c r="N5772" s="5">
        <v>48.56</v>
      </c>
      <c r="O5772" s="5">
        <v>3.2</v>
      </c>
      <c r="P5772" s="5">
        <v>6.59</v>
      </c>
      <c r="R5772" s="5">
        <v>155.38999999999999</v>
      </c>
      <c r="T5772" s="5">
        <v>157.86000000000001</v>
      </c>
      <c r="U5772" s="5">
        <v>192.2</v>
      </c>
      <c r="V5772" s="13">
        <v>-0.61939999999999995</v>
      </c>
      <c r="Y5772" s="12" t="str">
        <f>IFERROR(VLOOKUP(C5772,[1]Index!$D:$F,3,FALSE),"Non List")</f>
        <v>Life Insurance</v>
      </c>
      <c r="Z5772">
        <f>IFERROR(VLOOKUP(C5772,[1]LP!$B:$C,2,FALSE),0)</f>
        <v>528.5</v>
      </c>
      <c r="AA5772" s="11">
        <f t="shared" si="139"/>
        <v>50.817307692307693</v>
      </c>
      <c r="AB5772" s="11">
        <f>IFERROR(VLOOKUP(AD5772,[2]Sheet2!$M:$O,2,FALSE),0)</f>
        <v>0</v>
      </c>
      <c r="AC5772" s="11">
        <f>IFERROR(VLOOKUP(AD5772,[2]Sheet2!$M:$O,3,FALSE),0)</f>
        <v>0</v>
      </c>
      <c r="AD5772" s="10" t="s">
        <v>822</v>
      </c>
    </row>
    <row r="5773" spans="1:30" x14ac:dyDescent="0.45">
      <c r="A5773" t="s">
        <v>53</v>
      </c>
      <c r="B5773" t="s">
        <v>338</v>
      </c>
      <c r="C5773" t="s">
        <v>289</v>
      </c>
      <c r="D5773">
        <v>775</v>
      </c>
      <c r="E5773">
        <v>1128090.4380000001</v>
      </c>
      <c r="F5773">
        <v>2736480.4249999998</v>
      </c>
      <c r="L5773">
        <v>53489.434000000001</v>
      </c>
      <c r="M5773">
        <v>9.48</v>
      </c>
      <c r="N5773">
        <v>81.75</v>
      </c>
      <c r="O5773">
        <v>2.2599999999999998</v>
      </c>
      <c r="P5773">
        <v>2.77</v>
      </c>
      <c r="R5773">
        <v>184.75</v>
      </c>
      <c r="T5773">
        <v>342.58</v>
      </c>
      <c r="U5773">
        <v>270.32</v>
      </c>
      <c r="V5773" s="4">
        <v>-0.6512</v>
      </c>
      <c r="Y5773" s="12" t="str">
        <f>IFERROR(VLOOKUP(C5773,[1]Index!$D:$F,3,FALSE),"Non List")</f>
        <v>Hotels And Tourism</v>
      </c>
      <c r="Z5773">
        <f>IFERROR(VLOOKUP(C5773,[1]LP!$B:$C,2,FALSE),0)</f>
        <v>780</v>
      </c>
      <c r="AA5773" s="11">
        <f t="shared" ref="AA5773:AA5798" si="140">IFERROR(Z5773/M5773,0)</f>
        <v>82.278481012658219</v>
      </c>
      <c r="AB5773" s="11">
        <f>IFERROR(VLOOKUP(AD5773,[2]Sheet2!$M:$O,2,FALSE),0)</f>
        <v>0</v>
      </c>
      <c r="AC5773" s="11">
        <f>IFERROR(VLOOKUP(AD5773,[2]Sheet2!$M:$O,3,FALSE),0)</f>
        <v>0</v>
      </c>
      <c r="AD5773" s="10" t="s">
        <v>822</v>
      </c>
    </row>
    <row r="5774" spans="1:30" x14ac:dyDescent="0.45">
      <c r="A5774" t="s">
        <v>53</v>
      </c>
      <c r="B5774" t="s">
        <v>338</v>
      </c>
      <c r="C5774" t="s">
        <v>290</v>
      </c>
      <c r="D5774">
        <v>449</v>
      </c>
      <c r="E5774">
        <v>884715.06</v>
      </c>
      <c r="F5774">
        <v>1484814.4240000001</v>
      </c>
      <c r="L5774">
        <v>263116.74699999997</v>
      </c>
      <c r="M5774">
        <v>5.95</v>
      </c>
      <c r="N5774">
        <v>75.459999999999994</v>
      </c>
      <c r="O5774">
        <v>16.760000000000002</v>
      </c>
      <c r="P5774">
        <v>22.21</v>
      </c>
      <c r="R5774">
        <v>1264.71</v>
      </c>
      <c r="T5774">
        <v>26.78</v>
      </c>
      <c r="U5774">
        <v>59.88</v>
      </c>
      <c r="V5774" s="4">
        <v>-0.86660000000000004</v>
      </c>
      <c r="Y5774" s="12" t="str">
        <f>IFERROR(VLOOKUP(C5774,[1]Index!$D:$F,3,FALSE),"Non List")</f>
        <v>Hotels And Tourism</v>
      </c>
      <c r="Z5774">
        <f>IFERROR(VLOOKUP(C5774,[1]LP!$B:$C,2,FALSE),0)</f>
        <v>452.9</v>
      </c>
      <c r="AA5774" s="11">
        <f t="shared" si="140"/>
        <v>76.117647058823522</v>
      </c>
      <c r="AB5774" s="11">
        <f>IFERROR(VLOOKUP(AD5774,[2]Sheet2!$M:$O,2,FALSE),0)</f>
        <v>0</v>
      </c>
      <c r="AC5774" s="11">
        <f>IFERROR(VLOOKUP(AD5774,[2]Sheet2!$M:$O,3,FALSE),0)</f>
        <v>0</v>
      </c>
      <c r="AD5774" s="10" t="s">
        <v>822</v>
      </c>
    </row>
    <row r="5775" spans="1:30" x14ac:dyDescent="0.45">
      <c r="A5775" t="s">
        <v>53</v>
      </c>
      <c r="B5775" t="s">
        <v>338</v>
      </c>
      <c r="C5775" t="s">
        <v>291</v>
      </c>
      <c r="D5775">
        <v>788.1</v>
      </c>
      <c r="E5775">
        <v>1886654</v>
      </c>
      <c r="F5775">
        <v>861050.98199999996</v>
      </c>
      <c r="L5775">
        <v>181624.78899999999</v>
      </c>
      <c r="M5775">
        <v>19.239999999999998</v>
      </c>
      <c r="N5775">
        <v>40.96</v>
      </c>
      <c r="O5775">
        <v>5.41</v>
      </c>
      <c r="P5775">
        <v>13.22</v>
      </c>
      <c r="R5775">
        <v>221.59</v>
      </c>
      <c r="T5775">
        <v>145.63999999999999</v>
      </c>
      <c r="U5775">
        <v>251.09</v>
      </c>
      <c r="V5775" s="4">
        <v>-0.68140000000000001</v>
      </c>
      <c r="Y5775" s="12" t="str">
        <f>IFERROR(VLOOKUP(C5775,[1]Index!$D:$F,3,FALSE),"Non List")</f>
        <v>Hotels And Tourism</v>
      </c>
      <c r="Z5775">
        <f>IFERROR(VLOOKUP(C5775,[1]LP!$B:$C,2,FALSE),0)</f>
        <v>778.4</v>
      </c>
      <c r="AA5775" s="11">
        <f t="shared" si="140"/>
        <v>40.457380457380459</v>
      </c>
      <c r="AB5775" s="11">
        <f>IFERROR(VLOOKUP(AD5775,[2]Sheet2!$M:$O,2,FALSE),0)</f>
        <v>0</v>
      </c>
      <c r="AC5775" s="11">
        <f>IFERROR(VLOOKUP(AD5775,[2]Sheet2!$M:$O,3,FALSE),0)</f>
        <v>0</v>
      </c>
      <c r="AD5775" s="10" t="s">
        <v>822</v>
      </c>
    </row>
    <row r="5776" spans="1:30" x14ac:dyDescent="0.45">
      <c r="A5776" t="s">
        <v>53</v>
      </c>
      <c r="B5776" t="s">
        <v>338</v>
      </c>
      <c r="C5776" t="s">
        <v>292</v>
      </c>
      <c r="D5776">
        <v>865</v>
      </c>
      <c r="E5776">
        <v>1534091</v>
      </c>
      <c r="F5776">
        <v>-167301.74</v>
      </c>
      <c r="L5776">
        <v>62849.777999999998</v>
      </c>
      <c r="M5776">
        <v>8.18</v>
      </c>
      <c r="N5776">
        <v>105.75</v>
      </c>
      <c r="O5776">
        <v>9.7100000000000009</v>
      </c>
      <c r="P5776">
        <v>9.1999999999999993</v>
      </c>
      <c r="R5776">
        <v>1026.83</v>
      </c>
      <c r="T5776">
        <v>89.09</v>
      </c>
      <c r="U5776">
        <v>128.05000000000001</v>
      </c>
      <c r="V5776" s="4">
        <v>-0.85199999999999998</v>
      </c>
      <c r="Y5776" s="12" t="str">
        <f>IFERROR(VLOOKUP(C5776,[1]Index!$D:$F,3,FALSE),"Non List")</f>
        <v>Hotels And Tourism</v>
      </c>
      <c r="Z5776">
        <f>IFERROR(VLOOKUP(C5776,[1]LP!$B:$C,2,FALSE),0)</f>
        <v>830</v>
      </c>
      <c r="AA5776" s="11">
        <f t="shared" si="140"/>
        <v>101.46699266503668</v>
      </c>
      <c r="AB5776" s="11">
        <f>IFERROR(VLOOKUP(AD5776,[2]Sheet2!$M:$O,2,FALSE),0)</f>
        <v>0</v>
      </c>
      <c r="AC5776" s="11">
        <f>IFERROR(VLOOKUP(AD5776,[2]Sheet2!$M:$O,3,FALSE),0)</f>
        <v>0</v>
      </c>
      <c r="AD5776" s="10" t="s">
        <v>822</v>
      </c>
    </row>
    <row r="5777" spans="1:30" x14ac:dyDescent="0.45">
      <c r="A5777" t="s">
        <v>53</v>
      </c>
      <c r="B5777" t="s">
        <v>338</v>
      </c>
      <c r="C5777" t="s">
        <v>324</v>
      </c>
      <c r="D5777">
        <v>790.1</v>
      </c>
      <c r="E5777">
        <v>596369.16799999995</v>
      </c>
      <c r="F5777">
        <v>-12458.464</v>
      </c>
      <c r="L5777">
        <v>6434.6310000000003</v>
      </c>
      <c r="M5777">
        <v>2.14</v>
      </c>
      <c r="N5777">
        <v>369.21</v>
      </c>
      <c r="O5777">
        <v>8.07</v>
      </c>
      <c r="P5777">
        <v>2.2000000000000002</v>
      </c>
      <c r="R5777">
        <v>2979.52</v>
      </c>
      <c r="T5777">
        <v>97.91</v>
      </c>
      <c r="U5777">
        <v>68.66</v>
      </c>
      <c r="V5777" s="4">
        <v>-0.91310000000000002</v>
      </c>
      <c r="Y5777" s="12" t="str">
        <f>IFERROR(VLOOKUP(C5777,[1]Index!$D:$F,3,FALSE),"Non List")</f>
        <v>Hotels And Tourism</v>
      </c>
      <c r="Z5777">
        <f>IFERROR(VLOOKUP(C5777,[1]LP!$B:$C,2,FALSE),0)</f>
        <v>797.1</v>
      </c>
      <c r="AA5777" s="11">
        <f t="shared" si="140"/>
        <v>372.47663551401865</v>
      </c>
      <c r="AB5777" s="11">
        <f>IFERROR(VLOOKUP(AD5777,[2]Sheet2!$M:$O,2,FALSE),0)</f>
        <v>0</v>
      </c>
      <c r="AC5777" s="11">
        <f>IFERROR(VLOOKUP(AD5777,[2]Sheet2!$M:$O,3,FALSE),0)</f>
        <v>0</v>
      </c>
      <c r="AD5777" s="10" t="s">
        <v>822</v>
      </c>
    </row>
    <row r="5778" spans="1:30" x14ac:dyDescent="0.45">
      <c r="A5778" t="s">
        <v>53</v>
      </c>
      <c r="B5778" t="s">
        <v>338</v>
      </c>
      <c r="C5778" t="s">
        <v>358</v>
      </c>
      <c r="D5778">
        <v>619</v>
      </c>
      <c r="E5778">
        <v>1674000</v>
      </c>
      <c r="F5778">
        <v>-58517.647900000004</v>
      </c>
      <c r="L5778">
        <v>-117992.2003</v>
      </c>
      <c r="M5778">
        <v>-14.08</v>
      </c>
      <c r="N5778">
        <v>-43.96</v>
      </c>
      <c r="O5778">
        <v>6.41</v>
      </c>
      <c r="P5778">
        <v>-14.61</v>
      </c>
      <c r="R5778">
        <v>-281.77999999999997</v>
      </c>
      <c r="T5778">
        <v>96.5</v>
      </c>
      <c r="U5778">
        <v>0</v>
      </c>
      <c r="V5778" s="4">
        <v>0</v>
      </c>
      <c r="Y5778" s="12" t="str">
        <f>IFERROR(VLOOKUP(C5778,[1]Index!$D:$F,3,FALSE),"Non List")</f>
        <v>Hotels And Tourism</v>
      </c>
      <c r="Z5778">
        <f>IFERROR(VLOOKUP(C5778,[1]LP!$B:$C,2,FALSE),0)</f>
        <v>609</v>
      </c>
      <c r="AA5778" s="11">
        <f t="shared" si="140"/>
        <v>-43.252840909090907</v>
      </c>
      <c r="AB5778" s="11">
        <f>IFERROR(VLOOKUP(AD5778,[2]Sheet2!$M:$O,2,FALSE),0)</f>
        <v>0</v>
      </c>
      <c r="AC5778" s="11">
        <f>IFERROR(VLOOKUP(AD5778,[2]Sheet2!$M:$O,3,FALSE),0)</f>
        <v>0</v>
      </c>
      <c r="AD5778" s="10" t="s">
        <v>822</v>
      </c>
    </row>
    <row r="5779" spans="1:30" x14ac:dyDescent="0.45">
      <c r="A5779" t="s">
        <v>53</v>
      </c>
      <c r="B5779" t="s">
        <v>338</v>
      </c>
      <c r="C5779" t="s">
        <v>293</v>
      </c>
      <c r="D5779">
        <v>9311.7999999999993</v>
      </c>
      <c r="E5779">
        <v>194889</v>
      </c>
      <c r="F5779">
        <v>5885059</v>
      </c>
      <c r="L5779">
        <v>-256883</v>
      </c>
      <c r="M5779">
        <v>-263.60000000000002</v>
      </c>
      <c r="N5779">
        <v>-35.33</v>
      </c>
      <c r="O5779">
        <v>2.98</v>
      </c>
      <c r="P5779">
        <v>-8.4499999999999993</v>
      </c>
      <c r="R5779">
        <v>-105.28</v>
      </c>
      <c r="T5779">
        <v>3119.7</v>
      </c>
      <c r="U5779">
        <v>0</v>
      </c>
      <c r="V5779" s="4">
        <v>0</v>
      </c>
      <c r="Y5779" s="12" t="str">
        <f>IFERROR(VLOOKUP(C5779,[1]Index!$D:$F,3,FALSE),"Non List")</f>
        <v>Manufacturing And Processing</v>
      </c>
      <c r="Z5779">
        <f>IFERROR(VLOOKUP(C5779,[1]LP!$B:$C,2,FALSE),0)</f>
        <v>0</v>
      </c>
      <c r="AA5779" s="11">
        <f t="shared" si="140"/>
        <v>0</v>
      </c>
      <c r="AB5779" s="11">
        <f>IFERROR(VLOOKUP(AD5779,[2]Sheet2!$M:$O,2,FALSE),0)</f>
        <v>0</v>
      </c>
      <c r="AC5779" s="11">
        <f>IFERROR(VLOOKUP(AD5779,[2]Sheet2!$M:$O,3,FALSE),0)</f>
        <v>0</v>
      </c>
      <c r="AD5779" s="10" t="s">
        <v>822</v>
      </c>
    </row>
    <row r="5780" spans="1:30" x14ac:dyDescent="0.45">
      <c r="A5780" t="s">
        <v>53</v>
      </c>
      <c r="B5780" t="s">
        <v>338</v>
      </c>
      <c r="C5780" t="s">
        <v>294</v>
      </c>
      <c r="D5780">
        <v>11770.8</v>
      </c>
      <c r="E5780">
        <v>121000</v>
      </c>
      <c r="F5780">
        <v>3718398</v>
      </c>
      <c r="L5780">
        <v>-207192</v>
      </c>
      <c r="M5780">
        <v>-342.46</v>
      </c>
      <c r="N5780">
        <v>-34.369999999999997</v>
      </c>
      <c r="O5780">
        <v>3.71</v>
      </c>
      <c r="P5780">
        <v>-10.79</v>
      </c>
      <c r="R5780">
        <v>-127.51</v>
      </c>
      <c r="T5780">
        <v>3173.06</v>
      </c>
      <c r="U5780">
        <v>0</v>
      </c>
      <c r="V5780" s="4">
        <v>0</v>
      </c>
      <c r="Y5780" s="12" t="str">
        <f>IFERROR(VLOOKUP(C5780,[1]Index!$D:$F,3,FALSE),"Non List")</f>
        <v>Manufacturing And Processing</v>
      </c>
      <c r="Z5780">
        <f>IFERROR(VLOOKUP(C5780,[1]LP!$B:$C,2,FALSE),0)</f>
        <v>13400</v>
      </c>
      <c r="AA5780" s="11">
        <f t="shared" si="140"/>
        <v>-39.128657361443672</v>
      </c>
      <c r="AB5780" s="11">
        <f>IFERROR(VLOOKUP(AD5780,[2]Sheet2!$M:$O,2,FALSE),0)</f>
        <v>0</v>
      </c>
      <c r="AC5780" s="11">
        <f>IFERROR(VLOOKUP(AD5780,[2]Sheet2!$M:$O,3,FALSE),0)</f>
        <v>0</v>
      </c>
      <c r="AD5780" s="10" t="s">
        <v>822</v>
      </c>
    </row>
    <row r="5781" spans="1:30" x14ac:dyDescent="0.45">
      <c r="A5781" t="s">
        <v>53</v>
      </c>
      <c r="B5781" t="s">
        <v>338</v>
      </c>
      <c r="C5781" t="s">
        <v>295</v>
      </c>
      <c r="D5781">
        <v>1486</v>
      </c>
      <c r="E5781">
        <v>2672523.3149999999</v>
      </c>
      <c r="F5781">
        <v>481501.14799999999</v>
      </c>
      <c r="L5781">
        <v>163655.65</v>
      </c>
      <c r="M5781">
        <v>12.24</v>
      </c>
      <c r="N5781">
        <v>121.41</v>
      </c>
      <c r="O5781">
        <v>12.59</v>
      </c>
      <c r="P5781">
        <v>10.38</v>
      </c>
      <c r="R5781">
        <v>1528.55</v>
      </c>
      <c r="T5781">
        <v>118.02</v>
      </c>
      <c r="U5781">
        <v>180.29</v>
      </c>
      <c r="V5781" s="4">
        <v>-0.87870000000000004</v>
      </c>
      <c r="Y5781" s="12" t="str">
        <f>IFERROR(VLOOKUP(C5781,[1]Index!$D:$F,3,FALSE),"Non List")</f>
        <v>Manufacturing And Processing</v>
      </c>
      <c r="Z5781">
        <f>IFERROR(VLOOKUP(C5781,[1]LP!$B:$C,2,FALSE),0)</f>
        <v>1569</v>
      </c>
      <c r="AA5781" s="11">
        <f t="shared" si="140"/>
        <v>128.18627450980392</v>
      </c>
      <c r="AB5781" s="11">
        <f>IFERROR(VLOOKUP(AD5781,[2]Sheet2!$M:$O,2,FALSE),0)</f>
        <v>0</v>
      </c>
      <c r="AC5781" s="11">
        <f>IFERROR(VLOOKUP(AD5781,[2]Sheet2!$M:$O,3,FALSE),0)</f>
        <v>0</v>
      </c>
      <c r="AD5781" s="10" t="s">
        <v>822</v>
      </c>
    </row>
    <row r="5782" spans="1:30" x14ac:dyDescent="0.45">
      <c r="A5782" t="s">
        <v>53</v>
      </c>
      <c r="B5782" t="s">
        <v>338</v>
      </c>
      <c r="C5782" t="s">
        <v>298</v>
      </c>
      <c r="D5782">
        <v>248.5</v>
      </c>
      <c r="E5782">
        <v>60643.625</v>
      </c>
      <c r="F5782">
        <v>322989.42200000002</v>
      </c>
      <c r="L5782">
        <v>7865.4319999999998</v>
      </c>
      <c r="M5782">
        <v>25.92</v>
      </c>
      <c r="N5782">
        <v>9.59</v>
      </c>
      <c r="O5782">
        <v>0.39</v>
      </c>
      <c r="P5782">
        <v>4.0999999999999996</v>
      </c>
      <c r="R5782">
        <v>3.74</v>
      </c>
      <c r="T5782">
        <v>632.6</v>
      </c>
      <c r="U5782">
        <v>607.4</v>
      </c>
      <c r="V5782" s="4">
        <v>1.4442999999999999</v>
      </c>
      <c r="Y5782" s="12" t="str">
        <f>IFERROR(VLOOKUP(C5782,[1]Index!$D:$F,3,FALSE),"Non List")</f>
        <v>Manufacturing And Processing</v>
      </c>
      <c r="Z5782">
        <f>IFERROR(VLOOKUP(C5782,[1]LP!$B:$C,2,FALSE),0)</f>
        <v>0</v>
      </c>
      <c r="AA5782" s="11">
        <f t="shared" si="140"/>
        <v>0</v>
      </c>
      <c r="AB5782" s="11">
        <f>IFERROR(VLOOKUP(AD5782,[2]Sheet2!$M:$O,2,FALSE),0)</f>
        <v>0</v>
      </c>
      <c r="AC5782" s="11">
        <f>IFERROR(VLOOKUP(AD5782,[2]Sheet2!$M:$O,3,FALSE),0)</f>
        <v>0</v>
      </c>
      <c r="AD5782" s="10" t="s">
        <v>822</v>
      </c>
    </row>
    <row r="5783" spans="1:30" x14ac:dyDescent="0.45">
      <c r="A5783" t="s">
        <v>53</v>
      </c>
      <c r="B5783" t="s">
        <v>338</v>
      </c>
      <c r="C5783" t="s">
        <v>296</v>
      </c>
      <c r="D5783">
        <v>39100</v>
      </c>
      <c r="E5783">
        <v>92100</v>
      </c>
      <c r="F5783">
        <v>3778400</v>
      </c>
      <c r="L5783">
        <v>421000</v>
      </c>
      <c r="M5783">
        <v>914.22</v>
      </c>
      <c r="N5783">
        <v>42.77</v>
      </c>
      <c r="O5783">
        <v>9.3000000000000007</v>
      </c>
      <c r="P5783">
        <v>21.75</v>
      </c>
      <c r="R5783">
        <v>397.76</v>
      </c>
      <c r="T5783">
        <v>4202.5</v>
      </c>
      <c r="U5783">
        <v>9297.59</v>
      </c>
      <c r="V5783" s="4">
        <v>-0.76219999999999999</v>
      </c>
      <c r="Y5783" s="12" t="str">
        <f>IFERROR(VLOOKUP(C5783,[1]Index!$D:$F,3,FALSE),"Non List")</f>
        <v>Manufacturing And Processing</v>
      </c>
      <c r="Z5783">
        <f>IFERROR(VLOOKUP(C5783,[1]LP!$B:$C,2,FALSE),0)</f>
        <v>39500</v>
      </c>
      <c r="AA5783" s="11">
        <f t="shared" si="140"/>
        <v>43.206230447813432</v>
      </c>
      <c r="AB5783" s="11">
        <f>IFERROR(VLOOKUP(AD5783,[2]Sheet2!$M:$O,2,FALSE),0)</f>
        <v>0</v>
      </c>
      <c r="AC5783" s="11">
        <f>IFERROR(VLOOKUP(AD5783,[2]Sheet2!$M:$O,3,FALSE),0)</f>
        <v>0</v>
      </c>
      <c r="AD5783" s="10" t="s">
        <v>822</v>
      </c>
    </row>
    <row r="5784" spans="1:30" x14ac:dyDescent="0.45">
      <c r="A5784" t="s">
        <v>53</v>
      </c>
      <c r="B5784" t="s">
        <v>338</v>
      </c>
      <c r="C5784" t="s">
        <v>297</v>
      </c>
      <c r="D5784">
        <v>480</v>
      </c>
      <c r="E5784">
        <v>5027000</v>
      </c>
      <c r="F5784">
        <v>4408293.49</v>
      </c>
      <c r="L5784">
        <v>148597.96</v>
      </c>
      <c r="M5784">
        <v>5.9</v>
      </c>
      <c r="N5784">
        <v>81.36</v>
      </c>
      <c r="O5784">
        <v>2.56</v>
      </c>
      <c r="P5784">
        <v>3.15</v>
      </c>
      <c r="R5784">
        <v>208.28</v>
      </c>
      <c r="T5784">
        <v>187.69</v>
      </c>
      <c r="U5784">
        <v>157.85</v>
      </c>
      <c r="V5784" s="4">
        <v>-0.67120000000000002</v>
      </c>
      <c r="Y5784" s="12" t="str">
        <f>IFERROR(VLOOKUP(C5784,[1]Index!$D:$F,3,FALSE),"Non List")</f>
        <v>Manufacturing And Processing</v>
      </c>
      <c r="Z5784">
        <f>IFERROR(VLOOKUP(C5784,[1]LP!$B:$C,2,FALSE),0)</f>
        <v>549</v>
      </c>
      <c r="AA5784" s="11">
        <f t="shared" si="140"/>
        <v>93.050847457627114</v>
      </c>
      <c r="AB5784" s="11">
        <f>IFERROR(VLOOKUP(AD5784,[2]Sheet2!$M:$O,2,FALSE),0)</f>
        <v>0</v>
      </c>
      <c r="AC5784" s="11">
        <f>IFERROR(VLOOKUP(AD5784,[2]Sheet2!$M:$O,3,FALSE),0)</f>
        <v>0</v>
      </c>
      <c r="AD5784" s="10" t="s">
        <v>822</v>
      </c>
    </row>
    <row r="5785" spans="1:30" x14ac:dyDescent="0.45">
      <c r="A5785" t="s">
        <v>53</v>
      </c>
      <c r="B5785" t="s">
        <v>338</v>
      </c>
      <c r="C5785" t="s">
        <v>825</v>
      </c>
      <c r="D5785">
        <v>436.1</v>
      </c>
      <c r="E5785">
        <v>3075050</v>
      </c>
      <c r="F5785">
        <v>2305724.841</v>
      </c>
      <c r="L5785">
        <v>-147853.85699999999</v>
      </c>
      <c r="M5785">
        <v>-9.6</v>
      </c>
      <c r="N5785">
        <v>-45.43</v>
      </c>
      <c r="O5785">
        <v>2.4900000000000002</v>
      </c>
      <c r="P5785">
        <v>-5.5</v>
      </c>
      <c r="R5785">
        <v>-113.12</v>
      </c>
      <c r="T5785">
        <v>174.98</v>
      </c>
      <c r="U5785">
        <v>0</v>
      </c>
      <c r="V5785" s="4">
        <v>0</v>
      </c>
      <c r="Y5785" s="12" t="str">
        <f>IFERROR(VLOOKUP(C5785,[1]Index!$D:$F,3,FALSE),"Non List")</f>
        <v>Manufacturing And Processing</v>
      </c>
      <c r="Z5785">
        <f>IFERROR(VLOOKUP(C5785,[1]LP!$B:$C,2,FALSE),0)</f>
        <v>506</v>
      </c>
      <c r="AA5785" s="11">
        <f t="shared" si="140"/>
        <v>-52.708333333333336</v>
      </c>
      <c r="AB5785" s="11">
        <f>IFERROR(VLOOKUP(AD5785,[2]Sheet2!$M:$O,2,FALSE),0)</f>
        <v>0</v>
      </c>
      <c r="AC5785" s="11">
        <f>IFERROR(VLOOKUP(AD5785,[2]Sheet2!$M:$O,3,FALSE),0)</f>
        <v>0</v>
      </c>
      <c r="AD5785" s="10" t="s">
        <v>822</v>
      </c>
    </row>
    <row r="5786" spans="1:30" x14ac:dyDescent="0.45">
      <c r="A5786" t="s">
        <v>53</v>
      </c>
      <c r="B5786" t="s">
        <v>338</v>
      </c>
      <c r="C5786" t="s">
        <v>359</v>
      </c>
      <c r="D5786">
        <v>478</v>
      </c>
      <c r="E5786">
        <v>4567685.7</v>
      </c>
      <c r="F5786">
        <v>5730256.0710000005</v>
      </c>
      <c r="L5786">
        <v>-418438.071</v>
      </c>
      <c r="M5786">
        <v>-18.32</v>
      </c>
      <c r="N5786">
        <v>-26.09</v>
      </c>
      <c r="O5786">
        <v>2.12</v>
      </c>
      <c r="P5786">
        <v>-8.1300000000000008</v>
      </c>
      <c r="R5786">
        <v>-55.31</v>
      </c>
      <c r="T5786">
        <v>225.45</v>
      </c>
      <c r="U5786">
        <v>0</v>
      </c>
      <c r="V5786" s="4">
        <v>0</v>
      </c>
      <c r="Y5786" s="12" t="str">
        <f>IFERROR(VLOOKUP(C5786,[1]Index!$D:$F,3,FALSE),"Non List")</f>
        <v>Manufacturing And Processing</v>
      </c>
      <c r="Z5786">
        <f>IFERROR(VLOOKUP(C5786,[1]LP!$B:$C,2,FALSE),0)</f>
        <v>543</v>
      </c>
      <c r="AA5786" s="11">
        <f t="shared" si="140"/>
        <v>-29.639737991266376</v>
      </c>
      <c r="AB5786" s="11">
        <f>IFERROR(VLOOKUP(AD5786,[2]Sheet2!$M:$O,2,FALSE),0)</f>
        <v>0</v>
      </c>
      <c r="AC5786" s="11">
        <f>IFERROR(VLOOKUP(AD5786,[2]Sheet2!$M:$O,3,FALSE),0)</f>
        <v>0</v>
      </c>
      <c r="AD5786" s="10" t="s">
        <v>822</v>
      </c>
    </row>
    <row r="5787" spans="1:30" x14ac:dyDescent="0.45">
      <c r="A5787" t="s">
        <v>53</v>
      </c>
      <c r="B5787" t="s">
        <v>338</v>
      </c>
      <c r="C5787" t="s">
        <v>299</v>
      </c>
      <c r="D5787">
        <v>2100</v>
      </c>
      <c r="E5787">
        <v>5313750.4000000004</v>
      </c>
      <c r="F5787">
        <v>24415493</v>
      </c>
      <c r="L5787">
        <v>546002</v>
      </c>
      <c r="M5787">
        <v>20.54</v>
      </c>
      <c r="N5787">
        <v>102.24</v>
      </c>
      <c r="O5787">
        <v>3.75</v>
      </c>
      <c r="P5787">
        <v>3.67</v>
      </c>
      <c r="R5787">
        <v>383.4</v>
      </c>
      <c r="T5787">
        <v>559.48</v>
      </c>
      <c r="U5787">
        <v>508.49</v>
      </c>
      <c r="V5787" s="4">
        <v>-0.75790000000000002</v>
      </c>
      <c r="Y5787" s="12" t="str">
        <f>IFERROR(VLOOKUP(C5787,[1]Index!$D:$F,3,FALSE),"Non List")</f>
        <v>Investment</v>
      </c>
      <c r="Z5787">
        <f>IFERROR(VLOOKUP(C5787,[1]LP!$B:$C,2,FALSE),0)</f>
        <v>2122</v>
      </c>
      <c r="AA5787" s="11">
        <f t="shared" si="140"/>
        <v>103.31061343719573</v>
      </c>
      <c r="AB5787" s="11">
        <f>IFERROR(VLOOKUP(AD5787,[2]Sheet2!$M:$O,2,FALSE),0)</f>
        <v>0</v>
      </c>
      <c r="AC5787" s="11">
        <f>IFERROR(VLOOKUP(AD5787,[2]Sheet2!$M:$O,3,FALSE),0)</f>
        <v>0</v>
      </c>
      <c r="AD5787" s="10" t="s">
        <v>822</v>
      </c>
    </row>
    <row r="5788" spans="1:30" x14ac:dyDescent="0.45">
      <c r="A5788" t="s">
        <v>53</v>
      </c>
      <c r="B5788" t="s">
        <v>338</v>
      </c>
      <c r="C5788" t="s">
        <v>361</v>
      </c>
      <c r="D5788">
        <v>910</v>
      </c>
      <c r="E5788">
        <v>1170000</v>
      </c>
      <c r="F5788">
        <v>781629.06099999999</v>
      </c>
      <c r="L5788">
        <v>-5942.9740000000002</v>
      </c>
      <c r="M5788">
        <v>-1</v>
      </c>
      <c r="N5788">
        <v>-910</v>
      </c>
      <c r="O5788">
        <v>5.46</v>
      </c>
      <c r="P5788">
        <v>-0.61</v>
      </c>
      <c r="R5788">
        <v>-4968.6000000000004</v>
      </c>
      <c r="T5788">
        <v>166.81</v>
      </c>
      <c r="U5788">
        <v>0</v>
      </c>
      <c r="V5788" s="4">
        <v>0</v>
      </c>
      <c r="Y5788" s="12" t="str">
        <f>IFERROR(VLOOKUP(C5788,[1]Index!$D:$F,3,FALSE),"Non List")</f>
        <v>Investment</v>
      </c>
      <c r="Z5788">
        <f>IFERROR(VLOOKUP(C5788,[1]LP!$B:$C,2,FALSE),0)</f>
        <v>875</v>
      </c>
      <c r="AA5788" s="11">
        <f t="shared" si="140"/>
        <v>-875</v>
      </c>
      <c r="AB5788" s="11">
        <f>IFERROR(VLOOKUP(AD5788,[2]Sheet2!$M:$O,2,FALSE),0)</f>
        <v>0</v>
      </c>
      <c r="AC5788" s="11">
        <f>IFERROR(VLOOKUP(AD5788,[2]Sheet2!$M:$O,3,FALSE),0)</f>
        <v>0</v>
      </c>
      <c r="AD5788" s="10" t="s">
        <v>822</v>
      </c>
    </row>
    <row r="5789" spans="1:30" x14ac:dyDescent="0.45">
      <c r="A5789" t="s">
        <v>53</v>
      </c>
      <c r="B5789" t="s">
        <v>338</v>
      </c>
      <c r="C5789" t="s">
        <v>300</v>
      </c>
      <c r="D5789">
        <v>180</v>
      </c>
      <c r="E5789">
        <v>22775799</v>
      </c>
      <c r="F5789">
        <v>1890760</v>
      </c>
      <c r="L5789">
        <v>752730</v>
      </c>
      <c r="M5789">
        <v>6.6</v>
      </c>
      <c r="N5789">
        <v>27.27</v>
      </c>
      <c r="O5789">
        <v>1.66</v>
      </c>
      <c r="P5789">
        <v>6.1</v>
      </c>
      <c r="R5789">
        <v>45.27</v>
      </c>
      <c r="T5789">
        <v>108.3</v>
      </c>
      <c r="U5789">
        <v>126.82</v>
      </c>
      <c r="V5789" s="4">
        <v>-0.29549999999999998</v>
      </c>
      <c r="Y5789" s="12" t="str">
        <f>IFERROR(VLOOKUP(C5789,[1]Index!$D:$F,3,FALSE),"Non List")</f>
        <v>Investment</v>
      </c>
      <c r="Z5789">
        <f>IFERROR(VLOOKUP(C5789,[1]LP!$B:$C,2,FALSE),0)</f>
        <v>177.3</v>
      </c>
      <c r="AA5789" s="11">
        <f t="shared" si="140"/>
        <v>26.863636363636367</v>
      </c>
      <c r="AB5789" s="11">
        <f>IFERROR(VLOOKUP(AD5789,[2]Sheet2!$M:$O,2,FALSE),0)</f>
        <v>0</v>
      </c>
      <c r="AC5789" s="11">
        <f>IFERROR(VLOOKUP(AD5789,[2]Sheet2!$M:$O,3,FALSE),0)</f>
        <v>0</v>
      </c>
      <c r="AD5789" s="10" t="s">
        <v>822</v>
      </c>
    </row>
    <row r="5790" spans="1:30" x14ac:dyDescent="0.45">
      <c r="A5790" t="s">
        <v>53</v>
      </c>
      <c r="B5790" t="s">
        <v>338</v>
      </c>
      <c r="C5790" t="s">
        <v>301</v>
      </c>
      <c r="D5790">
        <v>214</v>
      </c>
      <c r="E5790">
        <v>21600000</v>
      </c>
      <c r="F5790">
        <v>2913329</v>
      </c>
      <c r="L5790">
        <v>689983</v>
      </c>
      <c r="M5790">
        <v>6.38</v>
      </c>
      <c r="N5790">
        <v>33.54</v>
      </c>
      <c r="O5790">
        <v>1.89</v>
      </c>
      <c r="P5790">
        <v>5.63</v>
      </c>
      <c r="R5790">
        <v>63.39</v>
      </c>
      <c r="T5790">
        <v>113.49</v>
      </c>
      <c r="U5790">
        <v>127.64</v>
      </c>
      <c r="V5790" s="4">
        <v>-0.40360000000000001</v>
      </c>
      <c r="Y5790" s="12" t="str">
        <f>IFERROR(VLOOKUP(C5790,[1]Index!$D:$F,3,FALSE),"Non List")</f>
        <v>Investment</v>
      </c>
      <c r="Z5790">
        <f>IFERROR(VLOOKUP(C5790,[1]LP!$B:$C,2,FALSE),0)</f>
        <v>210</v>
      </c>
      <c r="AA5790" s="11">
        <f t="shared" si="140"/>
        <v>32.915360501567399</v>
      </c>
      <c r="AB5790" s="11">
        <f>IFERROR(VLOOKUP(AD5790,[2]Sheet2!$M:$O,2,FALSE),0)</f>
        <v>0</v>
      </c>
      <c r="AC5790" s="11">
        <f>IFERROR(VLOOKUP(AD5790,[2]Sheet2!$M:$O,3,FALSE),0)</f>
        <v>0</v>
      </c>
      <c r="AD5790" s="10" t="s">
        <v>822</v>
      </c>
    </row>
    <row r="5791" spans="1:30" x14ac:dyDescent="0.45">
      <c r="A5791" t="s">
        <v>53</v>
      </c>
      <c r="B5791" t="s">
        <v>338</v>
      </c>
      <c r="C5791" t="s">
        <v>304</v>
      </c>
      <c r="D5791">
        <v>775</v>
      </c>
      <c r="E5791">
        <v>555600</v>
      </c>
      <c r="F5791">
        <v>31986.739000000001</v>
      </c>
      <c r="L5791">
        <v>4900.1620000000003</v>
      </c>
      <c r="M5791">
        <v>1.76</v>
      </c>
      <c r="N5791">
        <v>440.34</v>
      </c>
      <c r="O5791">
        <v>7.33</v>
      </c>
      <c r="P5791">
        <v>1.67</v>
      </c>
      <c r="R5791">
        <v>3227.69</v>
      </c>
      <c r="T5791">
        <v>105.76</v>
      </c>
      <c r="U5791">
        <v>64.72</v>
      </c>
      <c r="V5791" s="4">
        <v>-0.91649999999999998</v>
      </c>
      <c r="Y5791" s="12" t="str">
        <f>IFERROR(VLOOKUP(C5791,[1]Index!$D:$F,3,FALSE),"Non List")</f>
        <v>Investment</v>
      </c>
      <c r="Z5791">
        <f>IFERROR(VLOOKUP(C5791,[1]LP!$B:$C,2,FALSE),0)</f>
        <v>773</v>
      </c>
      <c r="AA5791" s="11">
        <f t="shared" si="140"/>
        <v>439.20454545454544</v>
      </c>
      <c r="AB5791" s="11">
        <f>IFERROR(VLOOKUP(AD5791,[2]Sheet2!$M:$O,2,FALSE),0)</f>
        <v>0</v>
      </c>
      <c r="AC5791" s="11">
        <f>IFERROR(VLOOKUP(AD5791,[2]Sheet2!$M:$O,3,FALSE),0)</f>
        <v>0</v>
      </c>
      <c r="AD5791" s="10" t="s">
        <v>822</v>
      </c>
    </row>
    <row r="5792" spans="1:30" x14ac:dyDescent="0.45">
      <c r="A5792" t="s">
        <v>53</v>
      </c>
      <c r="B5792" t="s">
        <v>338</v>
      </c>
      <c r="C5792" t="s">
        <v>302</v>
      </c>
      <c r="D5792">
        <v>586</v>
      </c>
      <c r="E5792">
        <v>1223211.7</v>
      </c>
      <c r="F5792">
        <v>606236.15</v>
      </c>
      <c r="L5792">
        <v>16354.25</v>
      </c>
      <c r="M5792">
        <v>2.66</v>
      </c>
      <c r="N5792">
        <v>220.3</v>
      </c>
      <c r="O5792">
        <v>3.92</v>
      </c>
      <c r="P5792">
        <v>1.79</v>
      </c>
      <c r="R5792">
        <v>863.58</v>
      </c>
      <c r="T5792">
        <v>149.56</v>
      </c>
      <c r="U5792">
        <v>94.61</v>
      </c>
      <c r="V5792" s="4">
        <v>-0.83850000000000002</v>
      </c>
      <c r="Y5792" s="12" t="str">
        <f>IFERROR(VLOOKUP(C5792,[1]Index!$D:$F,3,FALSE),"Non List")</f>
        <v>Investment</v>
      </c>
      <c r="Z5792">
        <f>IFERROR(VLOOKUP(C5792,[1]LP!$B:$C,2,FALSE),0)</f>
        <v>553</v>
      </c>
      <c r="AA5792" s="11">
        <f t="shared" si="140"/>
        <v>207.89473684210526</v>
      </c>
      <c r="AB5792" s="11">
        <f>IFERROR(VLOOKUP(AD5792,[2]Sheet2!$M:$O,2,FALSE),0)</f>
        <v>0</v>
      </c>
      <c r="AC5792" s="11">
        <f>IFERROR(VLOOKUP(AD5792,[2]Sheet2!$M:$O,3,FALSE),0)</f>
        <v>0</v>
      </c>
      <c r="AD5792" s="10" t="s">
        <v>822</v>
      </c>
    </row>
    <row r="5793" spans="1:30" x14ac:dyDescent="0.45">
      <c r="A5793" t="s">
        <v>53</v>
      </c>
      <c r="B5793" t="s">
        <v>338</v>
      </c>
      <c r="C5793" t="s">
        <v>303</v>
      </c>
      <c r="D5793">
        <v>1005</v>
      </c>
      <c r="E5793">
        <v>839410</v>
      </c>
      <c r="F5793">
        <v>550863.52500000002</v>
      </c>
      <c r="L5793">
        <v>53637.234600000003</v>
      </c>
      <c r="M5793">
        <v>12.76</v>
      </c>
      <c r="N5793">
        <v>78.760000000000005</v>
      </c>
      <c r="O5793">
        <v>6.07</v>
      </c>
      <c r="P5793">
        <v>7.72</v>
      </c>
      <c r="R5793">
        <v>478.07</v>
      </c>
      <c r="T5793">
        <v>165.63</v>
      </c>
      <c r="U5793">
        <v>218.07</v>
      </c>
      <c r="V5793" s="4">
        <v>-0.78300000000000003</v>
      </c>
      <c r="Y5793" s="12" t="str">
        <f>IFERROR(VLOOKUP(C5793,[1]Index!$D:$F,3,FALSE),"Non List")</f>
        <v>Investment</v>
      </c>
      <c r="Z5793">
        <f>IFERROR(VLOOKUP(C5793,[1]LP!$B:$C,2,FALSE),0)</f>
        <v>942</v>
      </c>
      <c r="AA5793" s="11">
        <f t="shared" si="140"/>
        <v>73.824451410658313</v>
      </c>
      <c r="AB5793" s="11">
        <f>IFERROR(VLOOKUP(AD5793,[2]Sheet2!$M:$O,2,FALSE),0)</f>
        <v>0</v>
      </c>
      <c r="AC5793" s="11">
        <f>IFERROR(VLOOKUP(AD5793,[2]Sheet2!$M:$O,3,FALSE),0)</f>
        <v>0</v>
      </c>
      <c r="AD5793" s="10" t="s">
        <v>822</v>
      </c>
    </row>
    <row r="5794" spans="1:30" x14ac:dyDescent="0.45">
      <c r="A5794" t="s">
        <v>53</v>
      </c>
      <c r="B5794" t="s">
        <v>338</v>
      </c>
      <c r="C5794" t="s">
        <v>305</v>
      </c>
      <c r="D5794">
        <v>5112</v>
      </c>
      <c r="E5794">
        <v>278884.30900000001</v>
      </c>
      <c r="F5794">
        <v>1357714.7466</v>
      </c>
      <c r="L5794">
        <v>35816.826000000001</v>
      </c>
      <c r="M5794">
        <v>25.68</v>
      </c>
      <c r="N5794">
        <v>199.07</v>
      </c>
      <c r="O5794">
        <v>8.7100000000000009</v>
      </c>
      <c r="P5794">
        <v>4.38</v>
      </c>
      <c r="R5794">
        <v>1733.9</v>
      </c>
      <c r="T5794">
        <v>586.84</v>
      </c>
      <c r="U5794">
        <v>582.29999999999995</v>
      </c>
      <c r="V5794" s="4">
        <v>-0.8861</v>
      </c>
      <c r="Y5794" s="12" t="str">
        <f>IFERROR(VLOOKUP(C5794,[1]Index!$D:$F,3,FALSE),"Non List")</f>
        <v>Tradings</v>
      </c>
      <c r="Z5794">
        <f>IFERROR(VLOOKUP(C5794,[1]LP!$B:$C,2,FALSE),0)</f>
        <v>5200</v>
      </c>
      <c r="AA5794" s="11">
        <f t="shared" si="140"/>
        <v>202.49221183800623</v>
      </c>
      <c r="AB5794" s="11">
        <f>IFERROR(VLOOKUP(AD5794,[2]Sheet2!$M:$O,2,FALSE),0)</f>
        <v>0</v>
      </c>
      <c r="AC5794" s="11">
        <f>IFERROR(VLOOKUP(AD5794,[2]Sheet2!$M:$O,3,FALSE),0)</f>
        <v>0</v>
      </c>
      <c r="AD5794" s="10" t="s">
        <v>822</v>
      </c>
    </row>
    <row r="5795" spans="1:30" x14ac:dyDescent="0.45">
      <c r="A5795" t="s">
        <v>53</v>
      </c>
      <c r="B5795" t="s">
        <v>338</v>
      </c>
      <c r="C5795" t="s">
        <v>307</v>
      </c>
      <c r="D5795">
        <v>860.5</v>
      </c>
      <c r="E5795">
        <v>18000000</v>
      </c>
      <c r="F5795">
        <v>72676442</v>
      </c>
      <c r="L5795">
        <v>1903971</v>
      </c>
      <c r="M5795">
        <v>21.14</v>
      </c>
      <c r="N5795">
        <v>40.700000000000003</v>
      </c>
      <c r="O5795">
        <v>1.71</v>
      </c>
      <c r="P5795">
        <v>4.2</v>
      </c>
      <c r="R5795">
        <v>69.599999999999994</v>
      </c>
      <c r="T5795">
        <v>503.76</v>
      </c>
      <c r="U5795">
        <v>489.5</v>
      </c>
      <c r="V5795" s="4">
        <v>-0.43109999999999998</v>
      </c>
      <c r="Y5795" s="12" t="str">
        <f>IFERROR(VLOOKUP(C5795,[1]Index!$D:$F,3,FALSE),"Non List")</f>
        <v>Others</v>
      </c>
      <c r="Z5795">
        <f>IFERROR(VLOOKUP(C5795,[1]LP!$B:$C,2,FALSE),0)</f>
        <v>865</v>
      </c>
      <c r="AA5795" s="11">
        <f t="shared" si="140"/>
        <v>40.917691579943238</v>
      </c>
      <c r="AB5795" s="11">
        <f>IFERROR(VLOOKUP(AD5795,[2]Sheet2!$M:$O,2,FALSE),0)</f>
        <v>0</v>
      </c>
      <c r="AC5795" s="11">
        <f>IFERROR(VLOOKUP(AD5795,[2]Sheet2!$M:$O,3,FALSE),0)</f>
        <v>0</v>
      </c>
      <c r="AD5795" s="10" t="s">
        <v>822</v>
      </c>
    </row>
    <row r="5796" spans="1:30" x14ac:dyDescent="0.45">
      <c r="A5796" t="s">
        <v>53</v>
      </c>
      <c r="B5796" t="s">
        <v>338</v>
      </c>
      <c r="C5796" t="s">
        <v>826</v>
      </c>
      <c r="D5796">
        <v>939</v>
      </c>
      <c r="E5796">
        <v>700000</v>
      </c>
      <c r="F5796">
        <v>-60058.955000000002</v>
      </c>
      <c r="L5796">
        <v>4920.0460000000003</v>
      </c>
      <c r="M5796">
        <v>1.4</v>
      </c>
      <c r="N5796">
        <v>670.71</v>
      </c>
      <c r="O5796">
        <v>10.27</v>
      </c>
      <c r="P5796">
        <v>1.54</v>
      </c>
      <c r="R5796">
        <v>6888.19</v>
      </c>
      <c r="T5796">
        <v>91.42</v>
      </c>
      <c r="U5796">
        <v>53.66</v>
      </c>
      <c r="V5796" s="4">
        <v>-0.94289999999999996</v>
      </c>
      <c r="Y5796" s="12" t="str">
        <f>IFERROR(VLOOKUP(C5796,[1]Index!$D:$F,3,FALSE),"Non List")</f>
        <v>Others</v>
      </c>
      <c r="Z5796">
        <f>IFERROR(VLOOKUP(C5796,[1]LP!$B:$C,2,FALSE),0)</f>
        <v>945</v>
      </c>
      <c r="AA5796" s="11">
        <f t="shared" si="140"/>
        <v>675</v>
      </c>
      <c r="AB5796" s="11">
        <f>IFERROR(VLOOKUP(AD5796,[2]Sheet2!$M:$O,2,FALSE),0)</f>
        <v>0</v>
      </c>
      <c r="AC5796" s="11">
        <f>IFERROR(VLOOKUP(AD5796,[2]Sheet2!$M:$O,3,FALSE),0)</f>
        <v>0</v>
      </c>
      <c r="AD5796" s="10" t="s">
        <v>822</v>
      </c>
    </row>
    <row r="5797" spans="1:30" x14ac:dyDescent="0.45">
      <c r="A5797" t="s">
        <v>53</v>
      </c>
      <c r="B5797" t="s">
        <v>338</v>
      </c>
      <c r="C5797" t="s">
        <v>360</v>
      </c>
      <c r="D5797">
        <v>367.2</v>
      </c>
      <c r="E5797">
        <v>967500</v>
      </c>
      <c r="F5797">
        <v>-116790.137</v>
      </c>
      <c r="L5797">
        <v>-4264.25</v>
      </c>
      <c r="M5797">
        <v>-0.88</v>
      </c>
      <c r="N5797">
        <v>-417.27</v>
      </c>
      <c r="O5797">
        <v>4.18</v>
      </c>
      <c r="P5797">
        <v>-1</v>
      </c>
      <c r="R5797">
        <v>-1744.19</v>
      </c>
      <c r="T5797">
        <v>87.93</v>
      </c>
      <c r="U5797">
        <v>0</v>
      </c>
      <c r="V5797" s="4">
        <v>0</v>
      </c>
      <c r="Y5797" s="12" t="str">
        <f>IFERROR(VLOOKUP(C5797,[1]Index!$D:$F,3,FALSE),"Non List")</f>
        <v>Others</v>
      </c>
      <c r="Z5797">
        <f>IFERROR(VLOOKUP(C5797,[1]LP!$B:$C,2,FALSE),0)</f>
        <v>401</v>
      </c>
      <c r="AA5797" s="11">
        <f t="shared" si="140"/>
        <v>-455.68181818181819</v>
      </c>
      <c r="AB5797" s="11">
        <f>IFERROR(VLOOKUP(AD5797,[2]Sheet2!$M:$O,2,FALSE),0)</f>
        <v>0</v>
      </c>
      <c r="AC5797" s="11">
        <f>IFERROR(VLOOKUP(AD5797,[2]Sheet2!$M:$O,3,FALSE),0)</f>
        <v>0</v>
      </c>
      <c r="AD5797" s="10" t="s">
        <v>822</v>
      </c>
    </row>
    <row r="5798" spans="1:30" x14ac:dyDescent="0.45">
      <c r="A5798" t="s">
        <v>53</v>
      </c>
      <c r="B5798" t="s">
        <v>338</v>
      </c>
      <c r="C5798" t="s">
        <v>827</v>
      </c>
      <c r="D5798">
        <v>700.2</v>
      </c>
      <c r="E5798">
        <v>687500</v>
      </c>
      <c r="F5798">
        <v>-152735.42300000001</v>
      </c>
      <c r="L5798">
        <v>-92121.111000000004</v>
      </c>
      <c r="M5798">
        <v>-26.78</v>
      </c>
      <c r="N5798">
        <v>-26.15</v>
      </c>
      <c r="O5798">
        <v>9</v>
      </c>
      <c r="P5798">
        <v>-34.450000000000003</v>
      </c>
      <c r="R5798">
        <v>-235.35</v>
      </c>
      <c r="T5798">
        <v>77.78</v>
      </c>
      <c r="U5798">
        <v>0</v>
      </c>
      <c r="V5798" s="4">
        <v>0</v>
      </c>
      <c r="Y5798" s="12" t="str">
        <f>IFERROR(VLOOKUP(C5798,[1]Index!$D:$F,3,FALSE),"Non List")</f>
        <v>Others</v>
      </c>
      <c r="Z5798">
        <f>IFERROR(VLOOKUP(C5798,[1]LP!$B:$C,2,FALSE),0)</f>
        <v>765</v>
      </c>
      <c r="AA5798" s="11">
        <f t="shared" si="140"/>
        <v>-28.566094100074682</v>
      </c>
      <c r="AB5798" s="11">
        <f>IFERROR(VLOOKUP(AD5798,[2]Sheet2!$M:$O,2,FALSE),0)</f>
        <v>0</v>
      </c>
      <c r="AC5798" s="11">
        <f>IFERROR(VLOOKUP(AD5798,[2]Sheet2!$M:$O,3,FALSE),0)</f>
        <v>0</v>
      </c>
      <c r="AD5798" s="10" t="s">
        <v>822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2024-03-19T09:20:27Z</dcterms:modified>
</cp:coreProperties>
</file>