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AA26BDA-005E-4587-B0B8-652A20BD74D0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Sheet1!$A$1:$AC$5477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454" i="1" l="1"/>
  <c r="AA5454" i="1" s="1"/>
  <c r="Z5455" i="1"/>
  <c r="AA5455" i="1"/>
  <c r="Z5456" i="1"/>
  <c r="AA5456" i="1" s="1"/>
  <c r="Z5457" i="1"/>
  <c r="AA5457" i="1"/>
  <c r="Z5458" i="1"/>
  <c r="AA5458" i="1" s="1"/>
  <c r="Z5459" i="1"/>
  <c r="AA5459" i="1" s="1"/>
  <c r="Z5460" i="1"/>
  <c r="AA5460" i="1" s="1"/>
  <c r="Z5461" i="1"/>
  <c r="AA5461" i="1"/>
  <c r="Z5462" i="1"/>
  <c r="AA5462" i="1" s="1"/>
  <c r="Z5463" i="1"/>
  <c r="AA5463" i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/>
  <c r="Z5470" i="1"/>
  <c r="AA5470" i="1" s="1"/>
  <c r="Z5471" i="1"/>
  <c r="AA5471" i="1"/>
  <c r="Z5472" i="1"/>
  <c r="AA5472" i="1" s="1"/>
  <c r="Z5473" i="1"/>
  <c r="AA5473" i="1"/>
  <c r="Z5474" i="1"/>
  <c r="AA5474" i="1" s="1"/>
  <c r="Z5475" i="1"/>
  <c r="AA5475" i="1" s="1"/>
  <c r="Z5476" i="1"/>
  <c r="AA5476" i="1" s="1"/>
  <c r="Z5477" i="1"/>
  <c r="AA5477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Z5317" i="1"/>
  <c r="AA5317" i="1" s="1"/>
  <c r="Z5318" i="1"/>
  <c r="AA5318" i="1"/>
  <c r="Z5319" i="1"/>
  <c r="AA5319" i="1" s="1"/>
  <c r="Z5320" i="1"/>
  <c r="AA5320" i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2" i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3" i="1"/>
  <c r="AA3" i="1" s="1"/>
  <c r="Z4" i="1"/>
  <c r="AA4" i="1" s="1"/>
  <c r="Z5" i="1"/>
  <c r="Z6" i="1"/>
  <c r="AA6" i="1" s="1"/>
  <c r="Z7" i="1"/>
  <c r="Z8" i="1"/>
  <c r="AA8" i="1" s="1"/>
  <c r="Z9" i="1"/>
  <c r="Z10" i="1"/>
  <c r="Z11" i="1"/>
  <c r="Z12" i="1"/>
  <c r="AA12" i="1" s="1"/>
  <c r="Z13" i="1"/>
  <c r="Z14" i="1"/>
  <c r="AA14" i="1" s="1"/>
  <c r="Z15" i="1"/>
  <c r="AA15" i="1" s="1"/>
  <c r="Z16" i="1"/>
  <c r="AA16" i="1" s="1"/>
  <c r="Z17" i="1"/>
  <c r="Z18" i="1"/>
  <c r="AA18" i="1" s="1"/>
  <c r="Z19" i="1"/>
  <c r="AA19" i="1" s="1"/>
  <c r="Z20" i="1"/>
  <c r="AA20" i="1" s="1"/>
  <c r="Z21" i="1"/>
  <c r="Z22" i="1"/>
  <c r="Z23" i="1"/>
  <c r="Z24" i="1"/>
  <c r="AA24" i="1" s="1"/>
  <c r="Z25" i="1"/>
  <c r="Z26" i="1"/>
  <c r="AA26" i="1" s="1"/>
  <c r="Z27" i="1"/>
  <c r="AA27" i="1" s="1"/>
  <c r="Z28" i="1"/>
  <c r="AA28" i="1" s="1"/>
  <c r="Z29" i="1"/>
  <c r="Z30" i="1"/>
  <c r="Z31" i="1"/>
  <c r="AA31" i="1" s="1"/>
  <c r="Z32" i="1"/>
  <c r="AA32" i="1" s="1"/>
  <c r="Z33" i="1"/>
  <c r="Z34" i="1"/>
  <c r="AA34" i="1" s="1"/>
  <c r="Z35" i="1"/>
  <c r="AA35" i="1" s="1"/>
  <c r="Z36" i="1"/>
  <c r="AA36" i="1" s="1"/>
  <c r="Z37" i="1"/>
  <c r="Z38" i="1"/>
  <c r="AA38" i="1" s="1"/>
  <c r="Z39" i="1"/>
  <c r="AA39" i="1" s="1"/>
  <c r="Z40" i="1"/>
  <c r="AA40" i="1" s="1"/>
  <c r="Z41" i="1"/>
  <c r="Z42" i="1"/>
  <c r="AA42" i="1" s="1"/>
  <c r="Z43" i="1"/>
  <c r="AA43" i="1" s="1"/>
  <c r="Z44" i="1"/>
  <c r="AA44" i="1" s="1"/>
  <c r="Z45" i="1"/>
  <c r="Z46" i="1"/>
  <c r="Z47" i="1"/>
  <c r="Z48" i="1"/>
  <c r="AA48" i="1" s="1"/>
  <c r="Z49" i="1"/>
  <c r="Z50" i="1"/>
  <c r="AA50" i="1" s="1"/>
  <c r="Z51" i="1"/>
  <c r="AA51" i="1" s="1"/>
  <c r="Z52" i="1"/>
  <c r="AA52" i="1" s="1"/>
  <c r="Z53" i="1"/>
  <c r="Z54" i="1"/>
  <c r="AA54" i="1" s="1"/>
  <c r="Z55" i="1"/>
  <c r="AA55" i="1" s="1"/>
  <c r="Z56" i="1"/>
  <c r="AA56" i="1" s="1"/>
  <c r="Z57" i="1"/>
  <c r="Z58" i="1"/>
  <c r="Z59" i="1"/>
  <c r="Z60" i="1"/>
  <c r="AA60" i="1" s="1"/>
  <c r="Z61" i="1"/>
  <c r="Z62" i="1"/>
  <c r="AA62" i="1" s="1"/>
  <c r="Z63" i="1"/>
  <c r="Z64" i="1"/>
  <c r="AA64" i="1" s="1"/>
  <c r="Z65" i="1"/>
  <c r="Z66" i="1"/>
  <c r="AA66" i="1" s="1"/>
  <c r="Z67" i="1"/>
  <c r="AA67" i="1" s="1"/>
  <c r="Z68" i="1"/>
  <c r="AA68" i="1" s="1"/>
  <c r="Z69" i="1"/>
  <c r="Z70" i="1"/>
  <c r="Z71" i="1"/>
  <c r="Z72" i="1"/>
  <c r="AA72" i="1" s="1"/>
  <c r="Z73" i="1"/>
  <c r="Z74" i="1"/>
  <c r="AA74" i="1" s="1"/>
  <c r="Z75" i="1"/>
  <c r="Z76" i="1"/>
  <c r="AA76" i="1" s="1"/>
  <c r="Z77" i="1"/>
  <c r="Z78" i="1"/>
  <c r="AA78" i="1" s="1"/>
  <c r="Z79" i="1"/>
  <c r="AA79" i="1" s="1"/>
  <c r="Z80" i="1"/>
  <c r="AA80" i="1" s="1"/>
  <c r="Z81" i="1"/>
  <c r="Z82" i="1"/>
  <c r="Z83" i="1"/>
  <c r="AA83" i="1" s="1"/>
  <c r="Z84" i="1"/>
  <c r="AA84" i="1" s="1"/>
  <c r="Z85" i="1"/>
  <c r="Z86" i="1"/>
  <c r="AA86" i="1" s="1"/>
  <c r="Z87" i="1"/>
  <c r="Z88" i="1"/>
  <c r="AA88" i="1" s="1"/>
  <c r="Z89" i="1"/>
  <c r="Z90" i="1"/>
  <c r="Z91" i="1"/>
  <c r="AA91" i="1" s="1"/>
  <c r="Z92" i="1"/>
  <c r="AA92" i="1" s="1"/>
  <c r="Z93" i="1"/>
  <c r="Z94" i="1"/>
  <c r="AA94" i="1" s="1"/>
  <c r="Z95" i="1"/>
  <c r="AA95" i="1" s="1"/>
  <c r="Z96" i="1"/>
  <c r="AA96" i="1" s="1"/>
  <c r="Z97" i="1"/>
  <c r="Z98" i="1"/>
  <c r="AA98" i="1" s="1"/>
  <c r="Z99" i="1"/>
  <c r="AA99" i="1" s="1"/>
  <c r="Z100" i="1"/>
  <c r="AA100" i="1" s="1"/>
  <c r="Z101" i="1"/>
  <c r="Z102" i="1"/>
  <c r="AA102" i="1" s="1"/>
  <c r="Z103" i="1"/>
  <c r="AA103" i="1" s="1"/>
  <c r="Z104" i="1"/>
  <c r="AA104" i="1" s="1"/>
  <c r="Z105" i="1"/>
  <c r="Z106" i="1"/>
  <c r="Z107" i="1"/>
  <c r="AA107" i="1" s="1"/>
  <c r="Z108" i="1"/>
  <c r="AA108" i="1" s="1"/>
  <c r="Z109" i="1"/>
  <c r="Z110" i="1"/>
  <c r="AA110" i="1" s="1"/>
  <c r="Z111" i="1"/>
  <c r="Z112" i="1"/>
  <c r="AA112" i="1" s="1"/>
  <c r="Z113" i="1"/>
  <c r="Z114" i="1"/>
  <c r="AA114" i="1" s="1"/>
  <c r="Z115" i="1"/>
  <c r="AA115" i="1" s="1"/>
  <c r="Z116" i="1"/>
  <c r="AA116" i="1" s="1"/>
  <c r="Z117" i="1"/>
  <c r="Z118" i="1"/>
  <c r="AA118" i="1" s="1"/>
  <c r="Z119" i="1"/>
  <c r="AA119" i="1" s="1"/>
  <c r="Z120" i="1"/>
  <c r="AA120" i="1" s="1"/>
  <c r="Z121" i="1"/>
  <c r="Z122" i="1"/>
  <c r="AA122" i="1" s="1"/>
  <c r="Z123" i="1"/>
  <c r="Z124" i="1"/>
  <c r="AA124" i="1" s="1"/>
  <c r="Z125" i="1"/>
  <c r="Z126" i="1"/>
  <c r="AA126" i="1" s="1"/>
  <c r="Z127" i="1"/>
  <c r="Z128" i="1"/>
  <c r="AA128" i="1" s="1"/>
  <c r="Z129" i="1"/>
  <c r="Z130" i="1"/>
  <c r="Z131" i="1"/>
  <c r="AA131" i="1" s="1"/>
  <c r="Z132" i="1"/>
  <c r="AA132" i="1" s="1"/>
  <c r="Z133" i="1"/>
  <c r="Z134" i="1"/>
  <c r="AA134" i="1" s="1"/>
  <c r="Z135" i="1"/>
  <c r="Z136" i="1"/>
  <c r="AA136" i="1" s="1"/>
  <c r="Z137" i="1"/>
  <c r="Z138" i="1"/>
  <c r="Z139" i="1"/>
  <c r="Z140" i="1"/>
  <c r="AA140" i="1" s="1"/>
  <c r="Z141" i="1"/>
  <c r="Z142" i="1"/>
  <c r="AA142" i="1" s="1"/>
  <c r="Z143" i="1"/>
  <c r="AA143" i="1" s="1"/>
  <c r="Z144" i="1"/>
  <c r="AA144" i="1" s="1"/>
  <c r="Z145" i="1"/>
  <c r="Z146" i="1"/>
  <c r="AA146" i="1" s="1"/>
  <c r="Z147" i="1"/>
  <c r="AA147" i="1" s="1"/>
  <c r="Z148" i="1"/>
  <c r="AA148" i="1" s="1"/>
  <c r="Z149" i="1"/>
  <c r="Z150" i="1"/>
  <c r="Z151" i="1"/>
  <c r="Z152" i="1"/>
  <c r="AA152" i="1" s="1"/>
  <c r="Z153" i="1"/>
  <c r="Z154" i="1"/>
  <c r="AA154" i="1" s="1"/>
  <c r="Z155" i="1"/>
  <c r="AA155" i="1" s="1"/>
  <c r="Z156" i="1"/>
  <c r="AA156" i="1" s="1"/>
  <c r="Z157" i="1"/>
  <c r="Z158" i="1"/>
  <c r="Z159" i="1"/>
  <c r="AA159" i="1" s="1"/>
  <c r="Z160" i="1"/>
  <c r="AA160" i="1" s="1"/>
  <c r="Z161" i="1"/>
  <c r="Z162" i="1"/>
  <c r="AA162" i="1" s="1"/>
  <c r="Z163" i="1"/>
  <c r="AA163" i="1" s="1"/>
  <c r="Z164" i="1"/>
  <c r="AA164" i="1" s="1"/>
  <c r="Z165" i="1"/>
  <c r="Z166" i="1"/>
  <c r="AA166" i="1" s="1"/>
  <c r="Z167" i="1"/>
  <c r="AA167" i="1" s="1"/>
  <c r="Z168" i="1"/>
  <c r="AA168" i="1" s="1"/>
  <c r="Z169" i="1"/>
  <c r="Z170" i="1"/>
  <c r="AA170" i="1" s="1"/>
  <c r="Z171" i="1"/>
  <c r="AA171" i="1" s="1"/>
  <c r="Z172" i="1"/>
  <c r="AA172" i="1" s="1"/>
  <c r="Z173" i="1"/>
  <c r="Z174" i="1"/>
  <c r="Z175" i="1"/>
  <c r="Z176" i="1"/>
  <c r="AA176" i="1" s="1"/>
  <c r="Z177" i="1"/>
  <c r="Z178" i="1"/>
  <c r="AA178" i="1" s="1"/>
  <c r="Z179" i="1"/>
  <c r="AA179" i="1" s="1"/>
  <c r="Z180" i="1"/>
  <c r="AA180" i="1" s="1"/>
  <c r="Z181" i="1"/>
  <c r="Z182" i="1"/>
  <c r="AA182" i="1" s="1"/>
  <c r="Z183" i="1"/>
  <c r="AA183" i="1" s="1"/>
  <c r="Z184" i="1"/>
  <c r="AA184" i="1" s="1"/>
  <c r="Z185" i="1"/>
  <c r="Z186" i="1"/>
  <c r="Z187" i="1"/>
  <c r="Z188" i="1"/>
  <c r="AA188" i="1" s="1"/>
  <c r="Z189" i="1"/>
  <c r="Z190" i="1"/>
  <c r="AA190" i="1" s="1"/>
  <c r="Z191" i="1"/>
  <c r="Z192" i="1"/>
  <c r="AA192" i="1" s="1"/>
  <c r="Z193" i="1"/>
  <c r="Z194" i="1"/>
  <c r="AA194" i="1" s="1"/>
  <c r="Z195" i="1"/>
  <c r="AA195" i="1" s="1"/>
  <c r="Z196" i="1"/>
  <c r="AA196" i="1" s="1"/>
  <c r="Z197" i="1"/>
  <c r="Z198" i="1"/>
  <c r="Z199" i="1"/>
  <c r="Z200" i="1"/>
  <c r="AA200" i="1" s="1"/>
  <c r="Z201" i="1"/>
  <c r="Z202" i="1"/>
  <c r="AA202" i="1" s="1"/>
  <c r="Z203" i="1"/>
  <c r="Z204" i="1"/>
  <c r="AA204" i="1" s="1"/>
  <c r="Z205" i="1"/>
  <c r="Z206" i="1"/>
  <c r="AA206" i="1" s="1"/>
  <c r="Z207" i="1"/>
  <c r="AA207" i="1" s="1"/>
  <c r="Z208" i="1"/>
  <c r="AA208" i="1" s="1"/>
  <c r="Z209" i="1"/>
  <c r="Z210" i="1"/>
  <c r="Z211" i="1"/>
  <c r="AA211" i="1" s="1"/>
  <c r="Z212" i="1"/>
  <c r="AA212" i="1" s="1"/>
  <c r="Z213" i="1"/>
  <c r="Z214" i="1"/>
  <c r="AA214" i="1" s="1"/>
  <c r="Z215" i="1"/>
  <c r="Z216" i="1"/>
  <c r="AA216" i="1" s="1"/>
  <c r="Z217" i="1"/>
  <c r="Z218" i="1"/>
  <c r="Z219" i="1"/>
  <c r="AA219" i="1" s="1"/>
  <c r="Z220" i="1"/>
  <c r="AA220" i="1" s="1"/>
  <c r="Z221" i="1"/>
  <c r="Z222" i="1"/>
  <c r="AA222" i="1" s="1"/>
  <c r="Z223" i="1"/>
  <c r="AA223" i="1" s="1"/>
  <c r="Z224" i="1"/>
  <c r="AA224" i="1" s="1"/>
  <c r="Z225" i="1"/>
  <c r="Z226" i="1"/>
  <c r="AA226" i="1" s="1"/>
  <c r="Z227" i="1"/>
  <c r="AA227" i="1" s="1"/>
  <c r="Z228" i="1"/>
  <c r="AA228" i="1" s="1"/>
  <c r="Z229" i="1"/>
  <c r="Z230" i="1"/>
  <c r="AA230" i="1" s="1"/>
  <c r="Z231" i="1"/>
  <c r="AA231" i="1" s="1"/>
  <c r="Z232" i="1"/>
  <c r="AA232" i="1" s="1"/>
  <c r="Z233" i="1"/>
  <c r="Z234" i="1"/>
  <c r="Z235" i="1"/>
  <c r="AA235" i="1" s="1"/>
  <c r="Z236" i="1"/>
  <c r="AA236" i="1" s="1"/>
  <c r="Z237" i="1"/>
  <c r="Z238" i="1"/>
  <c r="AA238" i="1" s="1"/>
  <c r="Z239" i="1"/>
  <c r="AA239" i="1" s="1"/>
  <c r="Z240" i="1"/>
  <c r="AA240" i="1" s="1"/>
  <c r="Z241" i="1"/>
  <c r="Z242" i="1"/>
  <c r="AA242" i="1" s="1"/>
  <c r="Z243" i="1"/>
  <c r="AA243" i="1" s="1"/>
  <c r="Z244" i="1"/>
  <c r="AA244" i="1" s="1"/>
  <c r="Z245" i="1"/>
  <c r="Z246" i="1"/>
  <c r="Z247" i="1"/>
  <c r="AA247" i="1" s="1"/>
  <c r="Z248" i="1"/>
  <c r="AA248" i="1" s="1"/>
  <c r="Z249" i="1"/>
  <c r="Z250" i="1"/>
  <c r="AA250" i="1" s="1"/>
  <c r="Z251" i="1"/>
  <c r="Z252" i="1"/>
  <c r="AA252" i="1" s="1"/>
  <c r="Z253" i="1"/>
  <c r="Z254" i="1"/>
  <c r="Z255" i="1"/>
  <c r="AA255" i="1" s="1"/>
  <c r="Z256" i="1"/>
  <c r="AA256" i="1" s="1"/>
  <c r="Z257" i="1"/>
  <c r="Z258" i="1"/>
  <c r="Z259" i="1"/>
  <c r="AA259" i="1" s="1"/>
  <c r="Z260" i="1"/>
  <c r="AA260" i="1" s="1"/>
  <c r="Z261" i="1"/>
  <c r="Z262" i="1"/>
  <c r="AA262" i="1" s="1"/>
  <c r="Z263" i="1"/>
  <c r="AA263" i="1" s="1"/>
  <c r="Z264" i="1"/>
  <c r="AA264" i="1" s="1"/>
  <c r="Z265" i="1"/>
  <c r="Z266" i="1"/>
  <c r="AA266" i="1" s="1"/>
  <c r="Z267" i="1"/>
  <c r="Z268" i="1"/>
  <c r="AA268" i="1" s="1"/>
  <c r="Z269" i="1"/>
  <c r="Z270" i="1"/>
  <c r="Z271" i="1"/>
  <c r="AA271" i="1" s="1"/>
  <c r="Z272" i="1"/>
  <c r="AA272" i="1" s="1"/>
  <c r="Z273" i="1"/>
  <c r="Z274" i="1"/>
  <c r="AA274" i="1" s="1"/>
  <c r="Z275" i="1"/>
  <c r="AA275" i="1" s="1"/>
  <c r="Z276" i="1"/>
  <c r="AA276" i="1" s="1"/>
  <c r="Z277" i="1"/>
  <c r="Z278" i="1"/>
  <c r="AA278" i="1" s="1"/>
  <c r="Z279" i="1"/>
  <c r="Z280" i="1"/>
  <c r="AA280" i="1" s="1"/>
  <c r="Z281" i="1"/>
  <c r="Z282" i="1"/>
  <c r="AA282" i="1" s="1"/>
  <c r="Z283" i="1"/>
  <c r="AA283" i="1" s="1"/>
  <c r="Z284" i="1"/>
  <c r="AA284" i="1" s="1"/>
  <c r="Z285" i="1"/>
  <c r="Z286" i="1"/>
  <c r="AA286" i="1" s="1"/>
  <c r="Z287" i="1"/>
  <c r="AA287" i="1" s="1"/>
  <c r="Z288" i="1"/>
  <c r="AA288" i="1" s="1"/>
  <c r="Z289" i="1"/>
  <c r="Z290" i="1"/>
  <c r="AA290" i="1" s="1"/>
  <c r="Z291" i="1"/>
  <c r="AA291" i="1" s="1"/>
  <c r="Z292" i="1"/>
  <c r="AA292" i="1" s="1"/>
  <c r="Z293" i="1"/>
  <c r="Z294" i="1"/>
  <c r="AA294" i="1" s="1"/>
  <c r="Z295" i="1"/>
  <c r="AA295" i="1" s="1"/>
  <c r="Z296" i="1"/>
  <c r="AA296" i="1" s="1"/>
  <c r="Z297" i="1"/>
  <c r="Z298" i="1"/>
  <c r="AA298" i="1" s="1"/>
  <c r="Z299" i="1"/>
  <c r="AA299" i="1" s="1"/>
  <c r="Z300" i="1"/>
  <c r="AA300" i="1" s="1"/>
  <c r="Z301" i="1"/>
  <c r="Z302" i="1"/>
  <c r="AA302" i="1" s="1"/>
  <c r="Z303" i="1"/>
  <c r="AA303" i="1" s="1"/>
  <c r="Z304" i="1"/>
  <c r="AA304" i="1" s="1"/>
  <c r="Z305" i="1"/>
  <c r="Z306" i="1"/>
  <c r="AA306" i="1" s="1"/>
  <c r="Z307" i="1"/>
  <c r="AA307" i="1" s="1"/>
  <c r="Z308" i="1"/>
  <c r="AA308" i="1" s="1"/>
  <c r="Z309" i="1"/>
  <c r="Z310" i="1"/>
  <c r="AA310" i="1" s="1"/>
  <c r="Z311" i="1"/>
  <c r="AA311" i="1" s="1"/>
  <c r="Z312" i="1"/>
  <c r="AA312" i="1" s="1"/>
  <c r="Z313" i="1"/>
  <c r="Z314" i="1"/>
  <c r="AA314" i="1" s="1"/>
  <c r="Z315" i="1"/>
  <c r="AA315" i="1" s="1"/>
  <c r="Z316" i="1"/>
  <c r="Z317" i="1"/>
  <c r="Z318" i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Z350" i="1"/>
  <c r="AA350" i="1" s="1"/>
  <c r="Z351" i="1"/>
  <c r="AA351" i="1" s="1"/>
  <c r="Z352" i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Z361" i="1"/>
  <c r="AA361" i="1" s="1"/>
  <c r="Z362" i="1"/>
  <c r="AA362" i="1" s="1"/>
  <c r="Z363" i="1"/>
  <c r="AA363" i="1" s="1"/>
  <c r="Z364" i="1"/>
  <c r="AA364" i="1" s="1"/>
  <c r="Z365" i="1"/>
  <c r="Z366" i="1"/>
  <c r="Z367" i="1"/>
  <c r="AA367" i="1" s="1"/>
  <c r="Z368" i="1"/>
  <c r="AA368" i="1" s="1"/>
  <c r="Z369" i="1"/>
  <c r="AA369" i="1" s="1"/>
  <c r="Z370" i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Z394" i="1"/>
  <c r="AA394" i="1" s="1"/>
  <c r="Z395" i="1"/>
  <c r="AA395" i="1" s="1"/>
  <c r="Z396" i="1"/>
  <c r="AA396" i="1" s="1"/>
  <c r="Z397" i="1"/>
  <c r="AA397" i="1" s="1"/>
  <c r="Z398" i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Z414" i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Z451" i="1"/>
  <c r="AA451" i="1" s="1"/>
  <c r="Z452" i="1"/>
  <c r="AA452" i="1" s="1"/>
  <c r="Z453" i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Z463" i="1"/>
  <c r="AA463" i="1" s="1"/>
  <c r="Z464" i="1"/>
  <c r="AA464" i="1" s="1"/>
  <c r="Z465" i="1"/>
  <c r="Z466" i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Z474" i="1"/>
  <c r="AA474" i="1" s="1"/>
  <c r="Z475" i="1"/>
  <c r="AA475" i="1" s="1"/>
  <c r="Z476" i="1"/>
  <c r="AA476" i="1" s="1"/>
  <c r="Z477" i="1"/>
  <c r="Z478" i="1"/>
  <c r="AA478" i="1" s="1"/>
  <c r="Z479" i="1"/>
  <c r="AA479" i="1" s="1"/>
  <c r="Z480" i="1"/>
  <c r="Z481" i="1"/>
  <c r="Z482" i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Z490" i="1"/>
  <c r="AA490" i="1" s="1"/>
  <c r="Z491" i="1"/>
  <c r="AA491" i="1" s="1"/>
  <c r="Z492" i="1"/>
  <c r="AA492" i="1" s="1"/>
  <c r="Z493" i="1"/>
  <c r="Z494" i="1"/>
  <c r="AA494" i="1" s="1"/>
  <c r="Z495" i="1"/>
  <c r="Z496" i="1"/>
  <c r="AA496" i="1" s="1"/>
  <c r="Z497" i="1"/>
  <c r="Z498" i="1"/>
  <c r="AA498" i="1" s="1"/>
  <c r="Z499" i="1"/>
  <c r="Z500" i="1"/>
  <c r="AA500" i="1" s="1"/>
  <c r="Z501" i="1"/>
  <c r="AA501" i="1" s="1"/>
  <c r="Z502" i="1"/>
  <c r="AA502" i="1" s="1"/>
  <c r="Z503" i="1"/>
  <c r="Z504" i="1"/>
  <c r="AA504" i="1" s="1"/>
  <c r="Z505" i="1"/>
  <c r="Z506" i="1"/>
  <c r="AA506" i="1" s="1"/>
  <c r="Z507" i="1"/>
  <c r="AA507" i="1" s="1"/>
  <c r="Z508" i="1"/>
  <c r="Z509" i="1"/>
  <c r="AA509" i="1" s="1"/>
  <c r="Z510" i="1"/>
  <c r="AA510" i="1" s="1"/>
  <c r="Z511" i="1"/>
  <c r="Z512" i="1"/>
  <c r="AA512" i="1" s="1"/>
  <c r="Z513" i="1"/>
  <c r="Z514" i="1"/>
  <c r="AA514" i="1" s="1"/>
  <c r="Z515" i="1"/>
  <c r="Z516" i="1"/>
  <c r="AA516" i="1" s="1"/>
  <c r="Z517" i="1"/>
  <c r="AA517" i="1" s="1"/>
  <c r="Z518" i="1"/>
  <c r="AA518" i="1" s="1"/>
  <c r="Z519" i="1"/>
  <c r="Z520" i="1"/>
  <c r="AA520" i="1" s="1"/>
  <c r="Z521" i="1"/>
  <c r="Z522" i="1"/>
  <c r="AA522" i="1" s="1"/>
  <c r="Z523" i="1"/>
  <c r="AA523" i="1" s="1"/>
  <c r="Z524" i="1"/>
  <c r="AA524" i="1" s="1"/>
  <c r="Z525" i="1"/>
  <c r="Z526" i="1"/>
  <c r="AA526" i="1" s="1"/>
  <c r="Z527" i="1"/>
  <c r="Z528" i="1"/>
  <c r="AA528" i="1" s="1"/>
  <c r="Z529" i="1"/>
  <c r="AA529" i="1" s="1"/>
  <c r="Z530" i="1"/>
  <c r="AA530" i="1" s="1"/>
  <c r="Z531" i="1"/>
  <c r="Z532" i="1"/>
  <c r="AA532" i="1" s="1"/>
  <c r="Z533" i="1"/>
  <c r="Z534" i="1"/>
  <c r="AA534" i="1" s="1"/>
  <c r="Z535" i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Z542" i="1"/>
  <c r="AA542" i="1" s="1"/>
  <c r="Z543" i="1"/>
  <c r="Z544" i="1"/>
  <c r="AA544" i="1" s="1"/>
  <c r="Z545" i="1"/>
  <c r="AA545" i="1" s="1"/>
  <c r="Z546" i="1"/>
  <c r="AA546" i="1" s="1"/>
  <c r="Z547" i="1"/>
  <c r="Z548" i="1"/>
  <c r="AA548" i="1" s="1"/>
  <c r="Z549" i="1"/>
  <c r="Z550" i="1"/>
  <c r="AA550" i="1" s="1"/>
  <c r="Z551" i="1"/>
  <c r="Z552" i="1"/>
  <c r="AA552" i="1" s="1"/>
  <c r="Z553" i="1"/>
  <c r="Z554" i="1"/>
  <c r="AA554" i="1" s="1"/>
  <c r="Z555" i="1"/>
  <c r="AA555" i="1" s="1"/>
  <c r="Z556" i="1"/>
  <c r="AA556" i="1" s="1"/>
  <c r="Z557" i="1"/>
  <c r="Z558" i="1"/>
  <c r="AA558" i="1" s="1"/>
  <c r="Z559" i="1"/>
  <c r="Z560" i="1"/>
  <c r="AA560" i="1" s="1"/>
  <c r="Z561" i="1"/>
  <c r="Z562" i="1"/>
  <c r="AA562" i="1" s="1"/>
  <c r="Z563" i="1"/>
  <c r="Z564" i="1"/>
  <c r="AA564" i="1" s="1"/>
  <c r="Z565" i="1"/>
  <c r="AA565" i="1" s="1"/>
  <c r="Z566" i="1"/>
  <c r="AA566" i="1" s="1"/>
  <c r="Z567" i="1"/>
  <c r="Z568" i="1"/>
  <c r="AA568" i="1" s="1"/>
  <c r="Z569" i="1"/>
  <c r="Z570" i="1"/>
  <c r="AA570" i="1" s="1"/>
  <c r="Z571" i="1"/>
  <c r="AA571" i="1" s="1"/>
  <c r="Z572" i="1"/>
  <c r="Z573" i="1"/>
  <c r="AA573" i="1" s="1"/>
  <c r="Z574" i="1"/>
  <c r="AA574" i="1" s="1"/>
  <c r="Z575" i="1"/>
  <c r="Z576" i="1"/>
  <c r="AA576" i="1" s="1"/>
  <c r="Z577" i="1"/>
  <c r="Z578" i="1"/>
  <c r="AA578" i="1" s="1"/>
  <c r="Z579" i="1"/>
  <c r="Z580" i="1"/>
  <c r="AA580" i="1" s="1"/>
  <c r="Z581" i="1"/>
  <c r="AA581" i="1" s="1"/>
  <c r="Z582" i="1"/>
  <c r="AA582" i="1" s="1"/>
  <c r="Z583" i="1"/>
  <c r="Z584" i="1"/>
  <c r="AA584" i="1" s="1"/>
  <c r="Z585" i="1"/>
  <c r="Z586" i="1"/>
  <c r="AA586" i="1" s="1"/>
  <c r="Z587" i="1"/>
  <c r="AA587" i="1" s="1"/>
  <c r="Z588" i="1"/>
  <c r="AA588" i="1" s="1"/>
  <c r="Z589" i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Z596" i="1"/>
  <c r="AA596" i="1" s="1"/>
  <c r="Z597" i="1"/>
  <c r="Z598" i="1"/>
  <c r="AA598" i="1" s="1"/>
  <c r="Z599" i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Z606" i="1"/>
  <c r="AA606" i="1" s="1"/>
  <c r="Z607" i="1"/>
  <c r="Z608" i="1"/>
  <c r="AA608" i="1" s="1"/>
  <c r="Z609" i="1"/>
  <c r="AA609" i="1" s="1"/>
  <c r="Z610" i="1"/>
  <c r="AA610" i="1" s="1"/>
  <c r="Z611" i="1"/>
  <c r="Z612" i="1"/>
  <c r="Z613" i="1"/>
  <c r="Z614" i="1"/>
  <c r="AA614" i="1" s="1"/>
  <c r="Z615" i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Z622" i="1"/>
  <c r="AA622" i="1" s="1"/>
  <c r="Z623" i="1"/>
  <c r="Z624" i="1"/>
  <c r="AA624" i="1" s="1"/>
  <c r="Z625" i="1"/>
  <c r="AA625" i="1" s="1"/>
  <c r="Z626" i="1"/>
  <c r="AA626" i="1" s="1"/>
  <c r="Z627" i="1"/>
  <c r="Z628" i="1"/>
  <c r="AA628" i="1" s="1"/>
  <c r="Z629" i="1"/>
  <c r="Z630" i="1"/>
  <c r="Z631" i="1"/>
  <c r="Z632" i="1"/>
  <c r="AA632" i="1" s="1"/>
  <c r="Z633" i="1"/>
  <c r="Z634" i="1"/>
  <c r="AA634" i="1" s="1"/>
  <c r="Z635" i="1"/>
  <c r="Z636" i="1"/>
  <c r="AA636" i="1" s="1"/>
  <c r="Z637" i="1"/>
  <c r="AA637" i="1" s="1"/>
  <c r="Z638" i="1"/>
  <c r="AA638" i="1" s="1"/>
  <c r="Z639" i="1"/>
  <c r="Z640" i="1"/>
  <c r="AA640" i="1" s="1"/>
  <c r="Z641" i="1"/>
  <c r="AA641" i="1" s="1"/>
  <c r="Z642" i="1"/>
  <c r="AA642" i="1" s="1"/>
  <c r="Z643" i="1"/>
  <c r="Z644" i="1"/>
  <c r="AA644" i="1" s="1"/>
  <c r="Z645" i="1"/>
  <c r="Z646" i="1"/>
  <c r="AA646" i="1" s="1"/>
  <c r="Z647" i="1"/>
  <c r="Z648" i="1"/>
  <c r="AA648" i="1" s="1"/>
  <c r="Z649" i="1"/>
  <c r="AA649" i="1" s="1"/>
  <c r="Z650" i="1"/>
  <c r="AA650" i="1" s="1"/>
  <c r="Z651" i="1"/>
  <c r="Z652" i="1"/>
  <c r="AA652" i="1" s="1"/>
  <c r="Z653" i="1"/>
  <c r="AA653" i="1" s="1"/>
  <c r="Z654" i="1"/>
  <c r="AA654" i="1" s="1"/>
  <c r="Z655" i="1"/>
  <c r="Z656" i="1"/>
  <c r="AA656" i="1" s="1"/>
  <c r="Z657" i="1"/>
  <c r="Z658" i="1"/>
  <c r="Z659" i="1"/>
  <c r="Z660" i="1"/>
  <c r="AA660" i="1" s="1"/>
  <c r="Z661" i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Z686" i="1"/>
  <c r="AA686" i="1" s="1"/>
  <c r="Z687" i="1"/>
  <c r="AA687" i="1" s="1"/>
  <c r="Z688" i="1"/>
  <c r="AA688" i="1" s="1"/>
  <c r="Z689" i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Z702" i="1"/>
  <c r="AA702" i="1" s="1"/>
  <c r="Z703" i="1"/>
  <c r="AA703" i="1" s="1"/>
  <c r="Z704" i="1"/>
  <c r="AA704" i="1" s="1"/>
  <c r="Z705" i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Z716" i="1"/>
  <c r="AA716" i="1" s="1"/>
  <c r="Z717" i="1"/>
  <c r="Z718" i="1"/>
  <c r="AA718" i="1" s="1"/>
  <c r="Z719" i="1"/>
  <c r="Z720" i="1"/>
  <c r="AA720" i="1" s="1"/>
  <c r="Z721" i="1"/>
  <c r="AA721" i="1" s="1"/>
  <c r="Z722" i="1"/>
  <c r="AA722" i="1" s="1"/>
  <c r="Z723" i="1"/>
  <c r="Z724" i="1"/>
  <c r="AA724" i="1" s="1"/>
  <c r="Z725" i="1"/>
  <c r="Z726" i="1"/>
  <c r="AA726" i="1" s="1"/>
  <c r="Z727" i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Z734" i="1"/>
  <c r="AA734" i="1" s="1"/>
  <c r="Z735" i="1"/>
  <c r="AA735" i="1" s="1"/>
  <c r="Z736" i="1"/>
  <c r="AA736" i="1" s="1"/>
  <c r="Z737" i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Z750" i="1"/>
  <c r="AA750" i="1" s="1"/>
  <c r="Z751" i="1"/>
  <c r="Z752" i="1"/>
  <c r="AA752" i="1" s="1"/>
  <c r="Z753" i="1"/>
  <c r="AA753" i="1" s="1"/>
  <c r="Z754" i="1"/>
  <c r="AA754" i="1" s="1"/>
  <c r="Z755" i="1"/>
  <c r="Z756" i="1"/>
  <c r="AA756" i="1" s="1"/>
  <c r="Z757" i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Z764" i="1"/>
  <c r="AA764" i="1" s="1"/>
  <c r="Z765" i="1"/>
  <c r="Z766" i="1"/>
  <c r="AA766" i="1" s="1"/>
  <c r="Z767" i="1"/>
  <c r="AA767" i="1" s="1"/>
  <c r="Z768" i="1"/>
  <c r="AA768" i="1" s="1"/>
  <c r="Z769" i="1"/>
  <c r="Z770" i="1"/>
  <c r="AA770" i="1" s="1"/>
  <c r="Z771" i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Z778" i="1"/>
  <c r="AA778" i="1" s="1"/>
  <c r="Z779" i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Z790" i="1"/>
  <c r="AA790" i="1" s="1"/>
  <c r="Z791" i="1"/>
  <c r="AA791" i="1" s="1"/>
  <c r="Z792" i="1"/>
  <c r="AA792" i="1" s="1"/>
  <c r="Z793" i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Z822" i="1"/>
  <c r="AA822" i="1" s="1"/>
  <c r="Z823" i="1"/>
  <c r="AA823" i="1" s="1"/>
  <c r="Z824" i="1"/>
  <c r="AA824" i="1" s="1"/>
  <c r="Z825" i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Z838" i="1"/>
  <c r="AA838" i="1" s="1"/>
  <c r="Z839" i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Z848" i="1"/>
  <c r="AA848" i="1" s="1"/>
  <c r="Z849" i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Z891" i="1"/>
  <c r="Z892" i="1"/>
  <c r="AA892" i="1" s="1"/>
  <c r="Z893" i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Z918" i="1"/>
  <c r="AA918" i="1" s="1"/>
  <c r="Z919" i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Z958" i="1"/>
  <c r="AA958" i="1" s="1"/>
  <c r="Z959" i="1"/>
  <c r="AA959" i="1" s="1"/>
  <c r="Z960" i="1"/>
  <c r="AA960" i="1" s="1"/>
  <c r="Z961" i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Z986" i="1"/>
  <c r="AA986" i="1" s="1"/>
  <c r="Z987" i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Z996" i="1"/>
  <c r="AA996" i="1" s="1"/>
  <c r="Z997" i="1"/>
  <c r="Z998" i="1"/>
  <c r="AA998" i="1" s="1"/>
  <c r="Z999" i="1"/>
  <c r="AA999" i="1" s="1"/>
  <c r="Z1000" i="1"/>
  <c r="AA1000" i="1" s="1"/>
  <c r="Z1001" i="1"/>
  <c r="Z1002" i="1"/>
  <c r="AA1002" i="1" s="1"/>
  <c r="Z1003" i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Z1010" i="1"/>
  <c r="AA1010" i="1" s="1"/>
  <c r="Z1011" i="1"/>
  <c r="AA1011" i="1" s="1"/>
  <c r="Z1012" i="1"/>
  <c r="AA1012" i="1" s="1"/>
  <c r="Z1013" i="1"/>
  <c r="Z1014" i="1"/>
  <c r="AA1014" i="1" s="1"/>
  <c r="Z1015" i="1"/>
  <c r="AA1015" i="1" s="1"/>
  <c r="Z1016" i="1"/>
  <c r="Z1017" i="1"/>
  <c r="AA1017" i="1" s="1"/>
  <c r="Z1018" i="1"/>
  <c r="AA1018" i="1" s="1"/>
  <c r="Z1019" i="1"/>
  <c r="AA1019" i="1" s="1"/>
  <c r="Z1020" i="1"/>
  <c r="AA1020" i="1" s="1"/>
  <c r="Z1021" i="1"/>
  <c r="Z1022" i="1"/>
  <c r="AA1022" i="1" s="1"/>
  <c r="Z1023" i="1"/>
  <c r="AA1023" i="1" s="1"/>
  <c r="Z1024" i="1"/>
  <c r="AA1024" i="1" s="1"/>
  <c r="Z1025" i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Z1062" i="1"/>
  <c r="AA1062" i="1" s="1"/>
  <c r="Z1063" i="1"/>
  <c r="AA1063" i="1" s="1"/>
  <c r="Z1064" i="1"/>
  <c r="AA1064" i="1" s="1"/>
  <c r="Z1065" i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Z1082" i="1"/>
  <c r="AA1082" i="1" s="1"/>
  <c r="Z1083" i="1"/>
  <c r="AA1083" i="1" s="1"/>
  <c r="Z1084" i="1"/>
  <c r="AA1084" i="1" s="1"/>
  <c r="Z1085" i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Z1114" i="1"/>
  <c r="AA1114" i="1" s="1"/>
  <c r="Z1115" i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Z1124" i="1"/>
  <c r="AA1124" i="1" s="1"/>
  <c r="Z1125" i="1"/>
  <c r="Z1126" i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Z1134" i="1"/>
  <c r="AA1134" i="1" s="1"/>
  <c r="Z1135" i="1"/>
  <c r="AA1135" i="1" s="1"/>
  <c r="Z1136" i="1"/>
  <c r="AA1136" i="1" s="1"/>
  <c r="Z1137" i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Z1154" i="1"/>
  <c r="AA1154" i="1" s="1"/>
  <c r="Z1155" i="1"/>
  <c r="AA1155" i="1" s="1"/>
  <c r="Z1156" i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Z1182" i="1"/>
  <c r="AA1182" i="1" s="1"/>
  <c r="Z1183" i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Z1194" i="1"/>
  <c r="AA1194" i="1" s="1"/>
  <c r="Z1195" i="1"/>
  <c r="AA1195" i="1" s="1"/>
  <c r="Z1196" i="1"/>
  <c r="AA1196" i="1" s="1"/>
  <c r="Z1197" i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Z1214" i="1"/>
  <c r="AA1214" i="1" s="1"/>
  <c r="Z1215" i="1"/>
  <c r="AA1215" i="1" s="1"/>
  <c r="Z1216" i="1"/>
  <c r="AA1216" i="1" s="1"/>
  <c r="Z1217" i="1"/>
  <c r="Z1218" i="1"/>
  <c r="AA1218" i="1" s="1"/>
  <c r="Z1219" i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Z1226" i="1"/>
  <c r="AA1226" i="1" s="1"/>
  <c r="Z1227" i="1"/>
  <c r="AA1227" i="1" s="1"/>
  <c r="Z1228" i="1"/>
  <c r="AA1228" i="1" s="1"/>
  <c r="Z1229" i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Z1246" i="1"/>
  <c r="AA1246" i="1" s="1"/>
  <c r="Z1247" i="1"/>
  <c r="AA1247" i="1" s="1"/>
  <c r="Z1248" i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Z1258" i="1"/>
  <c r="AA1258" i="1" s="1"/>
  <c r="Z1259" i="1"/>
  <c r="AA1259" i="1" s="1"/>
  <c r="Z1260" i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Z1278" i="1"/>
  <c r="AA1278" i="1" s="1"/>
  <c r="Z1279" i="1"/>
  <c r="Z1280" i="1"/>
  <c r="AA1280" i="1" s="1"/>
  <c r="Z1281" i="1"/>
  <c r="AA1281" i="1" s="1"/>
  <c r="Z1282" i="1"/>
  <c r="AA1282" i="1" s="1"/>
  <c r="Z1283" i="1"/>
  <c r="Z1284" i="1"/>
  <c r="AA1284" i="1" s="1"/>
  <c r="Z1285" i="1"/>
  <c r="Z1286" i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Z1298" i="1"/>
  <c r="AA1298" i="1" s="1"/>
  <c r="Z1299" i="1"/>
  <c r="AA1299" i="1" s="1"/>
  <c r="Z1300" i="1"/>
  <c r="AA1300" i="1" s="1"/>
  <c r="Z1301" i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Z1310" i="1"/>
  <c r="AA1310" i="1" s="1"/>
  <c r="Z1311" i="1"/>
  <c r="AA1311" i="1" s="1"/>
  <c r="Z1312" i="1"/>
  <c r="AA1312" i="1" s="1"/>
  <c r="Z1313" i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Z1330" i="1"/>
  <c r="AA1330" i="1" s="1"/>
  <c r="Z1331" i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Z1359" i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Z1374" i="1"/>
  <c r="AA1374" i="1" s="1"/>
  <c r="Z1375" i="1"/>
  <c r="AA1375" i="1" s="1"/>
  <c r="Z1376" i="1"/>
  <c r="AA1376" i="1" s="1"/>
  <c r="Z1377" i="1"/>
  <c r="Z1378" i="1"/>
  <c r="AA1378" i="1" s="1"/>
  <c r="Z1379" i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Z1390" i="1"/>
  <c r="AA1390" i="1" s="1"/>
  <c r="Z1391" i="1"/>
  <c r="AA1391" i="1" s="1"/>
  <c r="Z1392" i="1"/>
  <c r="AA1392" i="1" s="1"/>
  <c r="Z1393" i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Z1410" i="1"/>
  <c r="AA1410" i="1" s="1"/>
  <c r="Z1411" i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Z1439" i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Z1454" i="1"/>
  <c r="AA1454" i="1" s="1"/>
  <c r="Z1455" i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Z1478" i="1"/>
  <c r="AA1478" i="1" s="1"/>
  <c r="Z1479" i="1"/>
  <c r="AA1479" i="1" s="1"/>
  <c r="Z1480" i="1"/>
  <c r="AA1480" i="1" s="1"/>
  <c r="Z1481" i="1"/>
  <c r="AA1481" i="1" s="1"/>
  <c r="Z1482" i="1"/>
  <c r="Z1483" i="1"/>
  <c r="AA1483" i="1" s="1"/>
  <c r="Z1484" i="1"/>
  <c r="AA1484" i="1" s="1"/>
  <c r="Z1485" i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Z1580" i="1"/>
  <c r="AA1580" i="1" s="1"/>
  <c r="Z1581" i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Z1598" i="1"/>
  <c r="AA1598" i="1" s="1"/>
  <c r="Z1599" i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Z1614" i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Z1641" i="1"/>
  <c r="AA1641" i="1" s="1"/>
  <c r="Z1642" i="1"/>
  <c r="AA1642" i="1" s="1"/>
  <c r="Z1643" i="1"/>
  <c r="AA1643" i="1" s="1"/>
  <c r="Z1644" i="1"/>
  <c r="AA1644" i="1" s="1"/>
  <c r="Z1645" i="1"/>
  <c r="Z1646" i="1"/>
  <c r="AA1646" i="1" s="1"/>
  <c r="Z1647" i="1"/>
  <c r="AA1647" i="1" s="1"/>
  <c r="Z1648" i="1"/>
  <c r="AA1648" i="1" s="1"/>
  <c r="Z1649" i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Z1739" i="1"/>
  <c r="AA1739" i="1" s="1"/>
  <c r="Z1740" i="1"/>
  <c r="AA1740" i="1" s="1"/>
  <c r="Z1741" i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Z1770" i="1"/>
  <c r="AA1770" i="1" s="1"/>
  <c r="Z1771" i="1"/>
  <c r="AA1771" i="1" s="1"/>
  <c r="Z1772" i="1"/>
  <c r="AA1772" i="1" s="1"/>
  <c r="Z1773" i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Z1802" i="1"/>
  <c r="AA1802" i="1" s="1"/>
  <c r="Z1803" i="1"/>
  <c r="AA1803" i="1" s="1"/>
  <c r="Z1804" i="1"/>
  <c r="AA1804" i="1" s="1"/>
  <c r="Z1805" i="1"/>
  <c r="Z1806" i="1"/>
  <c r="AA1806" i="1" s="1"/>
  <c r="Z1807" i="1"/>
  <c r="AA1807" i="1" s="1"/>
  <c r="Z1808" i="1"/>
  <c r="AA1808" i="1" s="1"/>
  <c r="Z1809" i="1"/>
  <c r="AA1809" i="1" s="1"/>
  <c r="Z1810" i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Z1838" i="1"/>
  <c r="AA1838" i="1" s="1"/>
  <c r="Z1839" i="1"/>
  <c r="AA1839" i="1" s="1"/>
  <c r="Z1840" i="1"/>
  <c r="AA1840" i="1" s="1"/>
  <c r="Z1841" i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Z1870" i="1"/>
  <c r="AA1870" i="1" s="1"/>
  <c r="Z1871" i="1"/>
  <c r="AA1871" i="1" s="1"/>
  <c r="Z1872" i="1"/>
  <c r="AA1872" i="1" s="1"/>
  <c r="Z1873" i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Z1897" i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Z1930" i="1"/>
  <c r="AA1930" i="1" s="1"/>
  <c r="Z1931" i="1"/>
  <c r="AA1931" i="1" s="1"/>
  <c r="Z1932" i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Z1986" i="1"/>
  <c r="AA1986" i="1" s="1"/>
  <c r="Z1987" i="1"/>
  <c r="AA1987" i="1" s="1"/>
  <c r="Z1988" i="1"/>
  <c r="AA1988" i="1" s="1"/>
  <c r="Z1989" i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Z2018" i="1"/>
  <c r="AA2018" i="1" s="1"/>
  <c r="Z2019" i="1"/>
  <c r="AA2019" i="1" s="1"/>
  <c r="Z2020" i="1"/>
  <c r="AA2020" i="1" s="1"/>
  <c r="Z2021" i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Z2050" i="1"/>
  <c r="AA2050" i="1" s="1"/>
  <c r="Z2051" i="1"/>
  <c r="AA2051" i="1" s="1"/>
  <c r="Z2052" i="1"/>
  <c r="AA2052" i="1" s="1"/>
  <c r="Z2053" i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Z2082" i="1"/>
  <c r="AA2082" i="1" s="1"/>
  <c r="Z2083" i="1"/>
  <c r="AA2083" i="1" s="1"/>
  <c r="Z2084" i="1"/>
  <c r="AA2084" i="1" s="1"/>
  <c r="Z2085" i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Z2114" i="1"/>
  <c r="AA2114" i="1" s="1"/>
  <c r="Z2115" i="1"/>
  <c r="AA2115" i="1" s="1"/>
  <c r="Z2116" i="1"/>
  <c r="AA2116" i="1" s="1"/>
  <c r="Z2117" i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Z2160" i="1"/>
  <c r="AA2160" i="1" s="1"/>
  <c r="Z2161" i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Z2390" i="1"/>
  <c r="Z2391" i="1"/>
  <c r="AA2391" i="1" s="1"/>
  <c r="Z2392" i="1"/>
  <c r="AA2392" i="1" s="1"/>
  <c r="Z2393" i="1"/>
  <c r="AA2393" i="1" s="1"/>
  <c r="Z2394" i="1"/>
  <c r="Z2395" i="1"/>
  <c r="AA2395" i="1" s="1"/>
  <c r="Z2396" i="1"/>
  <c r="AA2396" i="1" s="1"/>
  <c r="Z2397" i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Z2485" i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Z2698" i="1"/>
  <c r="AA2698" i="1" s="1"/>
  <c r="Z2699" i="1"/>
  <c r="AA2699" i="1" s="1"/>
  <c r="Z2700" i="1"/>
  <c r="AA2700" i="1" s="1"/>
  <c r="Z2701" i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Z3018" i="1"/>
  <c r="AA3018" i="1" s="1"/>
  <c r="Z3019" i="1"/>
  <c r="AA3019" i="1" s="1"/>
  <c r="Z3020" i="1"/>
  <c r="AA3020" i="1" s="1"/>
  <c r="Z3021" i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Z3988" i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Z4014" i="1"/>
  <c r="AA4014" i="1" s="1"/>
  <c r="Z4015" i="1"/>
  <c r="AA4015" i="1" s="1"/>
  <c r="Z4016" i="1"/>
  <c r="AA4016" i="1" s="1"/>
  <c r="Z4017" i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Z4754" i="1"/>
  <c r="AA4754" i="1" s="1"/>
  <c r="Z4755" i="1"/>
  <c r="AA4755" i="1" s="1"/>
  <c r="Z4756" i="1"/>
  <c r="AA4756" i="1" s="1"/>
  <c r="Z4757" i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2" i="1"/>
  <c r="AA2" i="1" s="1"/>
  <c r="AA5" i="1"/>
  <c r="AA7" i="1"/>
  <c r="AA9" i="1"/>
  <c r="AA10" i="1"/>
  <c r="AA11" i="1"/>
  <c r="AA13" i="1"/>
  <c r="AA17" i="1"/>
  <c r="AA21" i="1"/>
  <c r="AA22" i="1"/>
  <c r="AA23" i="1"/>
  <c r="AA25" i="1"/>
  <c r="AA29" i="1"/>
  <c r="AA30" i="1"/>
  <c r="AA33" i="1"/>
  <c r="AA37" i="1"/>
  <c r="AA41" i="1"/>
  <c r="AA45" i="1"/>
  <c r="AA46" i="1"/>
  <c r="AA47" i="1"/>
  <c r="AA49" i="1"/>
  <c r="AA53" i="1"/>
  <c r="AA57" i="1"/>
  <c r="AA58" i="1"/>
  <c r="AA59" i="1"/>
  <c r="AA61" i="1"/>
  <c r="AA63" i="1"/>
  <c r="AA65" i="1"/>
  <c r="AA69" i="1"/>
  <c r="AA70" i="1"/>
  <c r="AA71" i="1"/>
  <c r="AA73" i="1"/>
  <c r="AA75" i="1"/>
  <c r="AA77" i="1"/>
  <c r="AA81" i="1"/>
  <c r="AA82" i="1"/>
  <c r="AA85" i="1"/>
  <c r="AA87" i="1"/>
  <c r="AA89" i="1"/>
  <c r="AA90" i="1"/>
  <c r="AA93" i="1"/>
  <c r="AA97" i="1"/>
  <c r="AA101" i="1"/>
  <c r="AA105" i="1"/>
  <c r="AA106" i="1"/>
  <c r="AA109" i="1"/>
  <c r="AA111" i="1"/>
  <c r="AA113" i="1"/>
  <c r="AA117" i="1"/>
  <c r="AA121" i="1"/>
  <c r="AA123" i="1"/>
  <c r="AA125" i="1"/>
  <c r="AA127" i="1"/>
  <c r="AA129" i="1"/>
  <c r="AA130" i="1"/>
  <c r="AA133" i="1"/>
  <c r="AA135" i="1"/>
  <c r="AA137" i="1"/>
  <c r="AA138" i="1"/>
  <c r="AA139" i="1"/>
  <c r="AA141" i="1"/>
  <c r="AA145" i="1"/>
  <c r="AA149" i="1"/>
  <c r="AA150" i="1"/>
  <c r="AA151" i="1"/>
  <c r="AA153" i="1"/>
  <c r="AA157" i="1"/>
  <c r="AA158" i="1"/>
  <c r="AA161" i="1"/>
  <c r="AA165" i="1"/>
  <c r="AA169" i="1"/>
  <c r="AA173" i="1"/>
  <c r="AA174" i="1"/>
  <c r="AA175" i="1"/>
  <c r="AA177" i="1"/>
  <c r="AA181" i="1"/>
  <c r="AA185" i="1"/>
  <c r="AA186" i="1"/>
  <c r="AA187" i="1"/>
  <c r="AA189" i="1"/>
  <c r="AA191" i="1"/>
  <c r="AA193" i="1"/>
  <c r="AA197" i="1"/>
  <c r="AA198" i="1"/>
  <c r="AA199" i="1"/>
  <c r="AA201" i="1"/>
  <c r="AA203" i="1"/>
  <c r="AA205" i="1"/>
  <c r="AA209" i="1"/>
  <c r="AA210" i="1"/>
  <c r="AA213" i="1"/>
  <c r="AA215" i="1"/>
  <c r="AA217" i="1"/>
  <c r="AA218" i="1"/>
  <c r="AA221" i="1"/>
  <c r="AA225" i="1"/>
  <c r="AA229" i="1"/>
  <c r="AA233" i="1"/>
  <c r="AA234" i="1"/>
  <c r="AA237" i="1"/>
  <c r="AA241" i="1"/>
  <c r="AA245" i="1"/>
  <c r="AA246" i="1"/>
  <c r="AA249" i="1"/>
  <c r="AA251" i="1"/>
  <c r="AA253" i="1"/>
  <c r="AA254" i="1"/>
  <c r="AA257" i="1"/>
  <c r="AA258" i="1"/>
  <c r="AA261" i="1"/>
  <c r="AA265" i="1"/>
  <c r="AA267" i="1"/>
  <c r="AA269" i="1"/>
  <c r="AA270" i="1"/>
  <c r="AA273" i="1"/>
  <c r="AA277" i="1"/>
  <c r="AA279" i="1"/>
  <c r="AA281" i="1"/>
  <c r="AA285" i="1"/>
  <c r="AA289" i="1"/>
  <c r="AA293" i="1"/>
  <c r="AA297" i="1"/>
  <c r="AA301" i="1"/>
  <c r="AA305" i="1"/>
  <c r="AA309" i="1"/>
  <c r="AA313" i="1"/>
  <c r="AA316" i="1"/>
  <c r="AA317" i="1"/>
  <c r="AA318" i="1"/>
  <c r="AA325" i="1"/>
  <c r="AA337" i="1"/>
  <c r="AA349" i="1"/>
  <c r="AA352" i="1"/>
  <c r="AA360" i="1"/>
  <c r="AA365" i="1"/>
  <c r="AA366" i="1"/>
  <c r="AA370" i="1"/>
  <c r="AA386" i="1"/>
  <c r="AA393" i="1"/>
  <c r="AA398" i="1"/>
  <c r="AA404" i="1"/>
  <c r="AA413" i="1"/>
  <c r="AA414" i="1"/>
  <c r="AA421" i="1"/>
  <c r="AA433" i="1"/>
  <c r="AA444" i="1"/>
  <c r="AA450" i="1"/>
  <c r="AA453" i="1"/>
  <c r="AA462" i="1"/>
  <c r="AA465" i="1"/>
  <c r="AA466" i="1"/>
  <c r="AA473" i="1"/>
  <c r="AA477" i="1"/>
  <c r="AA480" i="1"/>
  <c r="AA481" i="1"/>
  <c r="AA482" i="1"/>
  <c r="AA489" i="1"/>
  <c r="AA493" i="1"/>
  <c r="AA495" i="1"/>
  <c r="AA497" i="1"/>
  <c r="AA499" i="1"/>
  <c r="AA503" i="1"/>
  <c r="AA505" i="1"/>
  <c r="AA508" i="1"/>
  <c r="AA511" i="1"/>
  <c r="AA513" i="1"/>
  <c r="AA515" i="1"/>
  <c r="AA519" i="1"/>
  <c r="AA521" i="1"/>
  <c r="AA525" i="1"/>
  <c r="AA527" i="1"/>
  <c r="AA531" i="1"/>
  <c r="AA533" i="1"/>
  <c r="AA535" i="1"/>
  <c r="AA541" i="1"/>
  <c r="AA543" i="1"/>
  <c r="AA547" i="1"/>
  <c r="AA549" i="1"/>
  <c r="AA551" i="1"/>
  <c r="AA553" i="1"/>
  <c r="AA557" i="1"/>
  <c r="AA559" i="1"/>
  <c r="AA561" i="1"/>
  <c r="AA563" i="1"/>
  <c r="AA567" i="1"/>
  <c r="AA569" i="1"/>
  <c r="AA572" i="1"/>
  <c r="AA575" i="1"/>
  <c r="AA577" i="1"/>
  <c r="AA579" i="1"/>
  <c r="AA583" i="1"/>
  <c r="AA585" i="1"/>
  <c r="AA589" i="1"/>
  <c r="AA595" i="1"/>
  <c r="AA597" i="1"/>
  <c r="AA599" i="1"/>
  <c r="AA605" i="1"/>
  <c r="AA607" i="1"/>
  <c r="AA611" i="1"/>
  <c r="AA612" i="1"/>
  <c r="AA613" i="1"/>
  <c r="AA615" i="1"/>
  <c r="AA621" i="1"/>
  <c r="AA623" i="1"/>
  <c r="AA627" i="1"/>
  <c r="AA629" i="1"/>
  <c r="AA630" i="1"/>
  <c r="AA631" i="1"/>
  <c r="AA633" i="1"/>
  <c r="AA635" i="1"/>
  <c r="AA639" i="1"/>
  <c r="AA643" i="1"/>
  <c r="AA645" i="1"/>
  <c r="AA647" i="1"/>
  <c r="AA651" i="1"/>
  <c r="AA655" i="1"/>
  <c r="AA657" i="1"/>
  <c r="AA658" i="1"/>
  <c r="AA659" i="1"/>
  <c r="AA661" i="1"/>
  <c r="AA673" i="1"/>
  <c r="AA685" i="1"/>
  <c r="AA689" i="1"/>
  <c r="AA701" i="1"/>
  <c r="AA705" i="1"/>
  <c r="AA715" i="1"/>
  <c r="AA717" i="1"/>
  <c r="AA719" i="1"/>
  <c r="AA723" i="1"/>
  <c r="AA725" i="1"/>
  <c r="AA727" i="1"/>
  <c r="AA733" i="1"/>
  <c r="AA737" i="1"/>
  <c r="AA749" i="1"/>
  <c r="AA751" i="1"/>
  <c r="AA755" i="1"/>
  <c r="AA757" i="1"/>
  <c r="AA763" i="1"/>
  <c r="AA765" i="1"/>
  <c r="AA769" i="1"/>
  <c r="AA771" i="1"/>
  <c r="AA777" i="1"/>
  <c r="AA779" i="1"/>
  <c r="AA789" i="1"/>
  <c r="AA793" i="1"/>
  <c r="AA805" i="1"/>
  <c r="AA821" i="1"/>
  <c r="AA825" i="1"/>
  <c r="AA837" i="1"/>
  <c r="AA839" i="1"/>
  <c r="AA847" i="1"/>
  <c r="AA849" i="1"/>
  <c r="AA867" i="1"/>
  <c r="AA880" i="1"/>
  <c r="AA881" i="1"/>
  <c r="AA890" i="1"/>
  <c r="AA891" i="1"/>
  <c r="AA893" i="1"/>
  <c r="AA905" i="1"/>
  <c r="AA917" i="1"/>
  <c r="AA919" i="1"/>
  <c r="AA933" i="1"/>
  <c r="AA945" i="1"/>
  <c r="AA957" i="1"/>
  <c r="AA961" i="1"/>
  <c r="AA985" i="1"/>
  <c r="AA987" i="1"/>
  <c r="AA995" i="1"/>
  <c r="AA997" i="1"/>
  <c r="AA1001" i="1"/>
  <c r="AA1003" i="1"/>
  <c r="AA1009" i="1"/>
  <c r="AA1013" i="1"/>
  <c r="AA1016" i="1"/>
  <c r="AA1021" i="1"/>
  <c r="AA1025" i="1"/>
  <c r="AA1041" i="1"/>
  <c r="AA1047" i="1"/>
  <c r="AA1061" i="1"/>
  <c r="AA1065" i="1"/>
  <c r="AA1081" i="1"/>
  <c r="AA1085" i="1"/>
  <c r="AA1097" i="1"/>
  <c r="AA1107" i="1"/>
  <c r="AA1113" i="1"/>
  <c r="AA1115" i="1"/>
  <c r="AA1123" i="1"/>
  <c r="AA1125" i="1"/>
  <c r="AA1126" i="1"/>
  <c r="AA1133" i="1"/>
  <c r="AA1137" i="1"/>
  <c r="AA1153" i="1"/>
  <c r="AA1156" i="1"/>
  <c r="AA1165" i="1"/>
  <c r="AA1168" i="1"/>
  <c r="AA1175" i="1"/>
  <c r="AA1181" i="1"/>
  <c r="AA1183" i="1"/>
  <c r="AA1193" i="1"/>
  <c r="AA1197" i="1"/>
  <c r="AA1213" i="1"/>
  <c r="AA1217" i="1"/>
  <c r="AA1219" i="1"/>
  <c r="AA1225" i="1"/>
  <c r="AA1229" i="1"/>
  <c r="AA1245" i="1"/>
  <c r="AA1248" i="1"/>
  <c r="AA1257" i="1"/>
  <c r="AA1260" i="1"/>
  <c r="AA1269" i="1"/>
  <c r="AA1277" i="1"/>
  <c r="AA1279" i="1"/>
  <c r="AA1283" i="1"/>
  <c r="AA1285" i="1"/>
  <c r="AA1286" i="1"/>
  <c r="AA1297" i="1"/>
  <c r="AA1301" i="1"/>
  <c r="AA1309" i="1"/>
  <c r="AA1313" i="1"/>
  <c r="AA1329" i="1"/>
  <c r="AA1331" i="1"/>
  <c r="AA1345" i="1"/>
  <c r="AA1358" i="1"/>
  <c r="AA1359" i="1"/>
  <c r="AA1373" i="1"/>
  <c r="AA1377" i="1"/>
  <c r="AA1379" i="1"/>
  <c r="AA1389" i="1"/>
  <c r="AA1393" i="1"/>
  <c r="AA1409" i="1"/>
  <c r="AA1411" i="1"/>
  <c r="AA1421" i="1"/>
  <c r="AA1429" i="1"/>
  <c r="AA1438" i="1"/>
  <c r="AA1439" i="1"/>
  <c r="AA1453" i="1"/>
  <c r="AA1455" i="1"/>
  <c r="AA1469" i="1"/>
  <c r="AA1477" i="1"/>
  <c r="AA1482" i="1"/>
  <c r="AA1485" i="1"/>
  <c r="AA1497" i="1"/>
  <c r="AA1503" i="1"/>
  <c r="AA1513" i="1"/>
  <c r="AA1529" i="1"/>
  <c r="AA1549" i="1"/>
  <c r="AA1561" i="1"/>
  <c r="AA1579" i="1"/>
  <c r="AA1581" i="1"/>
  <c r="AA1597" i="1"/>
  <c r="AA1599" i="1"/>
  <c r="AA1613" i="1"/>
  <c r="AA1614" i="1"/>
  <c r="AA1640" i="1"/>
  <c r="AA1645" i="1"/>
  <c r="AA1649" i="1"/>
  <c r="AA1685" i="1"/>
  <c r="AA1693" i="1"/>
  <c r="AA1725" i="1"/>
  <c r="AA1738" i="1"/>
  <c r="AA1741" i="1"/>
  <c r="AA1769" i="1"/>
  <c r="AA1773" i="1"/>
  <c r="AA1801" i="1"/>
  <c r="AA1805" i="1"/>
  <c r="AA1810" i="1"/>
  <c r="AA1825" i="1"/>
  <c r="AA1837" i="1"/>
  <c r="AA1841" i="1"/>
  <c r="AA1869" i="1"/>
  <c r="AA1873" i="1"/>
  <c r="AA1896" i="1"/>
  <c r="AA1897" i="1"/>
  <c r="AA1917" i="1"/>
  <c r="AA1929" i="1"/>
  <c r="AA1932" i="1"/>
  <c r="AA1953" i="1"/>
  <c r="AA1968" i="1"/>
  <c r="AA1975" i="1"/>
  <c r="AA1985" i="1"/>
  <c r="AA1989" i="1"/>
  <c r="AA2017" i="1"/>
  <c r="AA2021" i="1"/>
  <c r="AA2049" i="1"/>
  <c r="AA2053" i="1"/>
  <c r="AA2081" i="1"/>
  <c r="AA2085" i="1"/>
  <c r="AA2113" i="1"/>
  <c r="AA2117" i="1"/>
  <c r="AA2159" i="1"/>
  <c r="AA2161" i="1"/>
  <c r="AA2186" i="1"/>
  <c r="AA2221" i="1"/>
  <c r="AA2233" i="1"/>
  <c r="AA2297" i="1"/>
  <c r="AA2305" i="1"/>
  <c r="AA2341" i="1"/>
  <c r="AA2370" i="1"/>
  <c r="AA2389" i="1"/>
  <c r="AA2390" i="1"/>
  <c r="AA2394" i="1"/>
  <c r="AA2397" i="1"/>
  <c r="AA2409" i="1"/>
  <c r="AA2453" i="1"/>
  <c r="AA2484" i="1"/>
  <c r="AA2485" i="1"/>
  <c r="AA2497" i="1"/>
  <c r="AA2503" i="1"/>
  <c r="AA2541" i="1"/>
  <c r="AA2564" i="1"/>
  <c r="AA2610" i="1"/>
  <c r="AA2659" i="1"/>
  <c r="AA2669" i="1"/>
  <c r="AA2697" i="1"/>
  <c r="AA2701" i="1"/>
  <c r="AA2769" i="1"/>
  <c r="AA2797" i="1"/>
  <c r="AA2832" i="1"/>
  <c r="AA2849" i="1"/>
  <c r="AA2874" i="1"/>
  <c r="AA2957" i="1"/>
  <c r="AA2969" i="1"/>
  <c r="AA3008" i="1"/>
  <c r="AA3017" i="1"/>
  <c r="AA3021" i="1"/>
  <c r="AA3065" i="1"/>
  <c r="AA3075" i="1"/>
  <c r="AA3145" i="1"/>
  <c r="AA3198" i="1"/>
  <c r="AA3217" i="1"/>
  <c r="AA3254" i="1"/>
  <c r="AA3307" i="1"/>
  <c r="AA3408" i="1"/>
  <c r="AA3421" i="1"/>
  <c r="AA3444" i="1"/>
  <c r="AA3487" i="1"/>
  <c r="AA3497" i="1"/>
  <c r="AA3637" i="1"/>
  <c r="AA3676" i="1"/>
  <c r="AA3777" i="1"/>
  <c r="AA3813" i="1"/>
  <c r="AA3909" i="1"/>
  <c r="AA3965" i="1"/>
  <c r="AA3987" i="1"/>
  <c r="AA3988" i="1"/>
  <c r="AA4013" i="1"/>
  <c r="AA4017" i="1"/>
  <c r="AA4073" i="1"/>
  <c r="AA4101" i="1"/>
  <c r="AA4161" i="1"/>
  <c r="AA4241" i="1"/>
  <c r="AA4273" i="1"/>
  <c r="AA4325" i="1"/>
  <c r="AA4333" i="1"/>
  <c r="AA4361" i="1"/>
  <c r="AA4373" i="1"/>
  <c r="AA4397" i="1"/>
  <c r="AA4413" i="1"/>
  <c r="AA4433" i="1"/>
  <c r="AA4453" i="1"/>
  <c r="AA4460" i="1"/>
  <c r="AA4481" i="1"/>
  <c r="AA4505" i="1"/>
  <c r="AA4549" i="1"/>
  <c r="AA4577" i="1"/>
  <c r="AA4609" i="1"/>
  <c r="AA4637" i="1"/>
  <c r="AA4669" i="1"/>
  <c r="AA4685" i="1"/>
  <c r="AA4753" i="1"/>
  <c r="AA4757" i="1"/>
  <c r="AA4809" i="1"/>
  <c r="AA4829" i="1"/>
  <c r="AA4853" i="1"/>
  <c r="AA4881" i="1"/>
</calcChain>
</file>

<file path=xl/sharedStrings.xml><?xml version="1.0" encoding="utf-8"?>
<sst xmlns="http://schemas.openxmlformats.org/spreadsheetml/2006/main" count="16608" uniqueCount="338">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</sst>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3" fillId="0" borderId="2" xfId="0" applyFont="1" applyBorder="1"/>
    <xf numFmtId="164" fontId="0" fillId="0" borderId="2" xfId="1" applyNumberFormat="1" applyFont="1" applyBorder="1"/>
    <xf numFmtId="165" fontId="0" fillId="0" borderId="2" xfId="1" applyNumberFormat="1" applyFont="1" applyBorder="1"/>
    <xf numFmtId="9" fontId="0" fillId="0" borderId="2" xfId="2" applyFont="1" applyBorder="1"/>
    <xf numFmtId="164" fontId="0" fillId="0" borderId="3" xfId="1" applyNumberFormat="1" applyFont="1" applyBorder="1"/>
    <xf numFmtId="0" fontId="0" fillId="0" borderId="4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9" fontId="0" fillId="0" borderId="0" xfId="2" applyFont="1" applyBorder="1"/>
    <xf numFmtId="164" fontId="0" fillId="0" borderId="5" xfId="1" applyNumberFormat="1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7" xfId="1" applyNumberFormat="1" applyFont="1" applyBorder="1"/>
    <xf numFmtId="10" fontId="3" fillId="0" borderId="7" xfId="0" applyNumberFormat="1" applyFont="1" applyBorder="1"/>
    <xf numFmtId="0" fontId="0" fillId="0" borderId="8" xfId="0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574</v>
          </cell>
        </row>
        <row r="3">
          <cell r="B3" t="str">
            <v>ADBL</v>
          </cell>
          <cell r="C3">
            <v>261.89999999999998</v>
          </cell>
        </row>
        <row r="4">
          <cell r="B4" t="str">
            <v>AHL</v>
          </cell>
          <cell r="C4">
            <v>311</v>
          </cell>
        </row>
        <row r="5">
          <cell r="B5" t="str">
            <v>AHPC</v>
          </cell>
          <cell r="C5">
            <v>217</v>
          </cell>
        </row>
        <row r="6">
          <cell r="B6" t="str">
            <v>AKJCL</v>
          </cell>
          <cell r="C6">
            <v>161</v>
          </cell>
        </row>
        <row r="7">
          <cell r="B7" t="str">
            <v>AKPL</v>
          </cell>
          <cell r="C7">
            <v>188.9</v>
          </cell>
        </row>
        <row r="8">
          <cell r="B8" t="str">
            <v>ALBSL</v>
          </cell>
          <cell r="C8">
            <v>715</v>
          </cell>
        </row>
        <row r="9">
          <cell r="B9" t="str">
            <v>ALICL</v>
          </cell>
          <cell r="C9">
            <v>693.9</v>
          </cell>
        </row>
        <row r="10">
          <cell r="B10" t="str">
            <v>ANLB</v>
          </cell>
          <cell r="C10">
            <v>2090</v>
          </cell>
        </row>
        <row r="11">
          <cell r="B11" t="str">
            <v>API</v>
          </cell>
          <cell r="C11">
            <v>178</v>
          </cell>
        </row>
        <row r="12">
          <cell r="B12" t="str">
            <v>AVYAN</v>
          </cell>
          <cell r="C12">
            <v>675.1</v>
          </cell>
        </row>
        <row r="13">
          <cell r="B13" t="str">
            <v>BARUN</v>
          </cell>
          <cell r="C13">
            <v>217.5</v>
          </cell>
        </row>
        <row r="14">
          <cell r="B14" t="str">
            <v>BBC</v>
          </cell>
          <cell r="C14">
            <v>3930</v>
          </cell>
        </row>
        <row r="15">
          <cell r="B15" t="str">
            <v>BEDC</v>
          </cell>
          <cell r="C15">
            <v>188.9</v>
          </cell>
        </row>
        <row r="16">
          <cell r="B16" t="str">
            <v>BFC</v>
          </cell>
          <cell r="C16">
            <v>315</v>
          </cell>
        </row>
        <row r="17">
          <cell r="B17" t="str">
            <v>BHDC</v>
          </cell>
          <cell r="C17">
            <v>327.39999999999998</v>
          </cell>
        </row>
        <row r="18">
          <cell r="B18" t="str">
            <v>BHL</v>
          </cell>
          <cell r="C18">
            <v>218.3</v>
          </cell>
        </row>
        <row r="19">
          <cell r="B19" t="str">
            <v>BHPL</v>
          </cell>
          <cell r="C19">
            <v>434.4</v>
          </cell>
        </row>
        <row r="20">
          <cell r="B20" t="str">
            <v>BNHC</v>
          </cell>
          <cell r="C20">
            <v>308</v>
          </cell>
        </row>
        <row r="21">
          <cell r="B21" t="str">
            <v>BNT</v>
          </cell>
          <cell r="C21">
            <v>14300</v>
          </cell>
        </row>
        <row r="22">
          <cell r="B22" t="str">
            <v>BPCL</v>
          </cell>
          <cell r="C22">
            <v>309</v>
          </cell>
        </row>
        <row r="23">
          <cell r="B23" t="str">
            <v>BPW</v>
          </cell>
          <cell r="C23">
            <v>1190</v>
          </cell>
        </row>
        <row r="24">
          <cell r="B24" t="str">
            <v>C30MF</v>
          </cell>
          <cell r="C24">
            <v>9.07</v>
          </cell>
        </row>
        <row r="25">
          <cell r="B25" t="str">
            <v>CBBL</v>
          </cell>
          <cell r="C25">
            <v>980</v>
          </cell>
        </row>
        <row r="26">
          <cell r="B26" t="str">
            <v>CBLD88</v>
          </cell>
          <cell r="C26">
            <v>900</v>
          </cell>
        </row>
        <row r="27">
          <cell r="B27" t="str">
            <v>CCBD88</v>
          </cell>
          <cell r="C27">
            <v>895.2</v>
          </cell>
        </row>
        <row r="28">
          <cell r="B28" t="str">
            <v>CFCL</v>
          </cell>
          <cell r="C28">
            <v>334</v>
          </cell>
        </row>
        <row r="29">
          <cell r="B29" t="str">
            <v>CGH</v>
          </cell>
          <cell r="C29">
            <v>1310</v>
          </cell>
        </row>
        <row r="30">
          <cell r="B30" t="str">
            <v>CHCL</v>
          </cell>
          <cell r="C30">
            <v>499.5</v>
          </cell>
        </row>
        <row r="31">
          <cell r="B31" t="str">
            <v>CHDC</v>
          </cell>
          <cell r="C31">
            <v>1032</v>
          </cell>
        </row>
        <row r="32">
          <cell r="B32" t="str">
            <v>CHL</v>
          </cell>
          <cell r="C32">
            <v>218</v>
          </cell>
        </row>
        <row r="33">
          <cell r="B33" t="str">
            <v>CIT</v>
          </cell>
          <cell r="C33">
            <v>2054</v>
          </cell>
        </row>
        <row r="34">
          <cell r="B34" t="str">
            <v>CITY</v>
          </cell>
          <cell r="C34">
            <v>712.7</v>
          </cell>
        </row>
        <row r="35">
          <cell r="B35" t="str">
            <v>CMF1</v>
          </cell>
          <cell r="C35">
            <v>7.9</v>
          </cell>
        </row>
        <row r="36">
          <cell r="B36" t="str">
            <v>CMF2</v>
          </cell>
          <cell r="C36">
            <v>8.33</v>
          </cell>
        </row>
        <row r="37">
          <cell r="B37" t="str">
            <v>CORBL</v>
          </cell>
          <cell r="C37">
            <v>317</v>
          </cell>
        </row>
        <row r="38">
          <cell r="B38" t="str">
            <v>CYCL</v>
          </cell>
          <cell r="C38">
            <v>1191</v>
          </cell>
        </row>
        <row r="39">
          <cell r="B39" t="str">
            <v>CZBIL</v>
          </cell>
          <cell r="C39">
            <v>188.1</v>
          </cell>
        </row>
        <row r="40">
          <cell r="B40" t="str">
            <v>DDBL</v>
          </cell>
          <cell r="C40">
            <v>733</v>
          </cell>
        </row>
        <row r="41">
          <cell r="B41" t="str">
            <v>DHPL</v>
          </cell>
          <cell r="C41">
            <v>157</v>
          </cell>
        </row>
        <row r="42">
          <cell r="B42" t="str">
            <v>DLBS</v>
          </cell>
          <cell r="C42">
            <v>725</v>
          </cell>
        </row>
        <row r="43">
          <cell r="B43" t="str">
            <v>DOLTI</v>
          </cell>
          <cell r="C43">
            <v>199</v>
          </cell>
        </row>
        <row r="44">
          <cell r="B44" t="str">
            <v>DORDI</v>
          </cell>
          <cell r="C44">
            <v>221</v>
          </cell>
        </row>
        <row r="45">
          <cell r="B45" t="str">
            <v>EBL</v>
          </cell>
          <cell r="C45">
            <v>614</v>
          </cell>
        </row>
        <row r="46">
          <cell r="B46" t="str">
            <v>EBLD86</v>
          </cell>
          <cell r="C46">
            <v>795</v>
          </cell>
        </row>
        <row r="47">
          <cell r="B47" t="str">
            <v>EDBL</v>
          </cell>
          <cell r="C47">
            <v>313</v>
          </cell>
        </row>
        <row r="48">
          <cell r="B48" t="str">
            <v>EHPL</v>
          </cell>
          <cell r="C48">
            <v>308</v>
          </cell>
        </row>
        <row r="49">
          <cell r="B49" t="str">
            <v>ENL</v>
          </cell>
          <cell r="C49">
            <v>1005</v>
          </cell>
        </row>
        <row r="50">
          <cell r="B50" t="str">
            <v>FMDBL</v>
          </cell>
          <cell r="C50">
            <v>664</v>
          </cell>
        </row>
        <row r="51">
          <cell r="B51" t="str">
            <v>FOWAD</v>
          </cell>
          <cell r="C51">
            <v>1192</v>
          </cell>
        </row>
        <row r="52">
          <cell r="B52" t="str">
            <v>GBBL</v>
          </cell>
          <cell r="C52">
            <v>380</v>
          </cell>
        </row>
        <row r="53">
          <cell r="B53" t="str">
            <v>GBIME</v>
          </cell>
          <cell r="C53">
            <v>211.5</v>
          </cell>
        </row>
        <row r="54">
          <cell r="B54" t="str">
            <v>GBLBS</v>
          </cell>
          <cell r="C54">
            <v>520</v>
          </cell>
        </row>
        <row r="55">
          <cell r="B55" t="str">
            <v>GCIL</v>
          </cell>
          <cell r="C55">
            <v>507</v>
          </cell>
        </row>
        <row r="56">
          <cell r="B56" t="str">
            <v>GFCL</v>
          </cell>
          <cell r="C56">
            <v>445</v>
          </cell>
        </row>
        <row r="57">
          <cell r="B57" t="str">
            <v>GHL</v>
          </cell>
          <cell r="C57">
            <v>182</v>
          </cell>
        </row>
        <row r="58">
          <cell r="B58" t="str">
            <v>GIBF1</v>
          </cell>
          <cell r="C58">
            <v>8.39</v>
          </cell>
        </row>
        <row r="59">
          <cell r="B59" t="str">
            <v>GILB</v>
          </cell>
          <cell r="C59">
            <v>915</v>
          </cell>
        </row>
        <row r="60">
          <cell r="B60" t="str">
            <v>GLH</v>
          </cell>
          <cell r="C60">
            <v>229.5</v>
          </cell>
        </row>
        <row r="61">
          <cell r="B61" t="str">
            <v>GMFBS</v>
          </cell>
          <cell r="C61">
            <v>710.5</v>
          </cell>
        </row>
        <row r="62">
          <cell r="B62" t="str">
            <v>GMFIL</v>
          </cell>
          <cell r="C62">
            <v>347.9</v>
          </cell>
        </row>
        <row r="63">
          <cell r="B63" t="str">
            <v>GRDBL</v>
          </cell>
          <cell r="C63">
            <v>318.8</v>
          </cell>
        </row>
        <row r="64">
          <cell r="B64" t="str">
            <v>GUFL</v>
          </cell>
          <cell r="C64">
            <v>545</v>
          </cell>
        </row>
        <row r="65">
          <cell r="B65" t="str">
            <v>GVL</v>
          </cell>
          <cell r="C65">
            <v>359</v>
          </cell>
        </row>
        <row r="66">
          <cell r="B66" t="str">
            <v>HBL</v>
          </cell>
          <cell r="C66">
            <v>208</v>
          </cell>
        </row>
        <row r="67">
          <cell r="B67" t="str">
            <v>HDHPC</v>
          </cell>
          <cell r="C67">
            <v>136.6</v>
          </cell>
        </row>
        <row r="68">
          <cell r="B68" t="str">
            <v>HDL</v>
          </cell>
          <cell r="C68">
            <v>1995</v>
          </cell>
        </row>
        <row r="69">
          <cell r="B69" t="str">
            <v>HEI</v>
          </cell>
          <cell r="C69">
            <v>592</v>
          </cell>
        </row>
        <row r="70">
          <cell r="B70" t="str">
            <v>HEIP</v>
          </cell>
          <cell r="C70">
            <v>393.4</v>
          </cell>
        </row>
        <row r="71">
          <cell r="B71" t="str">
            <v>HHL</v>
          </cell>
          <cell r="C71">
            <v>199.5</v>
          </cell>
        </row>
        <row r="72">
          <cell r="B72" t="str">
            <v>HIDCL</v>
          </cell>
          <cell r="C72">
            <v>171.5</v>
          </cell>
        </row>
        <row r="73">
          <cell r="B73" t="str">
            <v>HIDCLP</v>
          </cell>
          <cell r="C73">
            <v>100.7</v>
          </cell>
        </row>
        <row r="74">
          <cell r="B74" t="str">
            <v>HLBSL</v>
          </cell>
          <cell r="C74">
            <v>613</v>
          </cell>
        </row>
        <row r="75">
          <cell r="B75" t="str">
            <v>HLI</v>
          </cell>
          <cell r="C75">
            <v>445</v>
          </cell>
        </row>
        <row r="76">
          <cell r="B76" t="str">
            <v>HPPL</v>
          </cell>
          <cell r="C76">
            <v>243</v>
          </cell>
        </row>
        <row r="77">
          <cell r="B77" t="str">
            <v>HURJA</v>
          </cell>
          <cell r="C77">
            <v>230.1</v>
          </cell>
        </row>
        <row r="78">
          <cell r="B78" t="str">
            <v>ICFC</v>
          </cell>
          <cell r="C78">
            <v>472</v>
          </cell>
        </row>
        <row r="79">
          <cell r="B79" t="str">
            <v>IGI</v>
          </cell>
          <cell r="C79">
            <v>512</v>
          </cell>
        </row>
        <row r="80">
          <cell r="B80" t="str">
            <v>IHL</v>
          </cell>
          <cell r="C80">
            <v>209.1</v>
          </cell>
        </row>
        <row r="81">
          <cell r="B81" t="str">
            <v>ILBS</v>
          </cell>
          <cell r="C81">
            <v>640.29999999999995</v>
          </cell>
        </row>
        <row r="82">
          <cell r="B82" t="str">
            <v>ILI</v>
          </cell>
          <cell r="C82">
            <v>583.1</v>
          </cell>
        </row>
        <row r="83">
          <cell r="B83" t="str">
            <v>JALPA</v>
          </cell>
          <cell r="C83">
            <v>1304</v>
          </cell>
        </row>
        <row r="84">
          <cell r="B84" t="str">
            <v>JBBL</v>
          </cell>
          <cell r="C84">
            <v>315</v>
          </cell>
        </row>
        <row r="85">
          <cell r="B85" t="str">
            <v>JBBLPO</v>
          </cell>
          <cell r="C85">
            <v>155</v>
          </cell>
        </row>
        <row r="86">
          <cell r="B86" t="str">
            <v>JBLB</v>
          </cell>
          <cell r="C86">
            <v>1435</v>
          </cell>
        </row>
        <row r="87">
          <cell r="B87" t="str">
            <v>JFL</v>
          </cell>
          <cell r="C87">
            <v>360</v>
          </cell>
        </row>
        <row r="88">
          <cell r="B88" t="str">
            <v>JOSHI</v>
          </cell>
          <cell r="C88">
            <v>219.9</v>
          </cell>
        </row>
        <row r="89">
          <cell r="B89" t="str">
            <v>JSLBB</v>
          </cell>
          <cell r="C89">
            <v>963</v>
          </cell>
        </row>
        <row r="90">
          <cell r="B90" t="str">
            <v>KBL</v>
          </cell>
          <cell r="C90">
            <v>162</v>
          </cell>
        </row>
        <row r="91">
          <cell r="B91" t="str">
            <v>KDBY</v>
          </cell>
          <cell r="C91">
            <v>8.5299999999999994</v>
          </cell>
        </row>
        <row r="92">
          <cell r="B92" t="str">
            <v>KDL</v>
          </cell>
          <cell r="C92">
            <v>927</v>
          </cell>
        </row>
        <row r="93">
          <cell r="B93" t="str">
            <v>KEF</v>
          </cell>
          <cell r="C93">
            <v>9.02</v>
          </cell>
        </row>
        <row r="94">
          <cell r="B94" t="str">
            <v>KKHC</v>
          </cell>
          <cell r="C94">
            <v>174.7</v>
          </cell>
        </row>
        <row r="95">
          <cell r="B95" t="str">
            <v>KLBSL</v>
          </cell>
          <cell r="C95">
            <v>806.9</v>
          </cell>
        </row>
        <row r="96">
          <cell r="B96" t="str">
            <v>KMCDB</v>
          </cell>
          <cell r="C96">
            <v>660</v>
          </cell>
        </row>
        <row r="97">
          <cell r="B97" t="str">
            <v>KPCL</v>
          </cell>
          <cell r="C97">
            <v>349</v>
          </cell>
        </row>
        <row r="98">
          <cell r="B98" t="str">
            <v>KRBL</v>
          </cell>
          <cell r="C98">
            <v>278.10000000000002</v>
          </cell>
        </row>
        <row r="99">
          <cell r="B99" t="str">
            <v>KSBBL</v>
          </cell>
          <cell r="C99">
            <v>315</v>
          </cell>
        </row>
        <row r="100">
          <cell r="B100" t="str">
            <v>LBBL</v>
          </cell>
          <cell r="C100">
            <v>400.4</v>
          </cell>
        </row>
        <row r="101">
          <cell r="B101" t="str">
            <v>LEC</v>
          </cell>
          <cell r="C101">
            <v>249</v>
          </cell>
        </row>
        <row r="102">
          <cell r="B102" t="str">
            <v>LEMF</v>
          </cell>
          <cell r="C102">
            <v>8.35</v>
          </cell>
        </row>
        <row r="103">
          <cell r="B103" t="str">
            <v>LICN</v>
          </cell>
          <cell r="C103">
            <v>1475</v>
          </cell>
        </row>
        <row r="104">
          <cell r="B104" t="str">
            <v>LLBS</v>
          </cell>
          <cell r="C104">
            <v>675</v>
          </cell>
        </row>
        <row r="105">
          <cell r="B105" t="str">
            <v>LUK</v>
          </cell>
          <cell r="C105">
            <v>8.16</v>
          </cell>
        </row>
        <row r="106">
          <cell r="B106" t="str">
            <v>MAKAR</v>
          </cell>
          <cell r="C106">
            <v>242</v>
          </cell>
        </row>
        <row r="107">
          <cell r="B107" t="str">
            <v>MBJC</v>
          </cell>
          <cell r="C107">
            <v>279</v>
          </cell>
        </row>
        <row r="108">
          <cell r="B108" t="str">
            <v>MBL</v>
          </cell>
          <cell r="C108">
            <v>276</v>
          </cell>
        </row>
        <row r="109">
          <cell r="B109" t="str">
            <v>MCHL</v>
          </cell>
          <cell r="C109">
            <v>195</v>
          </cell>
        </row>
        <row r="110">
          <cell r="B110" t="str">
            <v>MDB</v>
          </cell>
          <cell r="C110">
            <v>400.8</v>
          </cell>
        </row>
        <row r="111">
          <cell r="B111" t="str">
            <v>MEL</v>
          </cell>
          <cell r="C111">
            <v>180</v>
          </cell>
        </row>
        <row r="112">
          <cell r="B112" t="str">
            <v>MEN</v>
          </cell>
          <cell r="C112">
            <v>943</v>
          </cell>
        </row>
        <row r="113">
          <cell r="B113" t="str">
            <v>MERO</v>
          </cell>
          <cell r="C113">
            <v>561.5</v>
          </cell>
        </row>
        <row r="114">
          <cell r="B114" t="str">
            <v>MFIL</v>
          </cell>
          <cell r="C114">
            <v>518</v>
          </cell>
        </row>
        <row r="115">
          <cell r="B115" t="str">
            <v>MHCL</v>
          </cell>
          <cell r="C115">
            <v>169.5</v>
          </cell>
        </row>
        <row r="116">
          <cell r="B116" t="str">
            <v>MHL</v>
          </cell>
          <cell r="C116">
            <v>279.89999999999998</v>
          </cell>
        </row>
        <row r="117">
          <cell r="B117" t="str">
            <v>MHNL</v>
          </cell>
          <cell r="C117">
            <v>190</v>
          </cell>
        </row>
        <row r="118">
          <cell r="B118" t="str">
            <v>MKHC</v>
          </cell>
          <cell r="C118">
            <v>198</v>
          </cell>
        </row>
        <row r="119">
          <cell r="B119" t="str">
            <v>MKHL</v>
          </cell>
          <cell r="C119">
            <v>254</v>
          </cell>
        </row>
        <row r="120">
          <cell r="B120" t="str">
            <v>MKJC</v>
          </cell>
          <cell r="C120">
            <v>344</v>
          </cell>
        </row>
        <row r="121">
          <cell r="B121" t="str">
            <v>MKLB</v>
          </cell>
          <cell r="C121">
            <v>725</v>
          </cell>
        </row>
        <row r="122">
          <cell r="B122" t="str">
            <v>MLBBL</v>
          </cell>
          <cell r="C122">
            <v>835</v>
          </cell>
        </row>
        <row r="123">
          <cell r="B123" t="str">
            <v>MLBL</v>
          </cell>
          <cell r="C123">
            <v>322</v>
          </cell>
        </row>
        <row r="124">
          <cell r="B124" t="str">
            <v>MLBS</v>
          </cell>
          <cell r="C124">
            <v>677</v>
          </cell>
        </row>
        <row r="125">
          <cell r="B125" t="str">
            <v>MLBSL</v>
          </cell>
          <cell r="C125">
            <v>1922.7</v>
          </cell>
        </row>
        <row r="126">
          <cell r="B126" t="str">
            <v>MMF1</v>
          </cell>
          <cell r="C126">
            <v>7.2</v>
          </cell>
        </row>
        <row r="127">
          <cell r="B127" t="str">
            <v>MMFDB</v>
          </cell>
          <cell r="C127">
            <v>624.70000000000005</v>
          </cell>
        </row>
        <row r="128">
          <cell r="B128" t="str">
            <v>MNBBL</v>
          </cell>
          <cell r="C128">
            <v>396</v>
          </cell>
        </row>
        <row r="129">
          <cell r="B129" t="str">
            <v>MPFL</v>
          </cell>
          <cell r="C129">
            <v>299</v>
          </cell>
        </row>
        <row r="130">
          <cell r="B130" t="str">
            <v>MSLB</v>
          </cell>
          <cell r="C130">
            <v>750</v>
          </cell>
        </row>
        <row r="131">
          <cell r="B131" t="str">
            <v>NABBC</v>
          </cell>
          <cell r="C131">
            <v>394.8</v>
          </cell>
        </row>
        <row r="132">
          <cell r="B132" t="str">
            <v>NABIL</v>
          </cell>
          <cell r="C132">
            <v>593</v>
          </cell>
        </row>
        <row r="133">
          <cell r="B133" t="str">
            <v>NADEP</v>
          </cell>
          <cell r="C133">
            <v>542</v>
          </cell>
        </row>
        <row r="134">
          <cell r="B134" t="str">
            <v>NBF2</v>
          </cell>
          <cell r="C134">
            <v>8.85</v>
          </cell>
        </row>
        <row r="135">
          <cell r="B135" t="str">
            <v>NBF3</v>
          </cell>
          <cell r="C135">
            <v>7.17</v>
          </cell>
        </row>
        <row r="136">
          <cell r="B136" t="str">
            <v>NBL</v>
          </cell>
          <cell r="C136">
            <v>252.9</v>
          </cell>
        </row>
        <row r="137">
          <cell r="B137" t="str">
            <v>NBLD85</v>
          </cell>
          <cell r="C137">
            <v>790</v>
          </cell>
        </row>
        <row r="138">
          <cell r="B138" t="str">
            <v>NEF</v>
          </cell>
          <cell r="C138">
            <v>9.75</v>
          </cell>
        </row>
        <row r="139">
          <cell r="B139" t="str">
            <v>NESDO</v>
          </cell>
          <cell r="C139">
            <v>1870</v>
          </cell>
        </row>
        <row r="140">
          <cell r="B140" t="str">
            <v>NFS</v>
          </cell>
          <cell r="C140">
            <v>310</v>
          </cell>
        </row>
        <row r="141">
          <cell r="B141" t="str">
            <v>NGPL</v>
          </cell>
          <cell r="C141">
            <v>204.9</v>
          </cell>
        </row>
        <row r="142">
          <cell r="B142" t="str">
            <v>NHDL</v>
          </cell>
          <cell r="C142">
            <v>347</v>
          </cell>
        </row>
        <row r="143">
          <cell r="B143" t="str">
            <v>NHPC</v>
          </cell>
          <cell r="C143">
            <v>151.80000000000001</v>
          </cell>
        </row>
        <row r="144">
          <cell r="B144" t="str">
            <v>NIBD2082</v>
          </cell>
          <cell r="C144">
            <v>971.5</v>
          </cell>
        </row>
        <row r="145">
          <cell r="B145" t="str">
            <v>NIBLGF</v>
          </cell>
          <cell r="C145">
            <v>7.8</v>
          </cell>
        </row>
        <row r="146">
          <cell r="B146" t="str">
            <v>NIBSF2</v>
          </cell>
          <cell r="C146">
            <v>7.05</v>
          </cell>
        </row>
        <row r="147">
          <cell r="B147" t="str">
            <v>NICA</v>
          </cell>
          <cell r="C147">
            <v>781.9</v>
          </cell>
        </row>
        <row r="148">
          <cell r="B148" t="str">
            <v>NICBF</v>
          </cell>
          <cell r="C148">
            <v>9.17</v>
          </cell>
        </row>
        <row r="149">
          <cell r="B149" t="str">
            <v>NICFC</v>
          </cell>
          <cell r="C149">
            <v>8.2200000000000006</v>
          </cell>
        </row>
        <row r="150">
          <cell r="B150" t="str">
            <v>NICGF</v>
          </cell>
          <cell r="C150">
            <v>10.06</v>
          </cell>
        </row>
        <row r="151">
          <cell r="B151" t="str">
            <v>NICL</v>
          </cell>
          <cell r="C151">
            <v>784</v>
          </cell>
        </row>
        <row r="152">
          <cell r="B152" t="str">
            <v>NICLBSL</v>
          </cell>
          <cell r="C152">
            <v>676.6</v>
          </cell>
        </row>
        <row r="153">
          <cell r="B153" t="str">
            <v>NICSF</v>
          </cell>
          <cell r="C153">
            <v>8.2200000000000006</v>
          </cell>
        </row>
        <row r="154">
          <cell r="B154" t="str">
            <v>NIFRA</v>
          </cell>
          <cell r="C154">
            <v>204.9</v>
          </cell>
        </row>
        <row r="155">
          <cell r="B155" t="str">
            <v>NIL</v>
          </cell>
          <cell r="C155">
            <v>858</v>
          </cell>
        </row>
        <row r="156">
          <cell r="B156" t="str">
            <v>NIMB</v>
          </cell>
          <cell r="C156">
            <v>179.9</v>
          </cell>
        </row>
        <row r="157">
          <cell r="B157" t="str">
            <v>NIMBPO</v>
          </cell>
          <cell r="C157">
            <v>148.80000000000001</v>
          </cell>
        </row>
        <row r="158">
          <cell r="B158" t="str">
            <v>NLBBL</v>
          </cell>
          <cell r="C158">
            <v>624.9</v>
          </cell>
        </row>
        <row r="159">
          <cell r="B159" t="str">
            <v>NLG</v>
          </cell>
          <cell r="C159">
            <v>808</v>
          </cell>
        </row>
        <row r="160">
          <cell r="B160" t="str">
            <v>NLIC</v>
          </cell>
          <cell r="C160">
            <v>699.9</v>
          </cell>
        </row>
        <row r="161">
          <cell r="B161" t="str">
            <v>NLICL</v>
          </cell>
          <cell r="C161">
            <v>599.79999999999995</v>
          </cell>
        </row>
        <row r="162">
          <cell r="B162" t="str">
            <v>NMB</v>
          </cell>
          <cell r="C162">
            <v>226</v>
          </cell>
        </row>
        <row r="163">
          <cell r="B163" t="str">
            <v>NMB50</v>
          </cell>
          <cell r="C163">
            <v>10.5</v>
          </cell>
        </row>
        <row r="164">
          <cell r="B164" t="str">
            <v>NMBHF1</v>
          </cell>
          <cell r="C164">
            <v>11.03</v>
          </cell>
        </row>
        <row r="165">
          <cell r="B165" t="str">
            <v>NMBMF</v>
          </cell>
          <cell r="C165">
            <v>527.29999999999995</v>
          </cell>
        </row>
        <row r="166">
          <cell r="B166" t="str">
            <v>NMFBS</v>
          </cell>
          <cell r="C166">
            <v>1148.5999999999999</v>
          </cell>
        </row>
        <row r="167">
          <cell r="B167" t="str">
            <v>NRIC</v>
          </cell>
          <cell r="C167">
            <v>722.5</v>
          </cell>
        </row>
        <row r="168">
          <cell r="B168" t="str">
            <v>NRM</v>
          </cell>
          <cell r="C168">
            <v>278</v>
          </cell>
        </row>
        <row r="169">
          <cell r="B169" t="str">
            <v>NRN</v>
          </cell>
          <cell r="C169">
            <v>458</v>
          </cell>
        </row>
        <row r="170">
          <cell r="B170" t="str">
            <v>NSIF2</v>
          </cell>
          <cell r="C170">
            <v>8.65</v>
          </cell>
        </row>
        <row r="171">
          <cell r="B171" t="str">
            <v>NTC</v>
          </cell>
          <cell r="C171">
            <v>873</v>
          </cell>
        </row>
        <row r="172">
          <cell r="B172" t="str">
            <v>NUBL</v>
          </cell>
          <cell r="C172">
            <v>610</v>
          </cell>
        </row>
        <row r="173">
          <cell r="B173" t="str">
            <v>NYADI</v>
          </cell>
          <cell r="C173">
            <v>233</v>
          </cell>
        </row>
        <row r="174">
          <cell r="B174" t="str">
            <v>OHL</v>
          </cell>
          <cell r="C174">
            <v>795</v>
          </cell>
        </row>
        <row r="175">
          <cell r="B175" t="str">
            <v>PBD88</v>
          </cell>
          <cell r="C175">
            <v>902</v>
          </cell>
        </row>
        <row r="176">
          <cell r="B176" t="str">
            <v>PBLD86</v>
          </cell>
          <cell r="C176">
            <v>932</v>
          </cell>
        </row>
        <row r="177">
          <cell r="B177" t="str">
            <v>PBLD87</v>
          </cell>
          <cell r="C177">
            <v>775</v>
          </cell>
        </row>
        <row r="178">
          <cell r="B178" t="str">
            <v>PCBL</v>
          </cell>
          <cell r="C178">
            <v>185.7</v>
          </cell>
        </row>
        <row r="179">
          <cell r="B179" t="str">
            <v>PFL</v>
          </cell>
          <cell r="C179">
            <v>362</v>
          </cell>
        </row>
        <row r="180">
          <cell r="B180" t="str">
            <v>PHCL</v>
          </cell>
          <cell r="C180">
            <v>280</v>
          </cell>
        </row>
        <row r="181">
          <cell r="B181" t="str">
            <v>PMHPL</v>
          </cell>
          <cell r="C181">
            <v>175</v>
          </cell>
        </row>
        <row r="182">
          <cell r="B182" t="str">
            <v>PPCL</v>
          </cell>
          <cell r="C182">
            <v>241.9</v>
          </cell>
        </row>
        <row r="183">
          <cell r="B183" t="str">
            <v>PPL</v>
          </cell>
          <cell r="C183">
            <v>236.6</v>
          </cell>
        </row>
        <row r="184">
          <cell r="B184" t="str">
            <v>PRIN</v>
          </cell>
          <cell r="C184">
            <v>687</v>
          </cell>
        </row>
        <row r="185">
          <cell r="B185" t="str">
            <v>PROFL</v>
          </cell>
          <cell r="C185">
            <v>307.8</v>
          </cell>
        </row>
        <row r="186">
          <cell r="B186" t="str">
            <v>PRSF</v>
          </cell>
          <cell r="C186">
            <v>7.85</v>
          </cell>
        </row>
        <row r="187">
          <cell r="B187" t="str">
            <v>PRVU</v>
          </cell>
          <cell r="C187">
            <v>163.69999999999999</v>
          </cell>
        </row>
        <row r="188">
          <cell r="B188" t="str">
            <v>PSF</v>
          </cell>
          <cell r="C188">
            <v>8.67</v>
          </cell>
        </row>
        <row r="189">
          <cell r="B189" t="str">
            <v>RADHI</v>
          </cell>
          <cell r="C189">
            <v>211</v>
          </cell>
        </row>
        <row r="190">
          <cell r="B190" t="str">
            <v>RAWA</v>
          </cell>
          <cell r="C190">
            <v>344</v>
          </cell>
        </row>
        <row r="191">
          <cell r="B191" t="str">
            <v>RBCL</v>
          </cell>
          <cell r="C191">
            <v>15250</v>
          </cell>
        </row>
        <row r="192">
          <cell r="B192" t="str">
            <v>RBCLPO</v>
          </cell>
          <cell r="C192">
            <v>12745</v>
          </cell>
        </row>
        <row r="193">
          <cell r="B193" t="str">
            <v>RFPL</v>
          </cell>
          <cell r="C193">
            <v>220</v>
          </cell>
        </row>
        <row r="194">
          <cell r="B194" t="str">
            <v>RHGCL</v>
          </cell>
          <cell r="C194">
            <v>205</v>
          </cell>
        </row>
        <row r="195">
          <cell r="B195" t="str">
            <v>RHPL</v>
          </cell>
          <cell r="C195">
            <v>288</v>
          </cell>
        </row>
        <row r="196">
          <cell r="B196" t="str">
            <v>RIDI</v>
          </cell>
          <cell r="C196">
            <v>202.9</v>
          </cell>
        </row>
        <row r="197">
          <cell r="B197" t="str">
            <v>RLFL</v>
          </cell>
          <cell r="C197">
            <v>320</v>
          </cell>
        </row>
        <row r="198">
          <cell r="B198" t="str">
            <v>RMF1</v>
          </cell>
          <cell r="C198">
            <v>7.23</v>
          </cell>
        </row>
        <row r="199">
          <cell r="B199" t="str">
            <v>RSDC</v>
          </cell>
          <cell r="C199">
            <v>545.29999999999995</v>
          </cell>
        </row>
        <row r="200">
          <cell r="B200" t="str">
            <v>RURU</v>
          </cell>
          <cell r="C200">
            <v>760</v>
          </cell>
        </row>
        <row r="201">
          <cell r="B201" t="str">
            <v>SABSL</v>
          </cell>
          <cell r="C201">
            <v>612</v>
          </cell>
        </row>
        <row r="202">
          <cell r="B202" t="str">
            <v>SADBL</v>
          </cell>
          <cell r="C202">
            <v>314</v>
          </cell>
        </row>
        <row r="203">
          <cell r="B203" t="str">
            <v>SAEF</v>
          </cell>
          <cell r="C203">
            <v>11.1</v>
          </cell>
        </row>
        <row r="204">
          <cell r="B204" t="str">
            <v>SAGF</v>
          </cell>
          <cell r="C204">
            <v>7.92</v>
          </cell>
        </row>
        <row r="205">
          <cell r="B205" t="str">
            <v>SAHAS</v>
          </cell>
          <cell r="C205">
            <v>420</v>
          </cell>
        </row>
        <row r="206">
          <cell r="B206" t="str">
            <v>SALICO</v>
          </cell>
          <cell r="C206">
            <v>731.2</v>
          </cell>
        </row>
        <row r="207">
          <cell r="B207" t="str">
            <v>SANIMA</v>
          </cell>
          <cell r="C207">
            <v>300.8</v>
          </cell>
        </row>
        <row r="208">
          <cell r="B208" t="str">
            <v>SAPDBL</v>
          </cell>
          <cell r="C208">
            <v>242</v>
          </cell>
        </row>
        <row r="209">
          <cell r="B209" t="str">
            <v>SBCF</v>
          </cell>
          <cell r="C209">
            <v>7.42</v>
          </cell>
        </row>
        <row r="210">
          <cell r="B210" t="str">
            <v>SBI</v>
          </cell>
          <cell r="C210">
            <v>335</v>
          </cell>
        </row>
        <row r="211">
          <cell r="B211" t="str">
            <v>SBID83</v>
          </cell>
          <cell r="C211">
            <v>951</v>
          </cell>
        </row>
        <row r="212">
          <cell r="B212" t="str">
            <v>SBL</v>
          </cell>
          <cell r="C212">
            <v>265</v>
          </cell>
        </row>
        <row r="213">
          <cell r="B213" t="str">
            <v>SCB</v>
          </cell>
          <cell r="C213">
            <v>562</v>
          </cell>
        </row>
        <row r="214">
          <cell r="B214" t="str">
            <v>SDLBSL</v>
          </cell>
          <cell r="C214">
            <v>640</v>
          </cell>
        </row>
        <row r="215">
          <cell r="B215" t="str">
            <v>SEF</v>
          </cell>
          <cell r="C215">
            <v>8.06</v>
          </cell>
        </row>
        <row r="216">
          <cell r="B216" t="str">
            <v>SFCL</v>
          </cell>
          <cell r="C216">
            <v>277.39999999999998</v>
          </cell>
        </row>
        <row r="217">
          <cell r="B217" t="str">
            <v>SFEF</v>
          </cell>
          <cell r="C217">
            <v>8.48</v>
          </cell>
        </row>
        <row r="218">
          <cell r="B218" t="str">
            <v>SFMF</v>
          </cell>
          <cell r="C218">
            <v>11.15</v>
          </cell>
        </row>
        <row r="219">
          <cell r="B219" t="str">
            <v>SGHC</v>
          </cell>
          <cell r="C219">
            <v>223.6</v>
          </cell>
        </row>
        <row r="220">
          <cell r="B220" t="str">
            <v>SGIC</v>
          </cell>
          <cell r="C220">
            <v>589</v>
          </cell>
        </row>
        <row r="221">
          <cell r="B221" t="str">
            <v>SHEL</v>
          </cell>
          <cell r="C221">
            <v>257</v>
          </cell>
        </row>
        <row r="222">
          <cell r="B222" t="str">
            <v>SHINE</v>
          </cell>
          <cell r="C222">
            <v>379</v>
          </cell>
        </row>
        <row r="223">
          <cell r="B223" t="str">
            <v>SHIVM</v>
          </cell>
          <cell r="C223">
            <v>536</v>
          </cell>
        </row>
        <row r="224">
          <cell r="B224" t="str">
            <v>SHL</v>
          </cell>
          <cell r="C224">
            <v>463</v>
          </cell>
        </row>
        <row r="225">
          <cell r="B225" t="str">
            <v>SHLB</v>
          </cell>
          <cell r="C225">
            <v>1015</v>
          </cell>
        </row>
        <row r="226">
          <cell r="B226" t="str">
            <v>SHPC</v>
          </cell>
          <cell r="C226">
            <v>350.3</v>
          </cell>
        </row>
        <row r="227">
          <cell r="B227" t="str">
            <v>SICL</v>
          </cell>
          <cell r="C227">
            <v>787</v>
          </cell>
        </row>
        <row r="228">
          <cell r="B228" t="str">
            <v>SIFC</v>
          </cell>
          <cell r="C228">
            <v>341</v>
          </cell>
        </row>
        <row r="229">
          <cell r="B229" t="str">
            <v>SIGS2</v>
          </cell>
          <cell r="C229">
            <v>9.35</v>
          </cell>
        </row>
        <row r="230">
          <cell r="B230" t="str">
            <v>SIKLES</v>
          </cell>
          <cell r="C230">
            <v>364.8</v>
          </cell>
        </row>
        <row r="231">
          <cell r="B231" t="str">
            <v>SINDU</v>
          </cell>
          <cell r="C231">
            <v>258</v>
          </cell>
        </row>
        <row r="232">
          <cell r="B232" t="str">
            <v>SJCL</v>
          </cell>
          <cell r="C232">
            <v>280</v>
          </cell>
        </row>
        <row r="233">
          <cell r="B233" t="str">
            <v>SJLIC</v>
          </cell>
          <cell r="C233">
            <v>561</v>
          </cell>
        </row>
        <row r="234">
          <cell r="B234" t="str">
            <v>SKBBL</v>
          </cell>
          <cell r="C234">
            <v>923</v>
          </cell>
        </row>
        <row r="235">
          <cell r="B235" t="str">
            <v>SLBBL</v>
          </cell>
          <cell r="C235">
            <v>692.9</v>
          </cell>
        </row>
        <row r="236">
          <cell r="B236" t="str">
            <v>SLBSL</v>
          </cell>
          <cell r="C236">
            <v>864.9</v>
          </cell>
        </row>
        <row r="237">
          <cell r="B237" t="str">
            <v>SLCF</v>
          </cell>
          <cell r="C237">
            <v>7.55</v>
          </cell>
        </row>
        <row r="238">
          <cell r="B238" t="str">
            <v>SMATA</v>
          </cell>
          <cell r="C238">
            <v>650.20000000000005</v>
          </cell>
        </row>
        <row r="239">
          <cell r="B239" t="str">
            <v>SMB</v>
          </cell>
          <cell r="C239">
            <v>995</v>
          </cell>
        </row>
        <row r="240">
          <cell r="B240" t="str">
            <v>SMFBS</v>
          </cell>
          <cell r="C240">
            <v>1138.9000000000001</v>
          </cell>
        </row>
        <row r="241">
          <cell r="B241" t="str">
            <v>SMH</v>
          </cell>
          <cell r="C241">
            <v>583.29999999999995</v>
          </cell>
        </row>
        <row r="242">
          <cell r="B242" t="str">
            <v>SMHL</v>
          </cell>
          <cell r="C242">
            <v>360.8</v>
          </cell>
        </row>
        <row r="243">
          <cell r="B243" t="str">
            <v>SMJC</v>
          </cell>
          <cell r="C243">
            <v>247.5</v>
          </cell>
        </row>
        <row r="244">
          <cell r="B244" t="str">
            <v>SPC</v>
          </cell>
          <cell r="C244">
            <v>375</v>
          </cell>
        </row>
        <row r="245">
          <cell r="B245" t="str">
            <v>SPDL</v>
          </cell>
          <cell r="C245">
            <v>182.9</v>
          </cell>
        </row>
        <row r="246">
          <cell r="B246" t="str">
            <v>SPHL</v>
          </cell>
          <cell r="C246">
            <v>352</v>
          </cell>
        </row>
        <row r="247">
          <cell r="B247" t="str">
            <v>SPIL</v>
          </cell>
          <cell r="C247">
            <v>754.9</v>
          </cell>
        </row>
        <row r="248">
          <cell r="B248" t="str">
            <v>SPL</v>
          </cell>
          <cell r="C248">
            <v>662.2</v>
          </cell>
        </row>
        <row r="249">
          <cell r="B249" t="str">
            <v>SRLI</v>
          </cell>
          <cell r="C249">
            <v>532</v>
          </cell>
        </row>
        <row r="250">
          <cell r="B250" t="str">
            <v>SSHL</v>
          </cell>
          <cell r="C250">
            <v>157</v>
          </cell>
        </row>
        <row r="251">
          <cell r="B251" t="str">
            <v>STC</v>
          </cell>
          <cell r="C251">
            <v>5349</v>
          </cell>
        </row>
        <row r="252">
          <cell r="B252" t="str">
            <v>SWBBL</v>
          </cell>
          <cell r="C252">
            <v>772</v>
          </cell>
        </row>
        <row r="253">
          <cell r="B253" t="str">
            <v>SWMF</v>
          </cell>
          <cell r="C253">
            <v>618.1</v>
          </cell>
        </row>
        <row r="254">
          <cell r="B254" t="str">
            <v>TAMOR</v>
          </cell>
          <cell r="C254">
            <v>250.5</v>
          </cell>
        </row>
        <row r="255">
          <cell r="B255" t="str">
            <v>TPC</v>
          </cell>
          <cell r="C255">
            <v>335.7</v>
          </cell>
        </row>
        <row r="256">
          <cell r="B256" t="str">
            <v>TRH</v>
          </cell>
          <cell r="C256">
            <v>776</v>
          </cell>
        </row>
        <row r="257">
          <cell r="B257" t="str">
            <v>TSHL</v>
          </cell>
          <cell r="C257">
            <v>287</v>
          </cell>
        </row>
        <row r="258">
          <cell r="B258" t="str">
            <v>UAIL</v>
          </cell>
          <cell r="C258">
            <v>588.20000000000005</v>
          </cell>
        </row>
        <row r="259">
          <cell r="B259" t="str">
            <v>UHEWA</v>
          </cell>
          <cell r="C259">
            <v>293.60000000000002</v>
          </cell>
        </row>
        <row r="260">
          <cell r="B260" t="str">
            <v>ULBSL</v>
          </cell>
          <cell r="C260">
            <v>1272</v>
          </cell>
        </row>
        <row r="261">
          <cell r="B261" t="str">
            <v>UMHL</v>
          </cell>
          <cell r="C261">
            <v>190</v>
          </cell>
        </row>
        <row r="262">
          <cell r="B262" t="str">
            <v>UMRH</v>
          </cell>
          <cell r="C262">
            <v>407.7</v>
          </cell>
        </row>
        <row r="263">
          <cell r="B263" t="str">
            <v>UNHPL</v>
          </cell>
          <cell r="C263">
            <v>168</v>
          </cell>
        </row>
        <row r="264">
          <cell r="B264" t="str">
            <v>UNL</v>
          </cell>
          <cell r="C264">
            <v>36000</v>
          </cell>
        </row>
        <row r="265">
          <cell r="B265" t="str">
            <v>UNLB</v>
          </cell>
          <cell r="C265">
            <v>1220</v>
          </cell>
        </row>
        <row r="266">
          <cell r="B266" t="str">
            <v>UPCL</v>
          </cell>
          <cell r="C266">
            <v>188.1</v>
          </cell>
        </row>
        <row r="267">
          <cell r="B267" t="str">
            <v>UPPER</v>
          </cell>
          <cell r="C267">
            <v>234</v>
          </cell>
        </row>
        <row r="268">
          <cell r="B268" t="str">
            <v>USHEC</v>
          </cell>
          <cell r="C268">
            <v>235.8</v>
          </cell>
        </row>
        <row r="269">
          <cell r="B269" t="str">
            <v>USHL</v>
          </cell>
          <cell r="C269">
            <v>327</v>
          </cell>
        </row>
        <row r="270">
          <cell r="B270" t="str">
            <v>USLB</v>
          </cell>
          <cell r="C270">
            <v>750</v>
          </cell>
        </row>
        <row r="271">
          <cell r="B271" t="str">
            <v>VLBS</v>
          </cell>
          <cell r="C271">
            <v>618.5</v>
          </cell>
        </row>
        <row r="272">
          <cell r="B272" t="str">
            <v>WNLB</v>
          </cell>
          <cell r="C272">
            <v>748</v>
          </cell>
        </row>
      </sheetData>
      <sheetData sheetId="9"/>
      <sheetData sheetId="10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Non Converted</v>
          </cell>
        </row>
        <row r="199">
          <cell r="D199" t="str">
            <v>UMRH</v>
          </cell>
          <cell r="E199" t="str">
            <v>Active </v>
          </cell>
          <cell r="F199" t="str">
            <v>Hydro Non Converted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477"/>
  <sheetViews>
    <sheetView tabSelected="1" zoomScaleNormal="100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W11" sqref="W1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IFERROR(VLOOKUP(C2,[1]Index!$D:$F,3,FALSE),"Non List")</f>
        <v>Commercial Banks</v>
      </c>
      <c r="Z2">
        <f>IFERROR(VLOOKUP(C2,[1]LP!$B:$C,2,FALSE),0)</f>
        <v>261.89999999999998</v>
      </c>
      <c r="AA2" s="12">
        <f>IFERROR(Z2/M2,0)</f>
        <v>6.0906976744186041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IFERROR(VLOOKUP(C3,[1]Index!$D:$F,3,FALSE),"Non List")</f>
        <v>zdelist</v>
      </c>
      <c r="Z3">
        <f>IFERROR(VLOOKUP(C3,[1]LP!$B:$C,2,FALSE),0)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IFERROR(VLOOKUP(C4,[1]Index!$D:$F,3,FALSE),"Non List")</f>
        <v>Commercial Banks</v>
      </c>
      <c r="Z4">
        <f>IFERROR(VLOOKUP(C4,[1]LP!$B:$C,2,FALSE),0)</f>
        <v>188.1</v>
      </c>
      <c r="AA4" s="12">
        <f t="shared" si="0"/>
        <v>7.524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IFERROR(VLOOKUP(C5,[1]Index!$D:$F,3,FALSE),"Non List")</f>
        <v>Commercial Banks</v>
      </c>
      <c r="Z5">
        <f>IFERROR(VLOOKUP(C5,[1]LP!$B:$C,2,FALSE),0)</f>
        <v>614</v>
      </c>
      <c r="AA5" s="12">
        <f t="shared" si="0"/>
        <v>8.1866666666666674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IFERROR(VLOOKUP(C6,[1]Index!$D:$F,3,FALSE),"Non List")</f>
        <v>Commercial Banks</v>
      </c>
      <c r="Z6">
        <f>IFERROR(VLOOKUP(C6,[1]LP!$B:$C,2,FALSE),0)</f>
        <v>211.5</v>
      </c>
      <c r="AA6" s="12">
        <f t="shared" si="0"/>
        <v>8.8125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IFERROR(VLOOKUP(C7,[1]Index!$D:$F,3,FALSE),"Non List")</f>
        <v>Commercial Banks</v>
      </c>
      <c r="Z7">
        <f>IFERROR(VLOOKUP(C7,[1]LP!$B:$C,2,FALSE),0)</f>
        <v>208</v>
      </c>
      <c r="AA7" s="12">
        <f t="shared" si="0"/>
        <v>5.9428571428571431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IFERROR(VLOOKUP(C8,[1]Index!$D:$F,3,FALSE),"Non List")</f>
        <v>zdelist</v>
      </c>
      <c r="Z8">
        <f>IFERROR(VLOOKUP(C8,[1]LP!$B:$C,2,FALSE),0)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IFERROR(VLOOKUP(C9,[1]Index!$D:$F,3,FALSE),"Non List")</f>
        <v>Commercial Banks</v>
      </c>
      <c r="Z9">
        <f>IFERROR(VLOOKUP(C9,[1]LP!$B:$C,2,FALSE),0)</f>
        <v>162</v>
      </c>
      <c r="AA9" s="12">
        <f t="shared" si="0"/>
        <v>8.1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IFERROR(VLOOKUP(C10,[1]Index!$D:$F,3,FALSE),"Non List")</f>
        <v>zdelist</v>
      </c>
      <c r="Z10">
        <f>IFERROR(VLOOKUP(C10,[1]LP!$B:$C,2,FALSE),0)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IFERROR(VLOOKUP(C11,[1]Index!$D:$F,3,FALSE),"Non List")</f>
        <v>Commercial Banks</v>
      </c>
      <c r="Z11">
        <f>IFERROR(VLOOKUP(C11,[1]LP!$B:$C,2,FALSE),0)</f>
        <v>276</v>
      </c>
      <c r="AA11" s="12">
        <f t="shared" si="0"/>
        <v>13.142857142857142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IFERROR(VLOOKUP(C12,[1]Index!$D:$F,3,FALSE),"Non List")</f>
        <v>zdelist</v>
      </c>
      <c r="Z12">
        <f>IFERROR(VLOOKUP(C12,[1]LP!$B:$C,2,FALSE),0)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IFERROR(VLOOKUP(C13,[1]Index!$D:$F,3,FALSE),"Non List")</f>
        <v>Commercial Banks</v>
      </c>
      <c r="Z13">
        <f>IFERROR(VLOOKUP(C13,[1]LP!$B:$C,2,FALSE),0)</f>
        <v>593</v>
      </c>
      <c r="AA13" s="12">
        <f t="shared" si="0"/>
        <v>11.403846153846153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IFERROR(VLOOKUP(C14,[1]Index!$D:$F,3,FALSE),"Non List")</f>
        <v>zdelist</v>
      </c>
      <c r="Z14">
        <f>IFERROR(VLOOKUP(C14,[1]LP!$B:$C,2,FALSE),0)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IFERROR(VLOOKUP(C15,[1]Index!$D:$F,3,FALSE),"Non List")</f>
        <v>Commercial Banks</v>
      </c>
      <c r="Z15">
        <f>IFERROR(VLOOKUP(C15,[1]LP!$B:$C,2,FALSE),0)</f>
        <v>252.9</v>
      </c>
      <c r="AA15" s="12">
        <f t="shared" si="0"/>
        <v>3.5125000000000002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IFERROR(VLOOKUP(C16,[1]Index!$D:$F,3,FALSE),"Non List")</f>
        <v>zdelist</v>
      </c>
      <c r="Z16">
        <f>IFERROR(VLOOKUP(C16,[1]LP!$B:$C,2,FALSE),0)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IFERROR(VLOOKUP(C17,[1]Index!$D:$F,3,FALSE),"Non List")</f>
        <v>zdelist</v>
      </c>
      <c r="Z17">
        <f>IFERROR(VLOOKUP(C17,[1]LP!$B:$C,2,FALSE),0)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IFERROR(VLOOKUP(C18,[1]Index!$D:$F,3,FALSE),"Non List")</f>
        <v>Commercial Banks</v>
      </c>
      <c r="Z18">
        <f>IFERROR(VLOOKUP(C18,[1]LP!$B:$C,2,FALSE),0)</f>
        <v>781.9</v>
      </c>
      <c r="AA18" s="12">
        <f t="shared" si="0"/>
        <v>43.43888888888889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IFERROR(VLOOKUP(C19,[1]Index!$D:$F,3,FALSE),"Non List")</f>
        <v>Commercial Banks</v>
      </c>
      <c r="Z19">
        <f>IFERROR(VLOOKUP(C19,[1]LP!$B:$C,2,FALSE),0)</f>
        <v>226</v>
      </c>
      <c r="AA19" s="12">
        <f t="shared" si="0"/>
        <v>8.6923076923076916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IFERROR(VLOOKUP(C20,[1]Index!$D:$F,3,FALSE),"Non List")</f>
        <v>Commercial Banks</v>
      </c>
      <c r="Z20">
        <f>IFERROR(VLOOKUP(C20,[1]LP!$B:$C,2,FALSE),0)</f>
        <v>185.7</v>
      </c>
      <c r="AA20" s="12">
        <f t="shared" si="0"/>
        <v>6.8777777777777773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IFERROR(VLOOKUP(C21,[1]Index!$D:$F,3,FALSE),"Non List")</f>
        <v>Commercial Banks</v>
      </c>
      <c r="Z21">
        <f>IFERROR(VLOOKUP(C21,[1]LP!$B:$C,2,FALSE),0)</f>
        <v>300.8</v>
      </c>
      <c r="AA21" s="12">
        <f t="shared" si="0"/>
        <v>12.533333333333333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IFERROR(VLOOKUP(C22,[1]Index!$D:$F,3,FALSE),"Non List")</f>
        <v>Commercial Banks</v>
      </c>
      <c r="Z22">
        <f>IFERROR(VLOOKUP(C22,[1]LP!$B:$C,2,FALSE),0)</f>
        <v>335</v>
      </c>
      <c r="AA22" s="12">
        <f t="shared" si="0"/>
        <v>9.3055555555555554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IFERROR(VLOOKUP(C23,[1]Index!$D:$F,3,FALSE),"Non List")</f>
        <v>Commercial Banks</v>
      </c>
      <c r="Z23">
        <f>IFERROR(VLOOKUP(C23,[1]LP!$B:$C,2,FALSE),0)</f>
        <v>265</v>
      </c>
      <c r="AA23" s="12">
        <f t="shared" si="0"/>
        <v>6.1627906976744189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IFERROR(VLOOKUP(C24,[1]Index!$D:$F,3,FALSE),"Non List")</f>
        <v>Commercial Banks</v>
      </c>
      <c r="Z24">
        <f>IFERROR(VLOOKUP(C24,[1]LP!$B:$C,2,FALSE),0)</f>
        <v>562</v>
      </c>
      <c r="AA24" s="12">
        <f t="shared" si="0"/>
        <v>11.24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IFERROR(VLOOKUP(C25,[1]Index!$D:$F,3,FALSE),"Non List")</f>
        <v>zdelist</v>
      </c>
      <c r="Z25">
        <f>IFERROR(VLOOKUP(C25,[1]LP!$B:$C,2,FALSE),0)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IFERROR(VLOOKUP(C26,[1]Index!$D:$F,3,FALSE),"Non List")</f>
        <v>zdelist</v>
      </c>
      <c r="Z26">
        <f>IFERROR(VLOOKUP(C26,[1]LP!$B:$C,2,FALSE),0)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IFERROR(VLOOKUP(C27,[1]Index!$D:$F,3,FALSE),"Non List")</f>
        <v>Commercial Banks</v>
      </c>
      <c r="Z27">
        <f>IFERROR(VLOOKUP(C27,[1]LP!$B:$C,2,FALSE),0)</f>
        <v>163.69999999999999</v>
      </c>
      <c r="AA27" s="12">
        <f t="shared" si="0"/>
        <v>8.6157894736842096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IFERROR(VLOOKUP(C28,[1]Index!$D:$F,3,FALSE),"Non List")</f>
        <v>zdelist</v>
      </c>
      <c r="Z28">
        <f>IFERROR(VLOOKUP(C28,[1]LP!$B:$C,2,FALSE),0)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IFERROR(VLOOKUP(C29,[1]LP!$B:$C,2,FALSE),0)</f>
        <v>261.89999999999998</v>
      </c>
      <c r="AA29" s="12">
        <f t="shared" si="0"/>
        <v>7.0783783783783774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IFERROR(VLOOKUP(C30,[1]Index!$D:$F,3,FALSE),"Non List")</f>
        <v>zdelist</v>
      </c>
      <c r="Z30">
        <f>IFERROR(VLOOKUP(C30,[1]LP!$B:$C,2,FALSE),0)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IFERROR(VLOOKUP(C31,[1]Index!$D:$F,3,FALSE),"Non List")</f>
        <v>Commercial Banks</v>
      </c>
      <c r="Z31">
        <f>IFERROR(VLOOKUP(C31,[1]LP!$B:$C,2,FALSE),0)</f>
        <v>188.1</v>
      </c>
      <c r="AA31" s="12">
        <f t="shared" si="0"/>
        <v>8.1782608695652179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IFERROR(VLOOKUP(C32,[1]Index!$D:$F,3,FALSE),"Non List")</f>
        <v>Commercial Banks</v>
      </c>
      <c r="Z32">
        <f>IFERROR(VLOOKUP(C32,[1]LP!$B:$C,2,FALSE),0)</f>
        <v>614</v>
      </c>
      <c r="AA32" s="12">
        <f t="shared" si="0"/>
        <v>14.619047619047619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IFERROR(VLOOKUP(C33,[1]Index!$D:$F,3,FALSE),"Non List")</f>
        <v>Commercial Banks</v>
      </c>
      <c r="Z33">
        <f>IFERROR(VLOOKUP(C33,[1]LP!$B:$C,2,FALSE),0)</f>
        <v>211.5</v>
      </c>
      <c r="AA33" s="12">
        <f t="shared" si="0"/>
        <v>8.4600000000000009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IFERROR(VLOOKUP(C34,[1]Index!$D:$F,3,FALSE),"Non List")</f>
        <v>Commercial Banks</v>
      </c>
      <c r="Z34">
        <f>IFERROR(VLOOKUP(C34,[1]LP!$B:$C,2,FALSE),0)</f>
        <v>208</v>
      </c>
      <c r="AA34" s="12">
        <f t="shared" si="0"/>
        <v>6.5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IFERROR(VLOOKUP(C35,[1]Index!$D:$F,3,FALSE),"Non List")</f>
        <v>zdelist</v>
      </c>
      <c r="Z35">
        <f>IFERROR(VLOOKUP(C35,[1]LP!$B:$C,2,FALSE),0)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IFERROR(VLOOKUP(C36,[1]Index!$D:$F,3,FALSE),"Non List")</f>
        <v>Commercial Banks</v>
      </c>
      <c r="Z36">
        <f>IFERROR(VLOOKUP(C36,[1]LP!$B:$C,2,FALSE),0)</f>
        <v>162</v>
      </c>
      <c r="AA36" s="12">
        <f t="shared" si="0"/>
        <v>7.7142857142857144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IFERROR(VLOOKUP(C37,[1]Index!$D:$F,3,FALSE),"Non List")</f>
        <v>zdelist</v>
      </c>
      <c r="Z37">
        <f>IFERROR(VLOOKUP(C37,[1]LP!$B:$C,2,FALSE),0)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IFERROR(VLOOKUP(C38,[1]Index!$D:$F,3,FALSE),"Non List")</f>
        <v>Commercial Banks</v>
      </c>
      <c r="Z38">
        <f>IFERROR(VLOOKUP(C38,[1]LP!$B:$C,2,FALSE),0)</f>
        <v>276</v>
      </c>
      <c r="AA38" s="12">
        <f t="shared" si="0"/>
        <v>11.04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IFERROR(VLOOKUP(C39,[1]Index!$D:$F,3,FALSE),"Non List")</f>
        <v>zdelist</v>
      </c>
      <c r="Z39">
        <f>IFERROR(VLOOKUP(C39,[1]LP!$B:$C,2,FALSE),0)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IFERROR(VLOOKUP(C40,[1]Index!$D:$F,3,FALSE),"Non List")</f>
        <v>Commercial Banks</v>
      </c>
      <c r="Z40">
        <f>IFERROR(VLOOKUP(C40,[1]LP!$B:$C,2,FALSE),0)</f>
        <v>593</v>
      </c>
      <c r="AA40" s="12">
        <f t="shared" si="0"/>
        <v>10.403508771929825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IFERROR(VLOOKUP(C41,[1]Index!$D:$F,3,FALSE),"Non List")</f>
        <v>zdelist</v>
      </c>
      <c r="Z41">
        <f>IFERROR(VLOOKUP(C41,[1]LP!$B:$C,2,FALSE),0)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IFERROR(VLOOKUP(C42,[1]Index!$D:$F,3,FALSE),"Non List")</f>
        <v>Commercial Banks</v>
      </c>
      <c r="Z42">
        <f>IFERROR(VLOOKUP(C42,[1]LP!$B:$C,2,FALSE),0)</f>
        <v>252.9</v>
      </c>
      <c r="AA42" s="12">
        <f t="shared" si="0"/>
        <v>4.3603448275862071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IFERROR(VLOOKUP(C43,[1]Index!$D:$F,3,FALSE),"Non List")</f>
        <v>zdelist</v>
      </c>
      <c r="Z43">
        <f>IFERROR(VLOOKUP(C43,[1]LP!$B:$C,2,FALSE),0)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IFERROR(VLOOKUP(C44,[1]Index!$D:$F,3,FALSE),"Non List")</f>
        <v>zdelist</v>
      </c>
      <c r="Z44">
        <f>IFERROR(VLOOKUP(C44,[1]LP!$B:$C,2,FALSE),0)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IFERROR(VLOOKUP(C45,[1]Index!$D:$F,3,FALSE),"Non List")</f>
        <v>Commercial Banks</v>
      </c>
      <c r="Z45">
        <f>IFERROR(VLOOKUP(C45,[1]LP!$B:$C,2,FALSE),0)</f>
        <v>781.9</v>
      </c>
      <c r="AA45" s="12">
        <f t="shared" si="0"/>
        <v>31.276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IFERROR(VLOOKUP(C46,[1]Index!$D:$F,3,FALSE),"Non List")</f>
        <v>Commercial Banks</v>
      </c>
      <c r="Z46">
        <f>IFERROR(VLOOKUP(C46,[1]LP!$B:$C,2,FALSE),0)</f>
        <v>226</v>
      </c>
      <c r="AA46" s="12">
        <f t="shared" si="0"/>
        <v>8.6923076923076916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IFERROR(VLOOKUP(C47,[1]Index!$D:$F,3,FALSE),"Non List")</f>
        <v>Commercial Banks</v>
      </c>
      <c r="Z47">
        <f>IFERROR(VLOOKUP(C47,[1]LP!$B:$C,2,FALSE),0)</f>
        <v>185.7</v>
      </c>
      <c r="AA47" s="12">
        <f t="shared" si="0"/>
        <v>8.0739130434782602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IFERROR(VLOOKUP(C48,[1]Index!$D:$F,3,FALSE),"Non List")</f>
        <v>Commercial Banks</v>
      </c>
      <c r="Z48">
        <f>IFERROR(VLOOKUP(C48,[1]LP!$B:$C,2,FALSE),0)</f>
        <v>300.8</v>
      </c>
      <c r="AA48" s="12">
        <f t="shared" si="0"/>
        <v>13.078260869565218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IFERROR(VLOOKUP(C49,[1]Index!$D:$F,3,FALSE),"Non List")</f>
        <v>Commercial Banks</v>
      </c>
      <c r="Z49">
        <f>IFERROR(VLOOKUP(C49,[1]LP!$B:$C,2,FALSE),0)</f>
        <v>335</v>
      </c>
      <c r="AA49" s="12">
        <f t="shared" si="0"/>
        <v>8.5897435897435894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IFERROR(VLOOKUP(C50,[1]Index!$D:$F,3,FALSE),"Non List")</f>
        <v>Commercial Banks</v>
      </c>
      <c r="Z50">
        <f>IFERROR(VLOOKUP(C50,[1]LP!$B:$C,2,FALSE),0)</f>
        <v>265</v>
      </c>
      <c r="AA50" s="12">
        <f t="shared" si="0"/>
        <v>9.4642857142857135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IFERROR(VLOOKUP(C51,[1]Index!$D:$F,3,FALSE),"Non List")</f>
        <v>Commercial Banks</v>
      </c>
      <c r="Z51">
        <f>IFERROR(VLOOKUP(C51,[1]LP!$B:$C,2,FALSE),0)</f>
        <v>562</v>
      </c>
      <c r="AA51" s="12">
        <f t="shared" si="0"/>
        <v>14.410256410256411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IFERROR(VLOOKUP(C52,[1]Index!$D:$F,3,FALSE),"Non List")</f>
        <v>zdelist</v>
      </c>
      <c r="Z52">
        <f>IFERROR(VLOOKUP(C52,[1]LP!$B:$C,2,FALSE),0)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IFERROR(VLOOKUP(C53,[1]Index!$D:$F,3,FALSE),"Non List")</f>
        <v>zdelist</v>
      </c>
      <c r="Z53">
        <f>IFERROR(VLOOKUP(C53,[1]LP!$B:$C,2,FALSE),0)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IFERROR(VLOOKUP(C54,[1]Index!$D:$F,3,FALSE),"Non List")</f>
        <v>Commercial Banks</v>
      </c>
      <c r="Z54">
        <f>IFERROR(VLOOKUP(C54,[1]LP!$B:$C,2,FALSE),0)</f>
        <v>163.69999999999999</v>
      </c>
      <c r="AA54" s="12">
        <f t="shared" si="0"/>
        <v>4.3078947368421048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IFERROR(VLOOKUP(C55,[1]Index!$D:$F,3,FALSE),"Non List")</f>
        <v>zdelist</v>
      </c>
      <c r="Z55">
        <f>IFERROR(VLOOKUP(C55,[1]LP!$B:$C,2,FALSE),0)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IFERROR(VLOOKUP(C56,[1]Index!$D:$F,3,FALSE),"Non List")</f>
        <v>Commercial Banks</v>
      </c>
      <c r="Z56">
        <f>IFERROR(VLOOKUP(C56,[1]LP!$B:$C,2,FALSE),0)</f>
        <v>261.89999999999998</v>
      </c>
      <c r="AA56" s="12">
        <f t="shared" si="0"/>
        <v>8.7299999999999986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IFERROR(VLOOKUP(C57,[1]Index!$D:$F,3,FALSE),"Non List")</f>
        <v>zdelist</v>
      </c>
      <c r="Z57">
        <f>IFERROR(VLOOKUP(C57,[1]LP!$B:$C,2,FALSE),0)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IFERROR(VLOOKUP(C58,[1]Index!$D:$F,3,FALSE),"Non List")</f>
        <v>Commercial Banks</v>
      </c>
      <c r="Z58">
        <f>IFERROR(VLOOKUP(C58,[1]LP!$B:$C,2,FALSE),0)</f>
        <v>188.1</v>
      </c>
      <c r="AA58" s="12">
        <f t="shared" si="0"/>
        <v>9.4049999999999994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IFERROR(VLOOKUP(C59,[1]Index!$D:$F,3,FALSE),"Non List")</f>
        <v>Commercial Banks</v>
      </c>
      <c r="Z59">
        <f>IFERROR(VLOOKUP(C59,[1]LP!$B:$C,2,FALSE),0)</f>
        <v>614</v>
      </c>
      <c r="AA59" s="12">
        <f t="shared" si="0"/>
        <v>13.954545454545455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IFERROR(VLOOKUP(C60,[1]Index!$D:$F,3,FALSE),"Non List")</f>
        <v>Commercial Banks</v>
      </c>
      <c r="Z60">
        <f>IFERROR(VLOOKUP(C60,[1]LP!$B:$C,2,FALSE),0)</f>
        <v>211.5</v>
      </c>
      <c r="AA60" s="12">
        <f t="shared" si="0"/>
        <v>7.833333333333333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IFERROR(VLOOKUP(C61,[1]Index!$D:$F,3,FALSE),"Non List")</f>
        <v>Commercial Banks</v>
      </c>
      <c r="Z61">
        <f>IFERROR(VLOOKUP(C61,[1]LP!$B:$C,2,FALSE),0)</f>
        <v>208</v>
      </c>
      <c r="AA61" s="12">
        <f t="shared" si="0"/>
        <v>6.5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IFERROR(VLOOKUP(C62,[1]Index!$D:$F,3,FALSE),"Non List")</f>
        <v>zdelist</v>
      </c>
      <c r="Z62">
        <f>IFERROR(VLOOKUP(C62,[1]LP!$B:$C,2,FALSE),0)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IFERROR(VLOOKUP(C63,[1]Index!$D:$F,3,FALSE),"Non List")</f>
        <v>Commercial Banks</v>
      </c>
      <c r="Z63">
        <f>IFERROR(VLOOKUP(C63,[1]LP!$B:$C,2,FALSE),0)</f>
        <v>162</v>
      </c>
      <c r="AA63" s="12">
        <f t="shared" si="0"/>
        <v>10.8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IFERROR(VLOOKUP(C64,[1]Index!$D:$F,3,FALSE),"Non List")</f>
        <v>zdelist</v>
      </c>
      <c r="Z64">
        <f>IFERROR(VLOOKUP(C64,[1]LP!$B:$C,2,FALSE),0)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IFERROR(VLOOKUP(C65,[1]Index!$D:$F,3,FALSE),"Non List")</f>
        <v>Commercial Banks</v>
      </c>
      <c r="Z65">
        <f>IFERROR(VLOOKUP(C65,[1]LP!$B:$C,2,FALSE),0)</f>
        <v>276</v>
      </c>
      <c r="AA65" s="12">
        <f t="shared" si="0"/>
        <v>13.8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IFERROR(VLOOKUP(C66,[1]Index!$D:$F,3,FALSE),"Non List")</f>
        <v>zdelist</v>
      </c>
      <c r="Z66">
        <f>IFERROR(VLOOKUP(C66,[1]LP!$B:$C,2,FALSE),0)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IFERROR(VLOOKUP(C67,[1]Index!$D:$F,3,FALSE),"Non List")</f>
        <v>Commercial Banks</v>
      </c>
      <c r="Z67">
        <f>IFERROR(VLOOKUP(C67,[1]LP!$B:$C,2,FALSE),0)</f>
        <v>593</v>
      </c>
      <c r="AA67" s="12">
        <f t="shared" ref="AA67:AA130" si="1">IFERROR(Z67/M67,0)</f>
        <v>10.224137931034482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IFERROR(VLOOKUP(C68,[1]Index!$D:$F,3,FALSE),"Non List")</f>
        <v>zdelist</v>
      </c>
      <c r="Z68">
        <f>IFERROR(VLOOKUP(C68,[1]LP!$B:$C,2,FALSE),0)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IFERROR(VLOOKUP(C69,[1]Index!$D:$F,3,FALSE),"Non List")</f>
        <v>Commercial Banks</v>
      </c>
      <c r="Z69">
        <f>IFERROR(VLOOKUP(C69,[1]LP!$B:$C,2,FALSE),0)</f>
        <v>252.9</v>
      </c>
      <c r="AA69" s="12">
        <f t="shared" si="1"/>
        <v>5.62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IFERROR(VLOOKUP(C70,[1]Index!$D:$F,3,FALSE),"Non List")</f>
        <v>zdelist</v>
      </c>
      <c r="Z70">
        <f>IFERROR(VLOOKUP(C70,[1]LP!$B:$C,2,FALSE),0)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IFERROR(VLOOKUP(C71,[1]Index!$D:$F,3,FALSE),"Non List")</f>
        <v>zdelist</v>
      </c>
      <c r="Z71">
        <f>IFERROR(VLOOKUP(C71,[1]LP!$B:$C,2,FALSE),0)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IFERROR(VLOOKUP(C72,[1]Index!$D:$F,3,FALSE),"Non List")</f>
        <v>Commercial Banks</v>
      </c>
      <c r="Z72">
        <f>IFERROR(VLOOKUP(C72,[1]LP!$B:$C,2,FALSE),0)</f>
        <v>781.9</v>
      </c>
      <c r="AA72" s="12">
        <f t="shared" si="1"/>
        <v>32.579166666666666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IFERROR(VLOOKUP(C73,[1]Index!$D:$F,3,FALSE),"Non List")</f>
        <v>Commercial Banks</v>
      </c>
      <c r="Z73">
        <f>IFERROR(VLOOKUP(C73,[1]LP!$B:$C,2,FALSE),0)</f>
        <v>226</v>
      </c>
      <c r="AA73" s="12">
        <f t="shared" si="1"/>
        <v>9.4166666666666661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IFERROR(VLOOKUP(C74,[1]Index!$D:$F,3,FALSE),"Non List")</f>
        <v>Commercial Banks</v>
      </c>
      <c r="Z74">
        <f>IFERROR(VLOOKUP(C74,[1]LP!$B:$C,2,FALSE),0)</f>
        <v>185.7</v>
      </c>
      <c r="AA74" s="12">
        <f t="shared" si="1"/>
        <v>9.2850000000000001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IFERROR(VLOOKUP(C75,[1]Index!$D:$F,3,FALSE),"Non List")</f>
        <v>Commercial Banks</v>
      </c>
      <c r="Z75">
        <f>IFERROR(VLOOKUP(C75,[1]LP!$B:$C,2,FALSE),0)</f>
        <v>300.8</v>
      </c>
      <c r="AA75" s="12">
        <f t="shared" si="1"/>
        <v>12.533333333333333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IFERROR(VLOOKUP(C76,[1]Index!$D:$F,3,FALSE),"Non List")</f>
        <v>Commercial Banks</v>
      </c>
      <c r="Z76">
        <f>IFERROR(VLOOKUP(C76,[1]LP!$B:$C,2,FALSE),0)</f>
        <v>335</v>
      </c>
      <c r="AA76" s="12">
        <f t="shared" si="1"/>
        <v>11.166666666666666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IFERROR(VLOOKUP(C77,[1]Index!$D:$F,3,FALSE),"Non List")</f>
        <v>Commercial Banks</v>
      </c>
      <c r="Z77">
        <f>IFERROR(VLOOKUP(C77,[1]LP!$B:$C,2,FALSE),0)</f>
        <v>265</v>
      </c>
      <c r="AA77" s="12">
        <f t="shared" si="1"/>
        <v>11.041666666666666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IFERROR(VLOOKUP(C78,[1]Index!$D:$F,3,FALSE),"Non List")</f>
        <v>Commercial Banks</v>
      </c>
      <c r="Z78">
        <f>IFERROR(VLOOKUP(C78,[1]LP!$B:$C,2,FALSE),0)</f>
        <v>562</v>
      </c>
      <c r="AA78" s="12">
        <f t="shared" si="1"/>
        <v>14.789473684210526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IFERROR(VLOOKUP(C79,[1]Index!$D:$F,3,FALSE),"Non List")</f>
        <v>zdelist</v>
      </c>
      <c r="Z79">
        <f>IFERROR(VLOOKUP(C79,[1]LP!$B:$C,2,FALSE),0)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IFERROR(VLOOKUP(C80,[1]Index!$D:$F,3,FALSE),"Non List")</f>
        <v>zdelist</v>
      </c>
      <c r="Z80">
        <f>IFERROR(VLOOKUP(C80,[1]LP!$B:$C,2,FALSE),0)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IFERROR(VLOOKUP(C81,[1]Index!$D:$F,3,FALSE),"Non List")</f>
        <v>Commercial Banks</v>
      </c>
      <c r="Z81">
        <f>IFERROR(VLOOKUP(C81,[1]LP!$B:$C,2,FALSE),0)</f>
        <v>163.69999999999999</v>
      </c>
      <c r="AA81" s="12">
        <f t="shared" si="1"/>
        <v>4.96060606060606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IFERROR(VLOOKUP(C82,[1]Index!$D:$F,3,FALSE),"Non List")</f>
        <v>zdelist</v>
      </c>
      <c r="Z82">
        <f>IFERROR(VLOOKUP(C82,[1]LP!$B:$C,2,FALSE),0)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IFERROR(VLOOKUP(C83,[1]Index!$D:$F,3,FALSE),"Non List")</f>
        <v>Commercial Banks</v>
      </c>
      <c r="Z83">
        <f>IFERROR(VLOOKUP(C83,[1]LP!$B:$C,2,FALSE),0)</f>
        <v>261.89999999999998</v>
      </c>
      <c r="AA83" s="12">
        <f t="shared" si="1"/>
        <v>6.7153846153846146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IFERROR(VLOOKUP(C84,[1]Index!$D:$F,3,FALSE),"Non List")</f>
        <v>zdelist</v>
      </c>
      <c r="Z84">
        <f>IFERROR(VLOOKUP(C84,[1]LP!$B:$C,2,FALSE),0)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IFERROR(VLOOKUP(C85,[1]Index!$D:$F,3,FALSE),"Non List")</f>
        <v>Commercial Banks</v>
      </c>
      <c r="Z85">
        <f>IFERROR(VLOOKUP(C85,[1]LP!$B:$C,2,FALSE),0)</f>
        <v>188.1</v>
      </c>
      <c r="AA85" s="12">
        <f t="shared" si="1"/>
        <v>12.54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IFERROR(VLOOKUP(C86,[1]Index!$D:$F,3,FALSE),"Non List")</f>
        <v>Commercial Banks</v>
      </c>
      <c r="Z86">
        <f>IFERROR(VLOOKUP(C86,[1]LP!$B:$C,2,FALSE),0)</f>
        <v>614</v>
      </c>
      <c r="AA86" s="12">
        <f t="shared" si="1"/>
        <v>17.542857142857144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IFERROR(VLOOKUP(C87,[1]Index!$D:$F,3,FALSE),"Non List")</f>
        <v>Commercial Banks</v>
      </c>
      <c r="Z87">
        <f>IFERROR(VLOOKUP(C87,[1]LP!$B:$C,2,FALSE),0)</f>
        <v>211.5</v>
      </c>
      <c r="AA87" s="12">
        <f t="shared" si="1"/>
        <v>9.195652173913043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IFERROR(VLOOKUP(C88,[1]Index!$D:$F,3,FALSE),"Non List")</f>
        <v>Commercial Banks</v>
      </c>
      <c r="Z88">
        <f>IFERROR(VLOOKUP(C88,[1]LP!$B:$C,2,FALSE),0)</f>
        <v>208</v>
      </c>
      <c r="AA88" s="12">
        <f t="shared" si="1"/>
        <v>6.117647058823529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IFERROR(VLOOKUP(C89,[1]Index!$D:$F,3,FALSE),"Non List")</f>
        <v>zdelist</v>
      </c>
      <c r="Z89">
        <f>IFERROR(VLOOKUP(C89,[1]LP!$B:$C,2,FALSE),0)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IFERROR(VLOOKUP(C90,[1]Index!$D:$F,3,FALSE),"Non List")</f>
        <v>Commercial Banks</v>
      </c>
      <c r="Z90">
        <f>IFERROR(VLOOKUP(C90,[1]LP!$B:$C,2,FALSE),0)</f>
        <v>162</v>
      </c>
      <c r="AA90" s="12">
        <f t="shared" si="1"/>
        <v>13.5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IFERROR(VLOOKUP(C91,[1]Index!$D:$F,3,FALSE),"Non List")</f>
        <v>zdelist</v>
      </c>
      <c r="Z91">
        <f>IFERROR(VLOOKUP(C91,[1]LP!$B:$C,2,FALSE),0)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IFERROR(VLOOKUP(C92,[1]Index!$D:$F,3,FALSE),"Non List")</f>
        <v>Commercial Banks</v>
      </c>
      <c r="Z92">
        <f>IFERROR(VLOOKUP(C92,[1]LP!$B:$C,2,FALSE),0)</f>
        <v>276</v>
      </c>
      <c r="AA92" s="12">
        <f t="shared" si="1"/>
        <v>15.333333333333334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IFERROR(VLOOKUP(C93,[1]Index!$D:$F,3,FALSE),"Non List")</f>
        <v>zdelist</v>
      </c>
      <c r="Z93">
        <f>IFERROR(VLOOKUP(C93,[1]LP!$B:$C,2,FALSE),0)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IFERROR(VLOOKUP(C94,[1]Index!$D:$F,3,FALSE),"Non List")</f>
        <v>Commercial Banks</v>
      </c>
      <c r="Z94">
        <f>IFERROR(VLOOKUP(C94,[1]LP!$B:$C,2,FALSE),0)</f>
        <v>593</v>
      </c>
      <c r="AA94" s="12">
        <f t="shared" si="1"/>
        <v>13.177777777777777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IFERROR(VLOOKUP(C95,[1]Index!$D:$F,3,FALSE),"Non List")</f>
        <v>zdelist</v>
      </c>
      <c r="Z95">
        <f>IFERROR(VLOOKUP(C95,[1]LP!$B:$C,2,FALSE),0)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IFERROR(VLOOKUP(C96,[1]Index!$D:$F,3,FALSE),"Non List")</f>
        <v>Commercial Banks</v>
      </c>
      <c r="Z96">
        <f>IFERROR(VLOOKUP(C96,[1]LP!$B:$C,2,FALSE),0)</f>
        <v>252.9</v>
      </c>
      <c r="AA96" s="12">
        <f t="shared" si="1"/>
        <v>6.3224999999999998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IFERROR(VLOOKUP(C97,[1]Index!$D:$F,3,FALSE),"Non List")</f>
        <v>zdelist</v>
      </c>
      <c r="Z97">
        <f>IFERROR(VLOOKUP(C97,[1]LP!$B:$C,2,FALSE),0)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IFERROR(VLOOKUP(C98,[1]Index!$D:$F,3,FALSE),"Non List")</f>
        <v>zdelist</v>
      </c>
      <c r="Z98">
        <f>IFERROR(VLOOKUP(C98,[1]LP!$B:$C,2,FALSE),0)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IFERROR(VLOOKUP(C99,[1]Index!$D:$F,3,FALSE),"Non List")</f>
        <v>Commercial Banks</v>
      </c>
      <c r="Z99">
        <f>IFERROR(VLOOKUP(C99,[1]LP!$B:$C,2,FALSE),0)</f>
        <v>781.9</v>
      </c>
      <c r="AA99" s="12">
        <f t="shared" si="1"/>
        <v>43.43888888888889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IFERROR(VLOOKUP(C100,[1]Index!$D:$F,3,FALSE),"Non List")</f>
        <v>Commercial Banks</v>
      </c>
      <c r="Z100">
        <f>IFERROR(VLOOKUP(C100,[1]LP!$B:$C,2,FALSE),0)</f>
        <v>226</v>
      </c>
      <c r="AA100" s="12">
        <f t="shared" si="1"/>
        <v>9.8260869565217384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IFERROR(VLOOKUP(C101,[1]Index!$D:$F,3,FALSE),"Non List")</f>
        <v>Commercial Banks</v>
      </c>
      <c r="Z101">
        <f>IFERROR(VLOOKUP(C101,[1]LP!$B:$C,2,FALSE),0)</f>
        <v>185.7</v>
      </c>
      <c r="AA101" s="12">
        <f t="shared" si="1"/>
        <v>8.0739130434782602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IFERROR(VLOOKUP(C102,[1]Index!$D:$F,3,FALSE),"Non List")</f>
        <v>Commercial Banks</v>
      </c>
      <c r="Z102">
        <f>IFERROR(VLOOKUP(C102,[1]LP!$B:$C,2,FALSE),0)</f>
        <v>300.8</v>
      </c>
      <c r="AA102" s="12">
        <f t="shared" si="1"/>
        <v>18.8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IFERROR(VLOOKUP(C103,[1]Index!$D:$F,3,FALSE),"Non List")</f>
        <v>Commercial Banks</v>
      </c>
      <c r="Z103">
        <f>IFERROR(VLOOKUP(C103,[1]LP!$B:$C,2,FALSE),0)</f>
        <v>335</v>
      </c>
      <c r="AA103" s="12">
        <f t="shared" si="1"/>
        <v>15.227272727272727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IFERROR(VLOOKUP(C104,[1]Index!$D:$F,3,FALSE),"Non List")</f>
        <v>Commercial Banks</v>
      </c>
      <c r="Z104">
        <f>IFERROR(VLOOKUP(C104,[1]LP!$B:$C,2,FALSE),0)</f>
        <v>265</v>
      </c>
      <c r="AA104" s="12">
        <f t="shared" si="1"/>
        <v>12.619047619047619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IFERROR(VLOOKUP(C105,[1]Index!$D:$F,3,FALSE),"Non List")</f>
        <v>Commercial Banks</v>
      </c>
      <c r="Z105">
        <f>IFERROR(VLOOKUP(C105,[1]LP!$B:$C,2,FALSE),0)</f>
        <v>562</v>
      </c>
      <c r="AA105" s="12">
        <f t="shared" si="1"/>
        <v>16.529411764705884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IFERROR(VLOOKUP(C106,[1]Index!$D:$F,3,FALSE),"Non List")</f>
        <v>zdelist</v>
      </c>
      <c r="Z106">
        <f>IFERROR(VLOOKUP(C106,[1]LP!$B:$C,2,FALSE),0)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IFERROR(VLOOKUP(C107,[1]Index!$D:$F,3,FALSE),"Non List")</f>
        <v>zdelist</v>
      </c>
      <c r="Z107">
        <f>IFERROR(VLOOKUP(C107,[1]LP!$B:$C,2,FALSE),0)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IFERROR(VLOOKUP(C108,[1]Index!$D:$F,3,FALSE),"Non List")</f>
        <v>Commercial Banks</v>
      </c>
      <c r="Z108">
        <f>IFERROR(VLOOKUP(C108,[1]LP!$B:$C,2,FALSE),0)</f>
        <v>163.69999999999999</v>
      </c>
      <c r="AA108" s="12">
        <f t="shared" si="1"/>
        <v>5.4566666666666661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IFERROR(VLOOKUP(C109,[1]Index!$D:$F,3,FALSE),"Non List")</f>
        <v>zdelist</v>
      </c>
      <c r="Z109">
        <f>IFERROR(VLOOKUP(C109,[1]LP!$B:$C,2,FALSE),0)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IFERROR(VLOOKUP(C110,[1]Index!$D:$F,3,FALSE),"Non List")</f>
        <v>Commercial Banks</v>
      </c>
      <c r="Z110">
        <f>IFERROR(VLOOKUP(C110,[1]LP!$B:$C,2,FALSE),0)</f>
        <v>261.89999999999998</v>
      </c>
      <c r="AA110" s="12">
        <f t="shared" si="1"/>
        <v>12.47142857142857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IFERROR(VLOOKUP(C111,[1]Index!$D:$F,3,FALSE),"Non List")</f>
        <v>zdelist</v>
      </c>
      <c r="Z111">
        <f>IFERROR(VLOOKUP(C111,[1]LP!$B:$C,2,FALSE),0)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IFERROR(VLOOKUP(C112,[1]Index!$D:$F,3,FALSE),"Non List")</f>
        <v>Commercial Banks</v>
      </c>
      <c r="Z112">
        <f>IFERROR(VLOOKUP(C112,[1]LP!$B:$C,2,FALSE),0)</f>
        <v>188.1</v>
      </c>
      <c r="AA112" s="12">
        <f t="shared" si="1"/>
        <v>11.75625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IFERROR(VLOOKUP(C113,[1]Index!$D:$F,3,FALSE),"Non List")</f>
        <v>Commercial Banks</v>
      </c>
      <c r="Z113">
        <f>IFERROR(VLOOKUP(C113,[1]LP!$B:$C,2,FALSE),0)</f>
        <v>614</v>
      </c>
      <c r="AA113" s="12">
        <f t="shared" si="1"/>
        <v>17.542857142857144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IFERROR(VLOOKUP(C114,[1]Index!$D:$F,3,FALSE),"Non List")</f>
        <v>Commercial Banks</v>
      </c>
      <c r="Z114">
        <f>IFERROR(VLOOKUP(C114,[1]LP!$B:$C,2,FALSE),0)</f>
        <v>211.5</v>
      </c>
      <c r="AA114" s="12">
        <f t="shared" si="1"/>
        <v>13.21875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IFERROR(VLOOKUP(C115,[1]Index!$D:$F,3,FALSE),"Non List")</f>
        <v>Commercial Banks</v>
      </c>
      <c r="Z115">
        <f>IFERROR(VLOOKUP(C115,[1]LP!$B:$C,2,FALSE),0)</f>
        <v>208</v>
      </c>
      <c r="AA115" s="12">
        <f t="shared" si="1"/>
        <v>10.4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IFERROR(VLOOKUP(C116,[1]Index!$D:$F,3,FALSE),"Non List")</f>
        <v>zdelist</v>
      </c>
      <c r="Z116">
        <f>IFERROR(VLOOKUP(C116,[1]LP!$B:$C,2,FALSE),0)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IFERROR(VLOOKUP(C117,[1]Index!$D:$F,3,FALSE),"Non List")</f>
        <v>Commercial Banks</v>
      </c>
      <c r="Z117">
        <f>IFERROR(VLOOKUP(C117,[1]LP!$B:$C,2,FALSE),0)</f>
        <v>162</v>
      </c>
      <c r="AA117" s="12">
        <f t="shared" si="1"/>
        <v>23.142857142857142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IFERROR(VLOOKUP(C118,[1]Index!$D:$F,3,FALSE),"Non List")</f>
        <v>zdelist</v>
      </c>
      <c r="Z118">
        <f>IFERROR(VLOOKUP(C118,[1]LP!$B:$C,2,FALSE),0)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IFERROR(VLOOKUP(C119,[1]Index!$D:$F,3,FALSE),"Non List")</f>
        <v>Commercial Banks</v>
      </c>
      <c r="Z119">
        <f>IFERROR(VLOOKUP(C119,[1]LP!$B:$C,2,FALSE),0)</f>
        <v>276</v>
      </c>
      <c r="AA119" s="12">
        <f t="shared" si="1"/>
        <v>19.714285714285715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IFERROR(VLOOKUP(C120,[1]Index!$D:$F,3,FALSE),"Non List")</f>
        <v>zdelist</v>
      </c>
      <c r="Z120">
        <f>IFERROR(VLOOKUP(C120,[1]LP!$B:$C,2,FALSE),0)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IFERROR(VLOOKUP(C121,[1]Index!$D:$F,3,FALSE),"Non List")</f>
        <v>Commercial Banks</v>
      </c>
      <c r="Z121">
        <f>IFERROR(VLOOKUP(C121,[1]LP!$B:$C,2,FALSE),0)</f>
        <v>593</v>
      </c>
      <c r="AA121" s="12">
        <f t="shared" si="1"/>
        <v>14.119047619047619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IFERROR(VLOOKUP(C122,[1]Index!$D:$F,3,FALSE),"Non List")</f>
        <v>zdelist</v>
      </c>
      <c r="Z122">
        <f>IFERROR(VLOOKUP(C122,[1]LP!$B:$C,2,FALSE),0)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IFERROR(VLOOKUP(C123,[1]Index!$D:$F,3,FALSE),"Non List")</f>
        <v>Commercial Banks</v>
      </c>
      <c r="Z123">
        <f>IFERROR(VLOOKUP(C123,[1]LP!$B:$C,2,FALSE),0)</f>
        <v>252.9</v>
      </c>
      <c r="AA123" s="12">
        <f t="shared" si="1"/>
        <v>5.2687499999999998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IFERROR(VLOOKUP(C124,[1]Index!$D:$F,3,FALSE),"Non List")</f>
        <v>zdelist</v>
      </c>
      <c r="Z124">
        <f>IFERROR(VLOOKUP(C124,[1]LP!$B:$C,2,FALSE),0)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IFERROR(VLOOKUP(C125,[1]Index!$D:$F,3,FALSE),"Non List")</f>
        <v>zdelist</v>
      </c>
      <c r="Z125">
        <f>IFERROR(VLOOKUP(C125,[1]LP!$B:$C,2,FALSE),0)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IFERROR(VLOOKUP(C126,[1]Index!$D:$F,3,FALSE),"Non List")</f>
        <v>Commercial Banks</v>
      </c>
      <c r="Z126">
        <f>IFERROR(VLOOKUP(C126,[1]LP!$B:$C,2,FALSE),0)</f>
        <v>781.9</v>
      </c>
      <c r="AA126" s="12">
        <f t="shared" si="1"/>
        <v>55.85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IFERROR(VLOOKUP(C127,[1]Index!$D:$F,3,FALSE),"Non List")</f>
        <v>Commercial Banks</v>
      </c>
      <c r="Z127">
        <f>IFERROR(VLOOKUP(C127,[1]LP!$B:$C,2,FALSE),0)</f>
        <v>226</v>
      </c>
      <c r="AA127" s="12">
        <f t="shared" si="1"/>
        <v>8.0714285714285712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IFERROR(VLOOKUP(C128,[1]Index!$D:$F,3,FALSE),"Non List")</f>
        <v>Commercial Banks</v>
      </c>
      <c r="Z128">
        <f>IFERROR(VLOOKUP(C128,[1]LP!$B:$C,2,FALSE),0)</f>
        <v>185.7</v>
      </c>
      <c r="AA128" s="12">
        <f t="shared" si="1"/>
        <v>10.923529411764704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IFERROR(VLOOKUP(C129,[1]Index!$D:$F,3,FALSE),"Non List")</f>
        <v>Commercial Banks</v>
      </c>
      <c r="Z129">
        <f>IFERROR(VLOOKUP(C129,[1]LP!$B:$C,2,FALSE),0)</f>
        <v>300.8</v>
      </c>
      <c r="AA129" s="12">
        <f t="shared" si="1"/>
        <v>17.694117647058825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IFERROR(VLOOKUP(C130,[1]Index!$D:$F,3,FALSE),"Non List")</f>
        <v>Commercial Banks</v>
      </c>
      <c r="Z130">
        <f>IFERROR(VLOOKUP(C130,[1]LP!$B:$C,2,FALSE),0)</f>
        <v>335</v>
      </c>
      <c r="AA130" s="12">
        <f t="shared" si="1"/>
        <v>15.227272727272727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IFERROR(VLOOKUP(C131,[1]Index!$D:$F,3,FALSE),"Non List")</f>
        <v>Commercial Banks</v>
      </c>
      <c r="Z131">
        <f>IFERROR(VLOOKUP(C131,[1]LP!$B:$C,2,FALSE),0)</f>
        <v>265</v>
      </c>
      <c r="AA131" s="12">
        <f t="shared" ref="AA131:AA194" si="2">IFERROR(Z131/M131,0)</f>
        <v>20.384615384615383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IFERROR(VLOOKUP(C132,[1]Index!$D:$F,3,FALSE),"Non List")</f>
        <v>Commercial Banks</v>
      </c>
      <c r="Z132">
        <f>IFERROR(VLOOKUP(C132,[1]LP!$B:$C,2,FALSE),0)</f>
        <v>562</v>
      </c>
      <c r="AA132" s="12">
        <f t="shared" si="2"/>
        <v>23.416666666666668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IFERROR(VLOOKUP(C133,[1]Index!$D:$F,3,FALSE),"Non List")</f>
        <v>zdelist</v>
      </c>
      <c r="Z133">
        <f>IFERROR(VLOOKUP(C133,[1]LP!$B:$C,2,FALSE),0)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IFERROR(VLOOKUP(C134,[1]Index!$D:$F,3,FALSE),"Non List")</f>
        <v>zdelist</v>
      </c>
      <c r="Z134">
        <f>IFERROR(VLOOKUP(C134,[1]LP!$B:$C,2,FALSE),0)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IFERROR(VLOOKUP(C135,[1]Index!$D:$F,3,FALSE),"Non List")</f>
        <v>Commercial Banks</v>
      </c>
      <c r="Z135">
        <f>IFERROR(VLOOKUP(C135,[1]LP!$B:$C,2,FALSE),0)</f>
        <v>163.69999999999999</v>
      </c>
      <c r="AA135" s="12">
        <f t="shared" si="2"/>
        <v>9.6294117647058819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IFERROR(VLOOKUP(C136,[1]Index!$D:$F,3,FALSE),"Non List")</f>
        <v>zdelist</v>
      </c>
      <c r="Z136">
        <f>IFERROR(VLOOKUP(C136,[1]LP!$B:$C,2,FALSE),0)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IFERROR(VLOOKUP(C137,[1]Index!$D:$F,3,FALSE),"Non List")</f>
        <v>Commercial Banks</v>
      </c>
      <c r="Z137">
        <f>IFERROR(VLOOKUP(C137,[1]LP!$B:$C,2,FALSE),0)</f>
        <v>261.89999999999998</v>
      </c>
      <c r="AA137" s="12">
        <f t="shared" si="2"/>
        <v>10.9125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IFERROR(VLOOKUP(C138,[1]Index!$D:$F,3,FALSE),"Non List")</f>
        <v>zdelist</v>
      </c>
      <c r="Z138">
        <f>IFERROR(VLOOKUP(C138,[1]LP!$B:$C,2,FALSE),0)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IFERROR(VLOOKUP(C139,[1]Index!$D:$F,3,FALSE),"Non List")</f>
        <v>Commercial Banks</v>
      </c>
      <c r="Z139">
        <f>IFERROR(VLOOKUP(C139,[1]LP!$B:$C,2,FALSE),0)</f>
        <v>188.1</v>
      </c>
      <c r="AA139" s="12">
        <f t="shared" si="2"/>
        <v>11.75625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IFERROR(VLOOKUP(C140,[1]Index!$D:$F,3,FALSE),"Non List")</f>
        <v>Commercial Banks</v>
      </c>
      <c r="Z140">
        <f>IFERROR(VLOOKUP(C140,[1]LP!$B:$C,2,FALSE),0)</f>
        <v>614</v>
      </c>
      <c r="AA140" s="12">
        <f t="shared" si="2"/>
        <v>21.928571428571427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IFERROR(VLOOKUP(C141,[1]Index!$D:$F,3,FALSE),"Non List")</f>
        <v>Commercial Banks</v>
      </c>
      <c r="Z141">
        <f>IFERROR(VLOOKUP(C141,[1]LP!$B:$C,2,FALSE),0)</f>
        <v>211.5</v>
      </c>
      <c r="AA141" s="12">
        <f t="shared" si="2"/>
        <v>10.071428571428571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IFERROR(VLOOKUP(C142,[1]Index!$D:$F,3,FALSE),"Non List")</f>
        <v>Commercial Banks</v>
      </c>
      <c r="Z142">
        <f>IFERROR(VLOOKUP(C142,[1]LP!$B:$C,2,FALSE),0)</f>
        <v>208</v>
      </c>
      <c r="AA142" s="12">
        <f t="shared" si="2"/>
        <v>7.7037037037037033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IFERROR(VLOOKUP(C143,[1]Index!$D:$F,3,FALSE),"Non List")</f>
        <v>zdelist</v>
      </c>
      <c r="Z143">
        <f>IFERROR(VLOOKUP(C143,[1]LP!$B:$C,2,FALSE),0)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IFERROR(VLOOKUP(C144,[1]Index!$D:$F,3,FALSE),"Non List")</f>
        <v>Commercial Banks</v>
      </c>
      <c r="Z144">
        <f>IFERROR(VLOOKUP(C144,[1]LP!$B:$C,2,FALSE),0)</f>
        <v>162</v>
      </c>
      <c r="AA144" s="12">
        <f t="shared" si="2"/>
        <v>10.125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IFERROR(VLOOKUP(C145,[1]Index!$D:$F,3,FALSE),"Non List")</f>
        <v>zdelist</v>
      </c>
      <c r="Z145">
        <f>IFERROR(VLOOKUP(C145,[1]LP!$B:$C,2,FALSE),0)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IFERROR(VLOOKUP(C146,[1]Index!$D:$F,3,FALSE),"Non List")</f>
        <v>Commercial Banks</v>
      </c>
      <c r="Z146">
        <f>IFERROR(VLOOKUP(C146,[1]LP!$B:$C,2,FALSE),0)</f>
        <v>276</v>
      </c>
      <c r="AA146" s="12">
        <f t="shared" si="2"/>
        <v>23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IFERROR(VLOOKUP(C147,[1]Index!$D:$F,3,FALSE),"Non List")</f>
        <v>zdelist</v>
      </c>
      <c r="Z147">
        <f>IFERROR(VLOOKUP(C147,[1]LP!$B:$C,2,FALSE),0)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IFERROR(VLOOKUP(C148,[1]Index!$D:$F,3,FALSE),"Non List")</f>
        <v>Commercial Banks</v>
      </c>
      <c r="Z148">
        <f>IFERROR(VLOOKUP(C148,[1]LP!$B:$C,2,FALSE),0)</f>
        <v>593</v>
      </c>
      <c r="AA148" s="12">
        <f t="shared" si="2"/>
        <v>12.891304347826088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IFERROR(VLOOKUP(C149,[1]Index!$D:$F,3,FALSE),"Non List")</f>
        <v>zdelist</v>
      </c>
      <c r="Z149">
        <f>IFERROR(VLOOKUP(C149,[1]LP!$B:$C,2,FALSE),0)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IFERROR(VLOOKUP(C150,[1]Index!$D:$F,3,FALSE),"Non List")</f>
        <v>Commercial Banks</v>
      </c>
      <c r="Z150">
        <f>IFERROR(VLOOKUP(C150,[1]LP!$B:$C,2,FALSE),0)</f>
        <v>252.9</v>
      </c>
      <c r="AA150" s="12">
        <f t="shared" si="2"/>
        <v>6.168292682926829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IFERROR(VLOOKUP(C151,[1]Index!$D:$F,3,FALSE),"Non List")</f>
        <v>zdelist</v>
      </c>
      <c r="Z151">
        <f>IFERROR(VLOOKUP(C151,[1]LP!$B:$C,2,FALSE),0)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IFERROR(VLOOKUP(C152,[1]Index!$D:$F,3,FALSE),"Non List")</f>
        <v>zdelist</v>
      </c>
      <c r="Z152">
        <f>IFERROR(VLOOKUP(C152,[1]LP!$B:$C,2,FALSE),0)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IFERROR(VLOOKUP(C153,[1]Index!$D:$F,3,FALSE),"Non List")</f>
        <v>Commercial Banks</v>
      </c>
      <c r="Z153">
        <f>IFERROR(VLOOKUP(C153,[1]LP!$B:$C,2,FALSE),0)</f>
        <v>781.9</v>
      </c>
      <c r="AA153" s="12">
        <f t="shared" si="2"/>
        <v>55.85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IFERROR(VLOOKUP(C154,[1]Index!$D:$F,3,FALSE),"Non List")</f>
        <v>Commercial Banks</v>
      </c>
      <c r="Z154">
        <f>IFERROR(VLOOKUP(C154,[1]LP!$B:$C,2,FALSE),0)</f>
        <v>226</v>
      </c>
      <c r="AA154" s="12">
        <f t="shared" si="2"/>
        <v>7.290322580645161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IFERROR(VLOOKUP(C155,[1]Index!$D:$F,3,FALSE),"Non List")</f>
        <v>Commercial Banks</v>
      </c>
      <c r="Z155">
        <f>IFERROR(VLOOKUP(C155,[1]LP!$B:$C,2,FALSE),0)</f>
        <v>185.7</v>
      </c>
      <c r="AA155" s="12">
        <f t="shared" si="2"/>
        <v>10.316666666666666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IFERROR(VLOOKUP(C156,[1]Index!$D:$F,3,FALSE),"Non List")</f>
        <v>Commercial Banks</v>
      </c>
      <c r="Z156">
        <f>IFERROR(VLOOKUP(C156,[1]LP!$B:$C,2,FALSE),0)</f>
        <v>300.8</v>
      </c>
      <c r="AA156" s="12">
        <f t="shared" si="2"/>
        <v>14.323809523809524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IFERROR(VLOOKUP(C157,[1]Index!$D:$F,3,FALSE),"Non List")</f>
        <v>Commercial Banks</v>
      </c>
      <c r="Z157">
        <f>IFERROR(VLOOKUP(C157,[1]LP!$B:$C,2,FALSE),0)</f>
        <v>335</v>
      </c>
      <c r="AA157" s="12">
        <f t="shared" si="2"/>
        <v>14.565217391304348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IFERROR(VLOOKUP(C158,[1]Index!$D:$F,3,FALSE),"Non List")</f>
        <v>Commercial Banks</v>
      </c>
      <c r="Z158">
        <f>IFERROR(VLOOKUP(C158,[1]LP!$B:$C,2,FALSE),0)</f>
        <v>265</v>
      </c>
      <c r="AA158" s="12">
        <f t="shared" si="2"/>
        <v>13.947368421052632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IFERROR(VLOOKUP(C159,[1]Index!$D:$F,3,FALSE),"Non List")</f>
        <v>Commercial Banks</v>
      </c>
      <c r="Z159">
        <f>IFERROR(VLOOKUP(C159,[1]LP!$B:$C,2,FALSE),0)</f>
        <v>562</v>
      </c>
      <c r="AA159" s="12">
        <f t="shared" si="2"/>
        <v>22.48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IFERROR(VLOOKUP(C160,[1]Index!$D:$F,3,FALSE),"Non List")</f>
        <v>zdelist</v>
      </c>
      <c r="Z160">
        <f>IFERROR(VLOOKUP(C160,[1]LP!$B:$C,2,FALSE),0)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IFERROR(VLOOKUP(C161,[1]Index!$D:$F,3,FALSE),"Non List")</f>
        <v>zdelist</v>
      </c>
      <c r="Z161">
        <f>IFERROR(VLOOKUP(C161,[1]LP!$B:$C,2,FALSE),0)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IFERROR(VLOOKUP(C162,[1]Index!$D:$F,3,FALSE),"Non List")</f>
        <v>Commercial Banks</v>
      </c>
      <c r="Z162">
        <f>IFERROR(VLOOKUP(C162,[1]LP!$B:$C,2,FALSE),0)</f>
        <v>163.69999999999999</v>
      </c>
      <c r="AA162" s="12">
        <f t="shared" si="2"/>
        <v>8.6157894736842096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IFERROR(VLOOKUP(C163,[1]Index!$D:$F,3,FALSE),"Non List")</f>
        <v>zdelist</v>
      </c>
      <c r="Z163">
        <f>IFERROR(VLOOKUP(C163,[1]LP!$B:$C,2,FALSE),0)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IFERROR(VLOOKUP(C164,[1]Index!$D:$F,3,FALSE),"Non List")</f>
        <v>Commercial Banks</v>
      </c>
      <c r="Z164">
        <f>IFERROR(VLOOKUP(C164,[1]LP!$B:$C,2,FALSE),0)</f>
        <v>261.89999999999998</v>
      </c>
      <c r="AA164" s="12">
        <f t="shared" si="2"/>
        <v>9.3535714285714278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IFERROR(VLOOKUP(C165,[1]Index!$D:$F,3,FALSE),"Non List")</f>
        <v>zdelist</v>
      </c>
      <c r="Z165">
        <f>IFERROR(VLOOKUP(C165,[1]LP!$B:$C,2,FALSE),0)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IFERROR(VLOOKUP(C166,[1]Index!$D:$F,3,FALSE),"Non List")</f>
        <v>Commercial Banks</v>
      </c>
      <c r="Z166">
        <f>IFERROR(VLOOKUP(C166,[1]LP!$B:$C,2,FALSE),0)</f>
        <v>188.1</v>
      </c>
      <c r="AA166" s="12">
        <f t="shared" si="2"/>
        <v>11.064705882352941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IFERROR(VLOOKUP(C167,[1]Index!$D:$F,3,FALSE),"Non List")</f>
        <v>Commercial Banks</v>
      </c>
      <c r="Z167">
        <f>IFERROR(VLOOKUP(C167,[1]LP!$B:$C,2,FALSE),0)</f>
        <v>614</v>
      </c>
      <c r="AA167" s="12">
        <f t="shared" si="2"/>
        <v>20.466666666666665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IFERROR(VLOOKUP(C168,[1]Index!$D:$F,3,FALSE),"Non List")</f>
        <v>Commercial Banks</v>
      </c>
      <c r="Z168">
        <f>IFERROR(VLOOKUP(C168,[1]LP!$B:$C,2,FALSE),0)</f>
        <v>211.5</v>
      </c>
      <c r="AA168" s="12">
        <f t="shared" si="2"/>
        <v>9.6136363636363633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IFERROR(VLOOKUP(C169,[1]Index!$D:$F,3,FALSE),"Non List")</f>
        <v>Commercial Banks</v>
      </c>
      <c r="Z169">
        <f>IFERROR(VLOOKUP(C169,[1]LP!$B:$C,2,FALSE),0)</f>
        <v>208</v>
      </c>
      <c r="AA169" s="12">
        <f t="shared" si="2"/>
        <v>8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IFERROR(VLOOKUP(C170,[1]Index!$D:$F,3,FALSE),"Non List")</f>
        <v>zdelist</v>
      </c>
      <c r="Z170">
        <f>IFERROR(VLOOKUP(C170,[1]LP!$B:$C,2,FALSE),0)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IFERROR(VLOOKUP(C171,[1]Index!$D:$F,3,FALSE),"Non List")</f>
        <v>Commercial Banks</v>
      </c>
      <c r="Z171">
        <f>IFERROR(VLOOKUP(C171,[1]LP!$B:$C,2,FALSE),0)</f>
        <v>162</v>
      </c>
      <c r="AA171" s="12">
        <f t="shared" si="2"/>
        <v>10.125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IFERROR(VLOOKUP(C172,[1]Index!$D:$F,3,FALSE),"Non List")</f>
        <v>zdelist</v>
      </c>
      <c r="Z172">
        <f>IFERROR(VLOOKUP(C172,[1]LP!$B:$C,2,FALSE),0)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IFERROR(VLOOKUP(C173,[1]Index!$D:$F,3,FALSE),"Non List")</f>
        <v>Commercial Banks</v>
      </c>
      <c r="Z173">
        <f>IFERROR(VLOOKUP(C173,[1]LP!$B:$C,2,FALSE),0)</f>
        <v>276</v>
      </c>
      <c r="AA173" s="12">
        <f t="shared" si="2"/>
        <v>21.23076923076923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IFERROR(VLOOKUP(C174,[1]Index!$D:$F,3,FALSE),"Non List")</f>
        <v>zdelist</v>
      </c>
      <c r="Z174">
        <f>IFERROR(VLOOKUP(C174,[1]LP!$B:$C,2,FALSE),0)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IFERROR(VLOOKUP(C175,[1]Index!$D:$F,3,FALSE),"Non List")</f>
        <v>Commercial Banks</v>
      </c>
      <c r="Z175">
        <f>IFERROR(VLOOKUP(C175,[1]LP!$B:$C,2,FALSE),0)</f>
        <v>593</v>
      </c>
      <c r="AA175" s="12">
        <f t="shared" si="2"/>
        <v>12.891304347826088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IFERROR(VLOOKUP(C176,[1]Index!$D:$F,3,FALSE),"Non List")</f>
        <v>zdelist</v>
      </c>
      <c r="Z176">
        <f>IFERROR(VLOOKUP(C176,[1]LP!$B:$C,2,FALSE),0)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IFERROR(VLOOKUP(C177,[1]Index!$D:$F,3,FALSE),"Non List")</f>
        <v>Commercial Banks</v>
      </c>
      <c r="Z177">
        <f>IFERROR(VLOOKUP(C177,[1]LP!$B:$C,2,FALSE),0)</f>
        <v>252.9</v>
      </c>
      <c r="AA177" s="12">
        <f t="shared" si="2"/>
        <v>5.8813953488372093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IFERROR(VLOOKUP(C178,[1]Index!$D:$F,3,FALSE),"Non List")</f>
        <v>zdelist</v>
      </c>
      <c r="Z178">
        <f>IFERROR(VLOOKUP(C178,[1]LP!$B:$C,2,FALSE),0)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IFERROR(VLOOKUP(C179,[1]Index!$D:$F,3,FALSE),"Non List")</f>
        <v>zdelist</v>
      </c>
      <c r="Z179">
        <f>IFERROR(VLOOKUP(C179,[1]LP!$B:$C,2,FALSE),0)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IFERROR(VLOOKUP(C180,[1]Index!$D:$F,3,FALSE),"Non List")</f>
        <v>Commercial Banks</v>
      </c>
      <c r="Z180">
        <f>IFERROR(VLOOKUP(C180,[1]LP!$B:$C,2,FALSE),0)</f>
        <v>781.9</v>
      </c>
      <c r="AA180" s="12">
        <f t="shared" si="2"/>
        <v>52.126666666666665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IFERROR(VLOOKUP(C181,[1]Index!$D:$F,3,FALSE),"Non List")</f>
        <v>Commercial Banks</v>
      </c>
      <c r="Z181">
        <f>IFERROR(VLOOKUP(C181,[1]LP!$B:$C,2,FALSE),0)</f>
        <v>226</v>
      </c>
      <c r="AA181" s="12">
        <f t="shared" si="2"/>
        <v>9.0399999999999991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IFERROR(VLOOKUP(C182,[1]Index!$D:$F,3,FALSE),"Non List")</f>
        <v>Commercial Banks</v>
      </c>
      <c r="Z182">
        <f>IFERROR(VLOOKUP(C182,[1]LP!$B:$C,2,FALSE),0)</f>
        <v>185.7</v>
      </c>
      <c r="AA182" s="12">
        <f t="shared" si="2"/>
        <v>8.8428571428571416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IFERROR(VLOOKUP(C183,[1]Index!$D:$F,3,FALSE),"Non List")</f>
        <v>Commercial Banks</v>
      </c>
      <c r="Z183">
        <f>IFERROR(VLOOKUP(C183,[1]LP!$B:$C,2,FALSE),0)</f>
        <v>300.8</v>
      </c>
      <c r="AA183" s="12">
        <f t="shared" si="2"/>
        <v>15.040000000000001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IFERROR(VLOOKUP(C184,[1]Index!$D:$F,3,FALSE),"Non List")</f>
        <v>Commercial Banks</v>
      </c>
      <c r="Z184">
        <f>IFERROR(VLOOKUP(C184,[1]LP!$B:$C,2,FALSE),0)</f>
        <v>335</v>
      </c>
      <c r="AA184" s="12">
        <f t="shared" si="2"/>
        <v>14.565217391304348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IFERROR(VLOOKUP(C185,[1]Index!$D:$F,3,FALSE),"Non List")</f>
        <v>Commercial Banks</v>
      </c>
      <c r="Z185">
        <f>IFERROR(VLOOKUP(C185,[1]LP!$B:$C,2,FALSE),0)</f>
        <v>265</v>
      </c>
      <c r="AA185" s="12">
        <f t="shared" si="2"/>
        <v>13.25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IFERROR(VLOOKUP(C186,[1]Index!$D:$F,3,FALSE),"Non List")</f>
        <v>Commercial Banks</v>
      </c>
      <c r="Z186">
        <f>IFERROR(VLOOKUP(C186,[1]LP!$B:$C,2,FALSE),0)</f>
        <v>562</v>
      </c>
      <c r="AA186" s="12">
        <f t="shared" si="2"/>
        <v>22.48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IFERROR(VLOOKUP(C187,[1]Index!$D:$F,3,FALSE),"Non List")</f>
        <v>zdelist</v>
      </c>
      <c r="Z187">
        <f>IFERROR(VLOOKUP(C187,[1]LP!$B:$C,2,FALSE),0)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IFERROR(VLOOKUP(C188,[1]Index!$D:$F,3,FALSE),"Non List")</f>
        <v>zdelist</v>
      </c>
      <c r="Z188">
        <f>IFERROR(VLOOKUP(C188,[1]LP!$B:$C,2,FALSE),0)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IFERROR(VLOOKUP(C189,[1]Index!$D:$F,3,FALSE),"Non List")</f>
        <v>Commercial Banks</v>
      </c>
      <c r="Z189">
        <f>IFERROR(VLOOKUP(C189,[1]LP!$B:$C,2,FALSE),0)</f>
        <v>163.69999999999999</v>
      </c>
      <c r="AA189" s="12">
        <f t="shared" si="2"/>
        <v>11.692857142857141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IFERROR(VLOOKUP(C190,[1]Index!$D:$F,3,FALSE),"Non List")</f>
        <v>zdelist</v>
      </c>
      <c r="Z190">
        <f>IFERROR(VLOOKUP(C190,[1]LP!$B:$C,2,FALSE),0)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IFERROR(VLOOKUP(C191,[1]Index!$D:$F,3,FALSE),"Non List")</f>
        <v>Commercial Banks</v>
      </c>
      <c r="Z191">
        <f>IFERROR(VLOOKUP(C191,[1]LP!$B:$C,2,FALSE),0)</f>
        <v>261.89999999999998</v>
      </c>
      <c r="AA191" s="12">
        <f t="shared" si="2"/>
        <v>6.0906976744186041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IFERROR(VLOOKUP(C192,[1]Index!$D:$F,3,FALSE),"Non List")</f>
        <v>zdelist</v>
      </c>
      <c r="Z192">
        <f>IFERROR(VLOOKUP(C192,[1]LP!$B:$C,2,FALSE),0)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IFERROR(VLOOKUP(C193,[1]Index!$D:$F,3,FALSE),"Non List")</f>
        <v>Commercial Banks</v>
      </c>
      <c r="Z193">
        <f>IFERROR(VLOOKUP(C193,[1]LP!$B:$C,2,FALSE),0)</f>
        <v>188.1</v>
      </c>
      <c r="AA193" s="12">
        <f t="shared" si="2"/>
        <v>15.674999999999999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IFERROR(VLOOKUP(C194,[1]Index!$D:$F,3,FALSE),"Non List")</f>
        <v>Commercial Banks</v>
      </c>
      <c r="Z194">
        <f>IFERROR(VLOOKUP(C194,[1]LP!$B:$C,2,FALSE),0)</f>
        <v>614</v>
      </c>
      <c r="AA194" s="12">
        <f t="shared" si="2"/>
        <v>18.606060606060606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IFERROR(VLOOKUP(C195,[1]Index!$D:$F,3,FALSE),"Non List")</f>
        <v>Commercial Banks</v>
      </c>
      <c r="Z195">
        <f>IFERROR(VLOOKUP(C195,[1]LP!$B:$C,2,FALSE),0)</f>
        <v>211.5</v>
      </c>
      <c r="AA195" s="12">
        <f t="shared" ref="AA195:AA258" si="3">IFERROR(Z195/M195,0)</f>
        <v>9.6136363636363633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IFERROR(VLOOKUP(C196,[1]Index!$D:$F,3,FALSE),"Non List")</f>
        <v>Commercial Banks</v>
      </c>
      <c r="Z196">
        <f>IFERROR(VLOOKUP(C196,[1]LP!$B:$C,2,FALSE),0)</f>
        <v>208</v>
      </c>
      <c r="AA196" s="12">
        <f t="shared" si="3"/>
        <v>6.9333333333333336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IFERROR(VLOOKUP(C197,[1]Index!$D:$F,3,FALSE),"Non List")</f>
        <v>zdelist</v>
      </c>
      <c r="Z197">
        <f>IFERROR(VLOOKUP(C197,[1]LP!$B:$C,2,FALSE),0)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IFERROR(VLOOKUP(C198,[1]Index!$D:$F,3,FALSE),"Non List")</f>
        <v>Commercial Banks</v>
      </c>
      <c r="Z198">
        <f>IFERROR(VLOOKUP(C198,[1]LP!$B:$C,2,FALSE),0)</f>
        <v>162</v>
      </c>
      <c r="AA198" s="12">
        <f t="shared" si="3"/>
        <v>11.571428571428571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IFERROR(VLOOKUP(C199,[1]Index!$D:$F,3,FALSE),"Non List")</f>
        <v>zdelist</v>
      </c>
      <c r="Z199">
        <f>IFERROR(VLOOKUP(C199,[1]LP!$B:$C,2,FALSE),0)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IFERROR(VLOOKUP(C200,[1]Index!$D:$F,3,FALSE),"Non List")</f>
        <v>Commercial Banks</v>
      </c>
      <c r="Z200">
        <f>IFERROR(VLOOKUP(C200,[1]LP!$B:$C,2,FALSE),0)</f>
        <v>276</v>
      </c>
      <c r="AA200" s="12">
        <f t="shared" si="3"/>
        <v>18.399999999999999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IFERROR(VLOOKUP(C201,[1]Index!$D:$F,3,FALSE),"Non List")</f>
        <v>zdelist</v>
      </c>
      <c r="Z201">
        <f>IFERROR(VLOOKUP(C201,[1]LP!$B:$C,2,FALSE),0)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IFERROR(VLOOKUP(C202,[1]Index!$D:$F,3,FALSE),"Non List")</f>
        <v>Commercial Banks</v>
      </c>
      <c r="Z202">
        <f>IFERROR(VLOOKUP(C202,[1]LP!$B:$C,2,FALSE),0)</f>
        <v>593</v>
      </c>
      <c r="AA202" s="12">
        <f t="shared" si="3"/>
        <v>11.86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IFERROR(VLOOKUP(C203,[1]Index!$D:$F,3,FALSE),"Non List")</f>
        <v>zdelist</v>
      </c>
      <c r="Z203">
        <f>IFERROR(VLOOKUP(C203,[1]LP!$B:$C,2,FALSE),0)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IFERROR(VLOOKUP(C204,[1]Index!$D:$F,3,FALSE),"Non List")</f>
        <v>Commercial Banks</v>
      </c>
      <c r="Z204">
        <f>IFERROR(VLOOKUP(C204,[1]LP!$B:$C,2,FALSE),0)</f>
        <v>252.9</v>
      </c>
      <c r="AA204" s="12">
        <f t="shared" si="3"/>
        <v>6.8351351351351353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IFERROR(VLOOKUP(C205,[1]Index!$D:$F,3,FALSE),"Non List")</f>
        <v>zdelist</v>
      </c>
      <c r="Z205">
        <f>IFERROR(VLOOKUP(C205,[1]LP!$B:$C,2,FALSE),0)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IFERROR(VLOOKUP(C206,[1]Index!$D:$F,3,FALSE),"Non List")</f>
        <v>zdelist</v>
      </c>
      <c r="Z206">
        <f>IFERROR(VLOOKUP(C206,[1]LP!$B:$C,2,FALSE),0)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IFERROR(VLOOKUP(C207,[1]Index!$D:$F,3,FALSE),"Non List")</f>
        <v>Commercial Banks</v>
      </c>
      <c r="Z207">
        <f>IFERROR(VLOOKUP(C207,[1]LP!$B:$C,2,FALSE),0)</f>
        <v>781.9</v>
      </c>
      <c r="AA207" s="12">
        <f t="shared" si="3"/>
        <v>78.19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IFERROR(VLOOKUP(C208,[1]Index!$D:$F,3,FALSE),"Non List")</f>
        <v>Commercial Banks</v>
      </c>
      <c r="Z208">
        <f>IFERROR(VLOOKUP(C208,[1]LP!$B:$C,2,FALSE),0)</f>
        <v>226</v>
      </c>
      <c r="AA208" s="12">
        <f t="shared" si="3"/>
        <v>10.761904761904763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IFERROR(VLOOKUP(C209,[1]Index!$D:$F,3,FALSE),"Non List")</f>
        <v>Commercial Banks</v>
      </c>
      <c r="Z209">
        <f>IFERROR(VLOOKUP(C209,[1]LP!$B:$C,2,FALSE),0)</f>
        <v>185.7</v>
      </c>
      <c r="AA209" s="12">
        <f t="shared" si="3"/>
        <v>7.7374999999999998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IFERROR(VLOOKUP(C210,[1]Index!$D:$F,3,FALSE),"Non List")</f>
        <v>Commercial Banks</v>
      </c>
      <c r="Z210">
        <f>IFERROR(VLOOKUP(C210,[1]LP!$B:$C,2,FALSE),0)</f>
        <v>300.8</v>
      </c>
      <c r="AA210" s="12">
        <f t="shared" si="3"/>
        <v>14.323809523809524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IFERROR(VLOOKUP(C211,[1]Index!$D:$F,3,FALSE),"Non List")</f>
        <v>Commercial Banks</v>
      </c>
      <c r="Z211">
        <f>IFERROR(VLOOKUP(C211,[1]LP!$B:$C,2,FALSE),0)</f>
        <v>335</v>
      </c>
      <c r="AA211" s="12">
        <f t="shared" si="3"/>
        <v>14.565217391304348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IFERROR(VLOOKUP(C212,[1]Index!$D:$F,3,FALSE),"Non List")</f>
        <v>Commercial Banks</v>
      </c>
      <c r="Z212">
        <f>IFERROR(VLOOKUP(C212,[1]LP!$B:$C,2,FALSE),0)</f>
        <v>265</v>
      </c>
      <c r="AA212" s="12">
        <f t="shared" si="3"/>
        <v>12.045454545454545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IFERROR(VLOOKUP(C213,[1]Index!$D:$F,3,FALSE),"Non List")</f>
        <v>Commercial Banks</v>
      </c>
      <c r="Z213">
        <f>IFERROR(VLOOKUP(C213,[1]LP!$B:$C,2,FALSE),0)</f>
        <v>562</v>
      </c>
      <c r="AA213" s="12">
        <f t="shared" si="3"/>
        <v>22.48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IFERROR(VLOOKUP(C214,[1]Index!$D:$F,3,FALSE),"Non List")</f>
        <v>zdelist</v>
      </c>
      <c r="Z214">
        <f>IFERROR(VLOOKUP(C214,[1]LP!$B:$C,2,FALSE),0)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IFERROR(VLOOKUP(C215,[1]Index!$D:$F,3,FALSE),"Non List")</f>
        <v>zdelist</v>
      </c>
      <c r="Z215">
        <f>IFERROR(VLOOKUP(C215,[1]LP!$B:$C,2,FALSE),0)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IFERROR(VLOOKUP(C216,[1]Index!$D:$F,3,FALSE),"Non List")</f>
        <v>Commercial Banks</v>
      </c>
      <c r="Z216">
        <f>IFERROR(VLOOKUP(C216,[1]LP!$B:$C,2,FALSE),0)</f>
        <v>163.69999999999999</v>
      </c>
      <c r="AA216" s="12">
        <f t="shared" si="3"/>
        <v>11.692857142857141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IFERROR(VLOOKUP(C217,[1]Index!$D:$F,3,FALSE),"Non List")</f>
        <v>zdelist</v>
      </c>
      <c r="Z217">
        <f>IFERROR(VLOOKUP(C217,[1]LP!$B:$C,2,FALSE),0)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IFERROR(VLOOKUP(C218,[1]Index!$D:$F,3,FALSE),"Non List")</f>
        <v>Commercial Banks</v>
      </c>
      <c r="Z218">
        <f>IFERROR(VLOOKUP(C218,[1]LP!$B:$C,2,FALSE),0)</f>
        <v>261.89999999999998</v>
      </c>
      <c r="AA218" s="12">
        <f t="shared" si="3"/>
        <v>13.784210526315789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IFERROR(VLOOKUP(C219,[1]Index!$D:$F,3,FALSE),"Non List")</f>
        <v>zdelist</v>
      </c>
      <c r="Z219">
        <f>IFERROR(VLOOKUP(C219,[1]LP!$B:$C,2,FALSE),0)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IFERROR(VLOOKUP(C220,[1]Index!$D:$F,3,FALSE),"Non List")</f>
        <v>Commercial Banks</v>
      </c>
      <c r="Z220">
        <f>IFERROR(VLOOKUP(C220,[1]LP!$B:$C,2,FALSE),0)</f>
        <v>188.1</v>
      </c>
      <c r="AA220" s="12">
        <f t="shared" si="3"/>
        <v>11.75625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IFERROR(VLOOKUP(C221,[1]Index!$D:$F,3,FALSE),"Non List")</f>
        <v>Commercial Banks</v>
      </c>
      <c r="Z221">
        <f>IFERROR(VLOOKUP(C221,[1]LP!$B:$C,2,FALSE),0)</f>
        <v>614</v>
      </c>
      <c r="AA221" s="12">
        <f t="shared" si="3"/>
        <v>25.583333333333332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IFERROR(VLOOKUP(C222,[1]Index!$D:$F,3,FALSE),"Non List")</f>
        <v>Commercial Banks</v>
      </c>
      <c r="Z222">
        <f>IFERROR(VLOOKUP(C222,[1]LP!$B:$C,2,FALSE),0)</f>
        <v>211.5</v>
      </c>
      <c r="AA222" s="12">
        <f t="shared" si="3"/>
        <v>10.574999999999999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IFERROR(VLOOKUP(C223,[1]Index!$D:$F,3,FALSE),"Non List")</f>
        <v>Commercial Banks</v>
      </c>
      <c r="Z223">
        <f>IFERROR(VLOOKUP(C223,[1]LP!$B:$C,2,FALSE),0)</f>
        <v>208</v>
      </c>
      <c r="AA223" s="12">
        <f t="shared" si="3"/>
        <v>9.454545454545455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IFERROR(VLOOKUP(C224,[1]Index!$D:$F,3,FALSE),"Non List")</f>
        <v>zdelist</v>
      </c>
      <c r="Z224">
        <f>IFERROR(VLOOKUP(C224,[1]LP!$B:$C,2,FALSE),0)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IFERROR(VLOOKUP(C225,[1]Index!$D:$F,3,FALSE),"Non List")</f>
        <v>Commercial Banks</v>
      </c>
      <c r="Z225">
        <f>IFERROR(VLOOKUP(C225,[1]LP!$B:$C,2,FALSE),0)</f>
        <v>162</v>
      </c>
      <c r="AA225" s="12">
        <f t="shared" si="3"/>
        <v>8.1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IFERROR(VLOOKUP(C226,[1]Index!$D:$F,3,FALSE),"Non List")</f>
        <v>zdelist</v>
      </c>
      <c r="Z226">
        <f>IFERROR(VLOOKUP(C226,[1]LP!$B:$C,2,FALSE),0)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IFERROR(VLOOKUP(C227,[1]Index!$D:$F,3,FALSE),"Non List")</f>
        <v>Commercial Banks</v>
      </c>
      <c r="Z227">
        <f>IFERROR(VLOOKUP(C227,[1]LP!$B:$C,2,FALSE),0)</f>
        <v>276</v>
      </c>
      <c r="AA227" s="12">
        <f t="shared" si="3"/>
        <v>14.526315789473685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IFERROR(VLOOKUP(C228,[1]Index!$D:$F,3,FALSE),"Non List")</f>
        <v>zdelist</v>
      </c>
      <c r="Z228">
        <f>IFERROR(VLOOKUP(C228,[1]LP!$B:$C,2,FALSE),0)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IFERROR(VLOOKUP(C229,[1]Index!$D:$F,3,FALSE),"Non List")</f>
        <v>Commercial Banks</v>
      </c>
      <c r="Z229">
        <f>IFERROR(VLOOKUP(C229,[1]LP!$B:$C,2,FALSE),0)</f>
        <v>593</v>
      </c>
      <c r="AA229" s="12">
        <f t="shared" si="3"/>
        <v>12.891304347826088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IFERROR(VLOOKUP(C230,[1]Index!$D:$F,3,FALSE),"Non List")</f>
        <v>zdelist</v>
      </c>
      <c r="Z230">
        <f>IFERROR(VLOOKUP(C230,[1]LP!$B:$C,2,FALSE),0)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IFERROR(VLOOKUP(C231,[1]Index!$D:$F,3,FALSE),"Non List")</f>
        <v>Commercial Banks</v>
      </c>
      <c r="Z231">
        <f>IFERROR(VLOOKUP(C231,[1]LP!$B:$C,2,FALSE),0)</f>
        <v>252.9</v>
      </c>
      <c r="AA231" s="12">
        <f t="shared" si="3"/>
        <v>6.3224999999999998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IFERROR(VLOOKUP(C232,[1]Index!$D:$F,3,FALSE),"Non List")</f>
        <v>zdelist</v>
      </c>
      <c r="Z232">
        <f>IFERROR(VLOOKUP(C232,[1]LP!$B:$C,2,FALSE),0)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IFERROR(VLOOKUP(C233,[1]Index!$D:$F,3,FALSE),"Non List")</f>
        <v>zdelist</v>
      </c>
      <c r="Z233">
        <f>IFERROR(VLOOKUP(C233,[1]LP!$B:$C,2,FALSE),0)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IFERROR(VLOOKUP(C234,[1]Index!$D:$F,3,FALSE),"Non List")</f>
        <v>Commercial Banks</v>
      </c>
      <c r="Z234">
        <f>IFERROR(VLOOKUP(C234,[1]LP!$B:$C,2,FALSE),0)</f>
        <v>781.9</v>
      </c>
      <c r="AA234" s="12">
        <f t="shared" si="3"/>
        <v>30.073076923076922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IFERROR(VLOOKUP(C235,[1]Index!$D:$F,3,FALSE),"Non List")</f>
        <v>Commercial Banks</v>
      </c>
      <c r="Z235">
        <f>IFERROR(VLOOKUP(C235,[1]LP!$B:$C,2,FALSE),0)</f>
        <v>226</v>
      </c>
      <c r="AA235" s="12">
        <f t="shared" si="3"/>
        <v>9.8260869565217384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IFERROR(VLOOKUP(C236,[1]Index!$D:$F,3,FALSE),"Non List")</f>
        <v>Commercial Banks</v>
      </c>
      <c r="Z236">
        <f>IFERROR(VLOOKUP(C236,[1]LP!$B:$C,2,FALSE),0)</f>
        <v>185.7</v>
      </c>
      <c r="AA236" s="12">
        <f t="shared" si="3"/>
        <v>8.8428571428571416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IFERROR(VLOOKUP(C237,[1]Index!$D:$F,3,FALSE),"Non List")</f>
        <v>Commercial Banks</v>
      </c>
      <c r="Z237">
        <f>IFERROR(VLOOKUP(C237,[1]LP!$B:$C,2,FALSE),0)</f>
        <v>300.8</v>
      </c>
      <c r="AA237" s="12">
        <f t="shared" si="3"/>
        <v>13.078260869565218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IFERROR(VLOOKUP(C238,[1]Index!$D:$F,3,FALSE),"Non List")</f>
        <v>Commercial Banks</v>
      </c>
      <c r="Z238">
        <f>IFERROR(VLOOKUP(C238,[1]LP!$B:$C,2,FALSE),0)</f>
        <v>335</v>
      </c>
      <c r="AA238" s="12">
        <f t="shared" si="3"/>
        <v>25.76923076923077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IFERROR(VLOOKUP(C239,[1]Index!$D:$F,3,FALSE),"Non List")</f>
        <v>Commercial Banks</v>
      </c>
      <c r="Z239">
        <f>IFERROR(VLOOKUP(C239,[1]LP!$B:$C,2,FALSE),0)</f>
        <v>265</v>
      </c>
      <c r="AA239" s="12">
        <f t="shared" si="3"/>
        <v>18.928571428571427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IFERROR(VLOOKUP(C240,[1]Index!$D:$F,3,FALSE),"Non List")</f>
        <v>Commercial Banks</v>
      </c>
      <c r="Z240">
        <f>IFERROR(VLOOKUP(C240,[1]LP!$B:$C,2,FALSE),0)</f>
        <v>562</v>
      </c>
      <c r="AA240" s="12">
        <f t="shared" si="3"/>
        <v>19.379310344827587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IFERROR(VLOOKUP(C241,[1]Index!$D:$F,3,FALSE),"Non List")</f>
        <v>zdelist</v>
      </c>
      <c r="Z241">
        <f>IFERROR(VLOOKUP(C241,[1]LP!$B:$C,2,FALSE),0)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IFERROR(VLOOKUP(C242,[1]Index!$D:$F,3,FALSE),"Non List")</f>
        <v>zdelist</v>
      </c>
      <c r="Z242">
        <f>IFERROR(VLOOKUP(C242,[1]LP!$B:$C,2,FALSE),0)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IFERROR(VLOOKUP(C243,[1]Index!$D:$F,3,FALSE),"Non List")</f>
        <v>Commercial Banks</v>
      </c>
      <c r="Z243">
        <f>IFERROR(VLOOKUP(C243,[1]LP!$B:$C,2,FALSE),0)</f>
        <v>163.69999999999999</v>
      </c>
      <c r="AA243" s="12">
        <f t="shared" si="3"/>
        <v>5.2806451612903222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IFERROR(VLOOKUP(C244,[1]Index!$D:$F,3,FALSE),"Non List")</f>
        <v>zdelist</v>
      </c>
      <c r="Z244">
        <f>IFERROR(VLOOKUP(C244,[1]LP!$B:$C,2,FALSE),0)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IFERROR(VLOOKUP(C245,[1]Index!$D:$F,3,FALSE),"Non List")</f>
        <v>Commercial Banks</v>
      </c>
      <c r="Z245">
        <f>IFERROR(VLOOKUP(C245,[1]LP!$B:$C,2,FALSE),0)</f>
        <v>261.89999999999998</v>
      </c>
      <c r="AA245" s="12">
        <f t="shared" si="3"/>
        <v>8.1843749999999993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IFERROR(VLOOKUP(C246,[1]Index!$D:$F,3,FALSE),"Non List")</f>
        <v>zdelist</v>
      </c>
      <c r="Z246">
        <f>IFERROR(VLOOKUP(C246,[1]LP!$B:$C,2,FALSE),0)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IFERROR(VLOOKUP(C247,[1]Index!$D:$F,3,FALSE),"Non List")</f>
        <v>Commercial Banks</v>
      </c>
      <c r="Z247">
        <f>IFERROR(VLOOKUP(C247,[1]LP!$B:$C,2,FALSE),0)</f>
        <v>188.1</v>
      </c>
      <c r="AA247" s="12">
        <f t="shared" si="3"/>
        <v>10.45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IFERROR(VLOOKUP(C248,[1]Index!$D:$F,3,FALSE),"Non List")</f>
        <v>Commercial Banks</v>
      </c>
      <c r="Z248">
        <f>IFERROR(VLOOKUP(C248,[1]LP!$B:$C,2,FALSE),0)</f>
        <v>614</v>
      </c>
      <c r="AA248" s="12">
        <f t="shared" si="3"/>
        <v>17.542857142857144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IFERROR(VLOOKUP(C249,[1]Index!$D:$F,3,FALSE),"Non List")</f>
        <v>Commercial Banks</v>
      </c>
      <c r="Z249">
        <f>IFERROR(VLOOKUP(C249,[1]LP!$B:$C,2,FALSE),0)</f>
        <v>211.5</v>
      </c>
      <c r="AA249" s="12">
        <f t="shared" si="3"/>
        <v>8.8125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IFERROR(VLOOKUP(C250,[1]Index!$D:$F,3,FALSE),"Non List")</f>
        <v>Commercial Banks</v>
      </c>
      <c r="Z250">
        <f>IFERROR(VLOOKUP(C250,[1]LP!$B:$C,2,FALSE),0)</f>
        <v>208</v>
      </c>
      <c r="AA250" s="12">
        <f t="shared" si="3"/>
        <v>6.5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IFERROR(VLOOKUP(C251,[1]Index!$D:$F,3,FALSE),"Non List")</f>
        <v>zdelist</v>
      </c>
      <c r="Z251">
        <f>IFERROR(VLOOKUP(C251,[1]LP!$B:$C,2,FALSE),0)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IFERROR(VLOOKUP(C252,[1]Index!$D:$F,3,FALSE),"Non List")</f>
        <v>Commercial Banks</v>
      </c>
      <c r="Z252">
        <f>IFERROR(VLOOKUP(C252,[1]LP!$B:$C,2,FALSE),0)</f>
        <v>162</v>
      </c>
      <c r="AA252" s="12">
        <f t="shared" si="3"/>
        <v>8.526315789473685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IFERROR(VLOOKUP(C253,[1]Index!$D:$F,3,FALSE),"Non List")</f>
        <v>zdelist</v>
      </c>
      <c r="Z253">
        <f>IFERROR(VLOOKUP(C253,[1]LP!$B:$C,2,FALSE),0)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IFERROR(VLOOKUP(C254,[1]Index!$D:$F,3,FALSE),"Non List")</f>
        <v>Commercial Banks</v>
      </c>
      <c r="Z254">
        <f>IFERROR(VLOOKUP(C254,[1]LP!$B:$C,2,FALSE),0)</f>
        <v>276</v>
      </c>
      <c r="AA254" s="12">
        <f t="shared" si="3"/>
        <v>14.526315789473685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IFERROR(VLOOKUP(C255,[1]Index!$D:$F,3,FALSE),"Non List")</f>
        <v>zdelist</v>
      </c>
      <c r="Z255">
        <f>IFERROR(VLOOKUP(C255,[1]LP!$B:$C,2,FALSE),0)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IFERROR(VLOOKUP(C256,[1]Index!$D:$F,3,FALSE),"Non List")</f>
        <v>Commercial Banks</v>
      </c>
      <c r="Z256">
        <f>IFERROR(VLOOKUP(C256,[1]LP!$B:$C,2,FALSE),0)</f>
        <v>593</v>
      </c>
      <c r="AA256" s="12">
        <f t="shared" si="3"/>
        <v>12.354166666666666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IFERROR(VLOOKUP(C257,[1]Index!$D:$F,3,FALSE),"Non List")</f>
        <v>zdelist</v>
      </c>
      <c r="Z257">
        <f>IFERROR(VLOOKUP(C257,[1]LP!$B:$C,2,FALSE),0)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IFERROR(VLOOKUP(C258,[1]Index!$D:$F,3,FALSE),"Non List")</f>
        <v>Commercial Banks</v>
      </c>
      <c r="Z258">
        <f>IFERROR(VLOOKUP(C258,[1]LP!$B:$C,2,FALSE),0)</f>
        <v>252.9</v>
      </c>
      <c r="AA258" s="12">
        <f t="shared" si="3"/>
        <v>7.4382352941176473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IFERROR(VLOOKUP(C259,[1]Index!$D:$F,3,FALSE),"Non List")</f>
        <v>zdelist</v>
      </c>
      <c r="Z259">
        <f>IFERROR(VLOOKUP(C259,[1]LP!$B:$C,2,FALSE),0)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IFERROR(VLOOKUP(C260,[1]Index!$D:$F,3,FALSE),"Non List")</f>
        <v>zdelist</v>
      </c>
      <c r="Z260">
        <f>IFERROR(VLOOKUP(C260,[1]LP!$B:$C,2,FALSE),0)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IFERROR(VLOOKUP(C261,[1]Index!$D:$F,3,FALSE),"Non List")</f>
        <v>Commercial Banks</v>
      </c>
      <c r="Z261">
        <f>IFERROR(VLOOKUP(C261,[1]LP!$B:$C,2,FALSE),0)</f>
        <v>781.9</v>
      </c>
      <c r="AA261" s="12">
        <f t="shared" si="4"/>
        <v>22.997058823529411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IFERROR(VLOOKUP(C262,[1]Index!$D:$F,3,FALSE),"Non List")</f>
        <v>Commercial Banks</v>
      </c>
      <c r="Z262">
        <f>IFERROR(VLOOKUP(C262,[1]LP!$B:$C,2,FALSE),0)</f>
        <v>226</v>
      </c>
      <c r="AA262" s="12">
        <f t="shared" si="4"/>
        <v>9.8260869565217384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IFERROR(VLOOKUP(C263,[1]Index!$D:$F,3,FALSE),"Non List")</f>
        <v>Commercial Banks</v>
      </c>
      <c r="Z263">
        <f>IFERROR(VLOOKUP(C263,[1]LP!$B:$C,2,FALSE),0)</f>
        <v>185.7</v>
      </c>
      <c r="AA263" s="12">
        <f t="shared" si="4"/>
        <v>7.1423076923076918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IFERROR(VLOOKUP(C264,[1]Index!$D:$F,3,FALSE),"Non List")</f>
        <v>Commercial Banks</v>
      </c>
      <c r="Z264">
        <f>IFERROR(VLOOKUP(C264,[1]LP!$B:$C,2,FALSE),0)</f>
        <v>300.8</v>
      </c>
      <c r="AA264" s="12">
        <f t="shared" si="4"/>
        <v>12.032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IFERROR(VLOOKUP(C265,[1]Index!$D:$F,3,FALSE),"Non List")</f>
        <v>Commercial Banks</v>
      </c>
      <c r="Z265">
        <f>IFERROR(VLOOKUP(C265,[1]LP!$B:$C,2,FALSE),0)</f>
        <v>335</v>
      </c>
      <c r="AA265" s="12">
        <f t="shared" si="4"/>
        <v>13.958333333333334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IFERROR(VLOOKUP(C266,[1]Index!$D:$F,3,FALSE),"Non List")</f>
        <v>Commercial Banks</v>
      </c>
      <c r="Z266">
        <f>IFERROR(VLOOKUP(C266,[1]LP!$B:$C,2,FALSE),0)</f>
        <v>265</v>
      </c>
      <c r="AA266" s="12">
        <f t="shared" si="4"/>
        <v>11.041666666666666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IFERROR(VLOOKUP(C267,[1]Index!$D:$F,3,FALSE),"Non List")</f>
        <v>Commercial Banks</v>
      </c>
      <c r="Z267">
        <f>IFERROR(VLOOKUP(C267,[1]LP!$B:$C,2,FALSE),0)</f>
        <v>562</v>
      </c>
      <c r="AA267" s="12">
        <f t="shared" si="4"/>
        <v>19.379310344827587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IFERROR(VLOOKUP(C268,[1]Index!$D:$F,3,FALSE),"Non List")</f>
        <v>zdelist</v>
      </c>
      <c r="Z268">
        <f>IFERROR(VLOOKUP(C268,[1]LP!$B:$C,2,FALSE),0)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IFERROR(VLOOKUP(C269,[1]Index!$D:$F,3,FALSE),"Non List")</f>
        <v>zdelist</v>
      </c>
      <c r="Z269">
        <f>IFERROR(VLOOKUP(C269,[1]LP!$B:$C,2,FALSE),0)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IFERROR(VLOOKUP(C270,[1]Index!$D:$F,3,FALSE),"Non List")</f>
        <v>Commercial Banks</v>
      </c>
      <c r="Z270">
        <f>IFERROR(VLOOKUP(C270,[1]LP!$B:$C,2,FALSE),0)</f>
        <v>163.69999999999999</v>
      </c>
      <c r="AA270" s="12">
        <f t="shared" si="4"/>
        <v>6.5479999999999992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IFERROR(VLOOKUP(C271,[1]Index!$D:$F,3,FALSE),"Non List")</f>
        <v>zdelist</v>
      </c>
      <c r="Z271">
        <f>IFERROR(VLOOKUP(C271,[1]LP!$B:$C,2,FALSE),0)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IFERROR(VLOOKUP(C272,[1]Index!$D:$F,3,FALSE),"Non List")</f>
        <v>Commercial Banks</v>
      </c>
      <c r="Z272">
        <f>IFERROR(VLOOKUP(C272,[1]LP!$B:$C,2,FALSE),0)</f>
        <v>261.89999999999998</v>
      </c>
      <c r="AA272" s="12">
        <f t="shared" si="4"/>
        <v>7.9363636363636356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IFERROR(VLOOKUP(C273,[1]Index!$D:$F,3,FALSE),"Non List")</f>
        <v>zdelist</v>
      </c>
      <c r="Z273">
        <f>IFERROR(VLOOKUP(C273,[1]LP!$B:$C,2,FALSE),0)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IFERROR(VLOOKUP(C274,[1]Index!$D:$F,3,FALSE),"Non List")</f>
        <v>Commercial Banks</v>
      </c>
      <c r="Z274">
        <f>IFERROR(VLOOKUP(C274,[1]LP!$B:$C,2,FALSE),0)</f>
        <v>188.1</v>
      </c>
      <c r="AA274" s="12">
        <f t="shared" si="4"/>
        <v>11.064705882352941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IFERROR(VLOOKUP(C275,[1]Index!$D:$F,3,FALSE),"Non List")</f>
        <v>Commercial Banks</v>
      </c>
      <c r="Z275">
        <f>IFERROR(VLOOKUP(C275,[1]LP!$B:$C,2,FALSE),0)</f>
        <v>614</v>
      </c>
      <c r="AA275" s="12">
        <f t="shared" si="4"/>
        <v>17.055555555555557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IFERROR(VLOOKUP(C276,[1]Index!$D:$F,3,FALSE),"Non List")</f>
        <v>Commercial Banks</v>
      </c>
      <c r="Z276">
        <f>IFERROR(VLOOKUP(C276,[1]LP!$B:$C,2,FALSE),0)</f>
        <v>211.5</v>
      </c>
      <c r="AA276" s="12">
        <f t="shared" si="4"/>
        <v>8.8125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IFERROR(VLOOKUP(C277,[1]Index!$D:$F,3,FALSE),"Non List")</f>
        <v>Commercial Banks</v>
      </c>
      <c r="Z277">
        <f>IFERROR(VLOOKUP(C277,[1]LP!$B:$C,2,FALSE),0)</f>
        <v>208</v>
      </c>
      <c r="AA277" s="12">
        <f t="shared" si="4"/>
        <v>6.5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IFERROR(VLOOKUP(C278,[1]Index!$D:$F,3,FALSE),"Non List")</f>
        <v>zdelist</v>
      </c>
      <c r="Z278">
        <f>IFERROR(VLOOKUP(C278,[1]LP!$B:$C,2,FALSE),0)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IFERROR(VLOOKUP(C279,[1]Index!$D:$F,3,FALSE),"Non List")</f>
        <v>Commercial Banks</v>
      </c>
      <c r="Z279">
        <f>IFERROR(VLOOKUP(C279,[1]LP!$B:$C,2,FALSE),0)</f>
        <v>162</v>
      </c>
      <c r="AA279" s="12">
        <f t="shared" si="4"/>
        <v>10.8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IFERROR(VLOOKUP(C280,[1]Index!$D:$F,3,FALSE),"Non List")</f>
        <v>zdelist</v>
      </c>
      <c r="Z280">
        <f>IFERROR(VLOOKUP(C280,[1]LP!$B:$C,2,FALSE),0)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IFERROR(VLOOKUP(C281,[1]Index!$D:$F,3,FALSE),"Non List")</f>
        <v>Commercial Banks</v>
      </c>
      <c r="Z281">
        <f>IFERROR(VLOOKUP(C281,[1]LP!$B:$C,2,FALSE),0)</f>
        <v>276</v>
      </c>
      <c r="AA281" s="12">
        <f t="shared" si="4"/>
        <v>13.142857142857142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IFERROR(VLOOKUP(C282,[1]Index!$D:$F,3,FALSE),"Non List")</f>
        <v>zdelist</v>
      </c>
      <c r="Z282">
        <f>IFERROR(VLOOKUP(C282,[1]LP!$B:$C,2,FALSE),0)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IFERROR(VLOOKUP(C283,[1]Index!$D:$F,3,FALSE),"Non List")</f>
        <v>Commercial Banks</v>
      </c>
      <c r="Z283">
        <f>IFERROR(VLOOKUP(C283,[1]LP!$B:$C,2,FALSE),0)</f>
        <v>593</v>
      </c>
      <c r="AA283" s="12">
        <f t="shared" si="4"/>
        <v>12.617021276595745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IFERROR(VLOOKUP(C284,[1]Index!$D:$F,3,FALSE),"Non List")</f>
        <v>zdelist</v>
      </c>
      <c r="Z284">
        <f>IFERROR(VLOOKUP(C284,[1]LP!$B:$C,2,FALSE),0)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IFERROR(VLOOKUP(C285,[1]Index!$D:$F,3,FALSE),"Non List")</f>
        <v>Commercial Banks</v>
      </c>
      <c r="Z285">
        <f>IFERROR(VLOOKUP(C285,[1]LP!$B:$C,2,FALSE),0)</f>
        <v>252.9</v>
      </c>
      <c r="AA285" s="12">
        <f t="shared" si="4"/>
        <v>8.1580645161290324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IFERROR(VLOOKUP(C286,[1]Index!$D:$F,3,FALSE),"Non List")</f>
        <v>zdelist</v>
      </c>
      <c r="Z286">
        <f>IFERROR(VLOOKUP(C286,[1]LP!$B:$C,2,FALSE),0)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IFERROR(VLOOKUP(C287,[1]Index!$D:$F,3,FALSE),"Non List")</f>
        <v>zdelist</v>
      </c>
      <c r="Z287">
        <f>IFERROR(VLOOKUP(C287,[1]LP!$B:$C,2,FALSE),0)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IFERROR(VLOOKUP(C288,[1]Index!$D:$F,3,FALSE),"Non List")</f>
        <v>Commercial Banks</v>
      </c>
      <c r="Z288">
        <f>IFERROR(VLOOKUP(C288,[1]LP!$B:$C,2,FALSE),0)</f>
        <v>781.9</v>
      </c>
      <c r="AA288" s="12">
        <f t="shared" si="4"/>
        <v>22.997058823529411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IFERROR(VLOOKUP(C289,[1]Index!$D:$F,3,FALSE),"Non List")</f>
        <v>Commercial Banks</v>
      </c>
      <c r="Z289">
        <f>IFERROR(VLOOKUP(C289,[1]LP!$B:$C,2,FALSE),0)</f>
        <v>226</v>
      </c>
      <c r="AA289" s="12">
        <f t="shared" si="4"/>
        <v>9.8260869565217384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IFERROR(VLOOKUP(C290,[1]Index!$D:$F,3,FALSE),"Non List")</f>
        <v>Commercial Banks</v>
      </c>
      <c r="Z290">
        <f>IFERROR(VLOOKUP(C290,[1]LP!$B:$C,2,FALSE),0)</f>
        <v>185.7</v>
      </c>
      <c r="AA290" s="12">
        <f t="shared" si="4"/>
        <v>8.4409090909090896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IFERROR(VLOOKUP(C291,[1]Index!$D:$F,3,FALSE),"Non List")</f>
        <v>Commercial Banks</v>
      </c>
      <c r="Z291">
        <f>IFERROR(VLOOKUP(C291,[1]LP!$B:$C,2,FALSE),0)</f>
        <v>300.8</v>
      </c>
      <c r="AA291" s="12">
        <f t="shared" si="4"/>
        <v>11.569230769230769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IFERROR(VLOOKUP(C292,[1]Index!$D:$F,3,FALSE),"Non List")</f>
        <v>Commercial Banks</v>
      </c>
      <c r="Z292">
        <f>IFERROR(VLOOKUP(C292,[1]LP!$B:$C,2,FALSE),0)</f>
        <v>335</v>
      </c>
      <c r="AA292" s="12">
        <f t="shared" si="4"/>
        <v>13.4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IFERROR(VLOOKUP(C293,[1]Index!$D:$F,3,FALSE),"Non List")</f>
        <v>Commercial Banks</v>
      </c>
      <c r="Z293">
        <f>IFERROR(VLOOKUP(C293,[1]LP!$B:$C,2,FALSE),0)</f>
        <v>265</v>
      </c>
      <c r="AA293" s="12">
        <f t="shared" si="4"/>
        <v>11.041666666666666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IFERROR(VLOOKUP(C294,[1]Index!$D:$F,3,FALSE),"Non List")</f>
        <v>Commercial Banks</v>
      </c>
      <c r="Z294">
        <f>IFERROR(VLOOKUP(C294,[1]LP!$B:$C,2,FALSE),0)</f>
        <v>562</v>
      </c>
      <c r="AA294" s="12">
        <f t="shared" si="4"/>
        <v>19.379310344827587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IFERROR(VLOOKUP(C295,[1]Index!$D:$F,3,FALSE),"Non List")</f>
        <v>zdelist</v>
      </c>
      <c r="Z295">
        <f>IFERROR(VLOOKUP(C295,[1]LP!$B:$C,2,FALSE),0)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IFERROR(VLOOKUP(C296,[1]Index!$D:$F,3,FALSE),"Non List")</f>
        <v>zdelist</v>
      </c>
      <c r="Z296">
        <f>IFERROR(VLOOKUP(C296,[1]LP!$B:$C,2,FALSE),0)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IFERROR(VLOOKUP(C297,[1]Index!$D:$F,3,FALSE),"Non List")</f>
        <v>Commercial Banks</v>
      </c>
      <c r="Z297">
        <f>IFERROR(VLOOKUP(C297,[1]LP!$B:$C,2,FALSE),0)</f>
        <v>163.69999999999999</v>
      </c>
      <c r="AA297" s="12">
        <f t="shared" si="4"/>
        <v>7.4409090909090905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IFERROR(VLOOKUP(C298,[1]Index!$D:$F,3,FALSE),"Non List")</f>
        <v>zdelist</v>
      </c>
      <c r="Z298">
        <f>IFERROR(VLOOKUP(C298,[1]LP!$B:$C,2,FALSE),0)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IFERROR(VLOOKUP(C299,[1]Index!$D:$F,3,FALSE),"Non List")</f>
        <v>Commercial Banks</v>
      </c>
      <c r="Z299">
        <f>IFERROR(VLOOKUP(C299,[1]LP!$B:$C,2,FALSE),0)</f>
        <v>261.89999999999998</v>
      </c>
      <c r="AA299" s="12">
        <f t="shared" si="4"/>
        <v>5.8199999999999994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IFERROR(VLOOKUP(C300,[1]Index!$D:$F,3,FALSE),"Non List")</f>
        <v>zdelist</v>
      </c>
      <c r="Z300">
        <f>IFERROR(VLOOKUP(C300,[1]LP!$B:$C,2,FALSE),0)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IFERROR(VLOOKUP(C301,[1]Index!$D:$F,3,FALSE),"Non List")</f>
        <v>Commercial Banks</v>
      </c>
      <c r="Z301">
        <f>IFERROR(VLOOKUP(C301,[1]LP!$B:$C,2,FALSE),0)</f>
        <v>188.1</v>
      </c>
      <c r="AA301" s="12">
        <f t="shared" si="4"/>
        <v>11.064705882352941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IFERROR(VLOOKUP(C302,[1]Index!$D:$F,3,FALSE),"Non List")</f>
        <v>Commercial Banks</v>
      </c>
      <c r="Z302">
        <f>IFERROR(VLOOKUP(C302,[1]LP!$B:$C,2,FALSE),0)</f>
        <v>614</v>
      </c>
      <c r="AA302" s="12">
        <f t="shared" si="4"/>
        <v>16.157894736842106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IFERROR(VLOOKUP(C303,[1]Index!$D:$F,3,FALSE),"Non List")</f>
        <v>Commercial Banks</v>
      </c>
      <c r="Z303">
        <f>IFERROR(VLOOKUP(C303,[1]LP!$B:$C,2,FALSE),0)</f>
        <v>211.5</v>
      </c>
      <c r="AA303" s="12">
        <f t="shared" si="4"/>
        <v>7.833333333333333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IFERROR(VLOOKUP(C304,[1]Index!$D:$F,3,FALSE),"Non List")</f>
        <v>Commercial Banks</v>
      </c>
      <c r="Z304">
        <f>IFERROR(VLOOKUP(C304,[1]LP!$B:$C,2,FALSE),0)</f>
        <v>208</v>
      </c>
      <c r="AA304" s="12">
        <f t="shared" si="4"/>
        <v>6.3030303030303028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IFERROR(VLOOKUP(C305,[1]Index!$D:$F,3,FALSE),"Non List")</f>
        <v>zdelist</v>
      </c>
      <c r="Z305">
        <f>IFERROR(VLOOKUP(C305,[1]LP!$B:$C,2,FALSE),0)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IFERROR(VLOOKUP(C306,[1]Index!$D:$F,3,FALSE),"Non List")</f>
        <v>Commercial Banks</v>
      </c>
      <c r="Z306">
        <f>IFERROR(VLOOKUP(C306,[1]LP!$B:$C,2,FALSE),0)</f>
        <v>162</v>
      </c>
      <c r="AA306" s="12">
        <f t="shared" si="4"/>
        <v>10.8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IFERROR(VLOOKUP(C307,[1]Index!$D:$F,3,FALSE),"Non List")</f>
        <v>zdelist</v>
      </c>
      <c r="Z307">
        <f>IFERROR(VLOOKUP(C307,[1]LP!$B:$C,2,FALSE),0)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IFERROR(VLOOKUP(C308,[1]Index!$D:$F,3,FALSE),"Non List")</f>
        <v>Commercial Banks</v>
      </c>
      <c r="Z308">
        <f>IFERROR(VLOOKUP(C308,[1]LP!$B:$C,2,FALSE),0)</f>
        <v>276</v>
      </c>
      <c r="AA308" s="12">
        <f t="shared" si="4"/>
        <v>13.8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IFERROR(VLOOKUP(C309,[1]Index!$D:$F,3,FALSE),"Non List")</f>
        <v>zdelist</v>
      </c>
      <c r="Z309">
        <f>IFERROR(VLOOKUP(C309,[1]LP!$B:$C,2,FALSE),0)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IFERROR(VLOOKUP(C310,[1]Index!$D:$F,3,FALSE),"Non List")</f>
        <v>Commercial Banks</v>
      </c>
      <c r="Z310">
        <f>IFERROR(VLOOKUP(C310,[1]LP!$B:$C,2,FALSE),0)</f>
        <v>593</v>
      </c>
      <c r="AA310" s="12">
        <f t="shared" si="4"/>
        <v>12.354166666666666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IFERROR(VLOOKUP(C311,[1]Index!$D:$F,3,FALSE),"Non List")</f>
        <v>zdelist</v>
      </c>
      <c r="Z311">
        <f>IFERROR(VLOOKUP(C311,[1]LP!$B:$C,2,FALSE),0)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IFERROR(VLOOKUP(C312,[1]Index!$D:$F,3,FALSE),"Non List")</f>
        <v>Commercial Banks</v>
      </c>
      <c r="Z312">
        <f>IFERROR(VLOOKUP(C312,[1]LP!$B:$C,2,FALSE),0)</f>
        <v>252.9</v>
      </c>
      <c r="AA312" s="12">
        <f t="shared" si="4"/>
        <v>9.3666666666666671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IFERROR(VLOOKUP(C313,[1]Index!$D:$F,3,FALSE),"Non List")</f>
        <v>zdelist</v>
      </c>
      <c r="Z313">
        <f>IFERROR(VLOOKUP(C313,[1]LP!$B:$C,2,FALSE),0)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IFERROR(VLOOKUP(C314,[1]Index!$D:$F,3,FALSE),"Non List")</f>
        <v>zdelist</v>
      </c>
      <c r="Z314">
        <f>IFERROR(VLOOKUP(C314,[1]LP!$B:$C,2,FALSE),0)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IFERROR(VLOOKUP(C315,[1]Index!$D:$F,3,FALSE),"Non List")</f>
        <v>Commercial Banks</v>
      </c>
      <c r="Z315">
        <f>IFERROR(VLOOKUP(C315,[1]LP!$B:$C,2,FALSE),0)</f>
        <v>781.9</v>
      </c>
      <c r="AA315" s="12">
        <f t="shared" si="4"/>
        <v>25.22258064516129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IFERROR(VLOOKUP(C316,[1]Index!$D:$F,3,FALSE),"Non List")</f>
        <v>Commercial Banks</v>
      </c>
      <c r="Z316">
        <f>IFERROR(VLOOKUP(C316,[1]LP!$B:$C,2,FALSE),0)</f>
        <v>226</v>
      </c>
      <c r="AA316" s="12">
        <f t="shared" si="4"/>
        <v>9.4166666666666661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IFERROR(VLOOKUP(C317,[1]Index!$D:$F,3,FALSE),"Non List")</f>
        <v>Commercial Banks</v>
      </c>
      <c r="Z317">
        <f>IFERROR(VLOOKUP(C317,[1]LP!$B:$C,2,FALSE),0)</f>
        <v>185.7</v>
      </c>
      <c r="AA317" s="12">
        <f t="shared" si="4"/>
        <v>7.4279999999999999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IFERROR(VLOOKUP(C318,[1]Index!$D:$F,3,FALSE),"Non List")</f>
        <v>Commercial Banks</v>
      </c>
      <c r="Z318">
        <f>IFERROR(VLOOKUP(C318,[1]LP!$B:$C,2,FALSE),0)</f>
        <v>300.8</v>
      </c>
      <c r="AA318" s="12">
        <f t="shared" si="4"/>
        <v>12.032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IFERROR(VLOOKUP(C319,[1]Index!$D:$F,3,FALSE),"Non List")</f>
        <v>Commercial Banks</v>
      </c>
      <c r="Z319">
        <f>IFERROR(VLOOKUP(C319,[1]LP!$B:$C,2,FALSE),0)</f>
        <v>335</v>
      </c>
      <c r="AA319" s="12">
        <f t="shared" si="4"/>
        <v>12.407407407407407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IFERROR(VLOOKUP(C320,[1]Index!$D:$F,3,FALSE),"Non List")</f>
        <v>Commercial Banks</v>
      </c>
      <c r="Z320">
        <f>IFERROR(VLOOKUP(C320,[1]LP!$B:$C,2,FALSE),0)</f>
        <v>265</v>
      </c>
      <c r="AA320" s="12">
        <f t="shared" si="4"/>
        <v>10.192307692307692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IFERROR(VLOOKUP(C321,[1]Index!$D:$F,3,FALSE),"Non List")</f>
        <v>Commercial Banks</v>
      </c>
      <c r="Z321">
        <f>IFERROR(VLOOKUP(C321,[1]LP!$B:$C,2,FALSE),0)</f>
        <v>562</v>
      </c>
      <c r="AA321" s="12">
        <f t="shared" si="4"/>
        <v>18.129032258064516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IFERROR(VLOOKUP(C322,[1]Index!$D:$F,3,FALSE),"Non List")</f>
        <v>zdelist</v>
      </c>
      <c r="Z322">
        <f>IFERROR(VLOOKUP(C322,[1]LP!$B:$C,2,FALSE),0)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IFERROR(VLOOKUP(C323,[1]Index!$D:$F,3,FALSE),"Non List")</f>
        <v>zdelist</v>
      </c>
      <c r="Z323">
        <f>IFERROR(VLOOKUP(C323,[1]LP!$B:$C,2,FALSE),0)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IFERROR(VLOOKUP(C324,[1]Index!$D:$F,3,FALSE),"Non List")</f>
        <v>Commercial Banks</v>
      </c>
      <c r="Z324">
        <f>IFERROR(VLOOKUP(C324,[1]LP!$B:$C,2,FALSE),0)</f>
        <v>163.69999999999999</v>
      </c>
      <c r="AA324" s="12">
        <f t="shared" si="5"/>
        <v>7.1173913043478256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IFERROR(VLOOKUP(C325,[1]Index!$D:$F,3,FALSE),"Non List")</f>
        <v>zdelist</v>
      </c>
      <c r="Z325">
        <f>IFERROR(VLOOKUP(C325,[1]LP!$B:$C,2,FALSE),0)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IFERROR(VLOOKUP(C326,[1]Index!$D:$F,3,FALSE),"Non List")</f>
        <v>Commercial Banks</v>
      </c>
      <c r="Z326">
        <f>IFERROR(VLOOKUP(C326,[1]LP!$B:$C,2,FALSE),0)</f>
        <v>261.89999999999998</v>
      </c>
      <c r="AA326" s="12">
        <f t="shared" si="5"/>
        <v>11.904545454545454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IFERROR(VLOOKUP(C327,[1]Index!$D:$F,3,FALSE),"Non List")</f>
        <v>zdelist</v>
      </c>
      <c r="Z327">
        <f>IFERROR(VLOOKUP(C327,[1]LP!$B:$C,2,FALSE),0)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IFERROR(VLOOKUP(C328,[1]Index!$D:$F,3,FALSE),"Non List")</f>
        <v>Commercial Banks</v>
      </c>
      <c r="Z328">
        <f>IFERROR(VLOOKUP(C328,[1]LP!$B:$C,2,FALSE),0)</f>
        <v>188.1</v>
      </c>
      <c r="AA328" s="12">
        <f t="shared" si="5"/>
        <v>11.75625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IFERROR(VLOOKUP(C329,[1]Index!$D:$F,3,FALSE),"Non List")</f>
        <v>Commercial Banks</v>
      </c>
      <c r="Z329">
        <f>IFERROR(VLOOKUP(C329,[1]LP!$B:$C,2,FALSE),0)</f>
        <v>614</v>
      </c>
      <c r="AA329" s="12">
        <f t="shared" si="5"/>
        <v>18.606060606060606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IFERROR(VLOOKUP(C330,[1]Index!$D:$F,3,FALSE),"Non List")</f>
        <v>Commercial Banks</v>
      </c>
      <c r="Z330">
        <f>IFERROR(VLOOKUP(C330,[1]LP!$B:$C,2,FALSE),0)</f>
        <v>211.5</v>
      </c>
      <c r="AA330" s="12">
        <f t="shared" si="5"/>
        <v>8.134615384615385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IFERROR(VLOOKUP(C331,[1]Index!$D:$F,3,FALSE),"Non List")</f>
        <v>Commercial Banks</v>
      </c>
      <c r="Z331">
        <f>IFERROR(VLOOKUP(C331,[1]LP!$B:$C,2,FALSE),0)</f>
        <v>208</v>
      </c>
      <c r="AA331" s="12">
        <f t="shared" si="5"/>
        <v>6.3030303030303028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IFERROR(VLOOKUP(C332,[1]Index!$D:$F,3,FALSE),"Non List")</f>
        <v>zdelist</v>
      </c>
      <c r="Z332">
        <f>IFERROR(VLOOKUP(C332,[1]LP!$B:$C,2,FALSE),0)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IFERROR(VLOOKUP(C333,[1]Index!$D:$F,3,FALSE),"Non List")</f>
        <v>Commercial Banks</v>
      </c>
      <c r="Z333">
        <f>IFERROR(VLOOKUP(C333,[1]LP!$B:$C,2,FALSE),0)</f>
        <v>162</v>
      </c>
      <c r="AA333" s="12">
        <f t="shared" si="5"/>
        <v>9.5294117647058822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IFERROR(VLOOKUP(C334,[1]Index!$D:$F,3,FALSE),"Non List")</f>
        <v>zdelist</v>
      </c>
      <c r="Z334">
        <f>IFERROR(VLOOKUP(C334,[1]LP!$B:$C,2,FALSE),0)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IFERROR(VLOOKUP(C335,[1]Index!$D:$F,3,FALSE),"Non List")</f>
        <v>Commercial Banks</v>
      </c>
      <c r="Z335">
        <f>IFERROR(VLOOKUP(C335,[1]LP!$B:$C,2,FALSE),0)</f>
        <v>276</v>
      </c>
      <c r="AA335" s="12">
        <f t="shared" si="5"/>
        <v>15.333333333333334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IFERROR(VLOOKUP(C336,[1]Index!$D:$F,3,FALSE),"Non List")</f>
        <v>zdelist</v>
      </c>
      <c r="Z336">
        <f>IFERROR(VLOOKUP(C336,[1]LP!$B:$C,2,FALSE),0)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IFERROR(VLOOKUP(C337,[1]Index!$D:$F,3,FALSE),"Non List")</f>
        <v>Commercial Banks</v>
      </c>
      <c r="Z337">
        <f>IFERROR(VLOOKUP(C337,[1]LP!$B:$C,2,FALSE),0)</f>
        <v>593</v>
      </c>
      <c r="AA337" s="12">
        <f t="shared" si="5"/>
        <v>13.477272727272727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IFERROR(VLOOKUP(C338,[1]Index!$D:$F,3,FALSE),"Non List")</f>
        <v>zdelist</v>
      </c>
      <c r="Z338">
        <f>IFERROR(VLOOKUP(C338,[1]LP!$B:$C,2,FALSE),0)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IFERROR(VLOOKUP(C339,[1]Index!$D:$F,3,FALSE),"Non List")</f>
        <v>Commercial Banks</v>
      </c>
      <c r="Z339">
        <f>IFERROR(VLOOKUP(C339,[1]LP!$B:$C,2,FALSE),0)</f>
        <v>252.9</v>
      </c>
      <c r="AA339" s="12">
        <f t="shared" si="5"/>
        <v>10.5375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IFERROR(VLOOKUP(C340,[1]Index!$D:$F,3,FALSE),"Non List")</f>
        <v>zdelist</v>
      </c>
      <c r="Z340">
        <f>IFERROR(VLOOKUP(C340,[1]LP!$B:$C,2,FALSE),0)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IFERROR(VLOOKUP(C341,[1]Index!$D:$F,3,FALSE),"Non List")</f>
        <v>zdelist</v>
      </c>
      <c r="Z341">
        <f>IFERROR(VLOOKUP(C341,[1]LP!$B:$C,2,FALSE),0)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IFERROR(VLOOKUP(C342,[1]Index!$D:$F,3,FALSE),"Non List")</f>
        <v>Commercial Banks</v>
      </c>
      <c r="Z342">
        <f>IFERROR(VLOOKUP(C342,[1]LP!$B:$C,2,FALSE),0)</f>
        <v>781.9</v>
      </c>
      <c r="AA342" s="12">
        <f t="shared" si="5"/>
        <v>18.616666666666667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IFERROR(VLOOKUP(C343,[1]Index!$D:$F,3,FALSE),"Non List")</f>
        <v>Commercial Banks</v>
      </c>
      <c r="Z343">
        <f>IFERROR(VLOOKUP(C343,[1]LP!$B:$C,2,FALSE),0)</f>
        <v>226</v>
      </c>
      <c r="AA343" s="12">
        <f t="shared" si="5"/>
        <v>8.0714285714285712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IFERROR(VLOOKUP(C344,[1]Index!$D:$F,3,FALSE),"Non List")</f>
        <v>Commercial Banks</v>
      </c>
      <c r="Z344">
        <f>IFERROR(VLOOKUP(C344,[1]LP!$B:$C,2,FALSE),0)</f>
        <v>185.7</v>
      </c>
      <c r="AA344" s="12">
        <f t="shared" si="5"/>
        <v>6.8777777777777773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IFERROR(VLOOKUP(C345,[1]Index!$D:$F,3,FALSE),"Non List")</f>
        <v>Commercial Banks</v>
      </c>
      <c r="Z345">
        <f>IFERROR(VLOOKUP(C345,[1]LP!$B:$C,2,FALSE),0)</f>
        <v>300.8</v>
      </c>
      <c r="AA345" s="12">
        <f t="shared" si="5"/>
        <v>11.140740740740741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IFERROR(VLOOKUP(C346,[1]Index!$D:$F,3,FALSE),"Non List")</f>
        <v>Commercial Banks</v>
      </c>
      <c r="Z346">
        <f>IFERROR(VLOOKUP(C346,[1]LP!$B:$C,2,FALSE),0)</f>
        <v>335</v>
      </c>
      <c r="AA346" s="12">
        <f t="shared" si="5"/>
        <v>15.952380952380953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IFERROR(VLOOKUP(C347,[1]Index!$D:$F,3,FALSE),"Non List")</f>
        <v>Commercial Banks</v>
      </c>
      <c r="Z347">
        <f>IFERROR(VLOOKUP(C347,[1]LP!$B:$C,2,FALSE),0)</f>
        <v>265</v>
      </c>
      <c r="AA347" s="12">
        <f t="shared" si="5"/>
        <v>11.521739130434783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IFERROR(VLOOKUP(C348,[1]Index!$D:$F,3,FALSE),"Non List")</f>
        <v>Commercial Banks</v>
      </c>
      <c r="Z348">
        <f>IFERROR(VLOOKUP(C348,[1]LP!$B:$C,2,FALSE),0)</f>
        <v>562</v>
      </c>
      <c r="AA348" s="12">
        <f t="shared" si="5"/>
        <v>17.5625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IFERROR(VLOOKUP(C349,[1]Index!$D:$F,3,FALSE),"Non List")</f>
        <v>zdelist</v>
      </c>
      <c r="Z349">
        <f>IFERROR(VLOOKUP(C349,[1]LP!$B:$C,2,FALSE),0)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IFERROR(VLOOKUP(C350,[1]Index!$D:$F,3,FALSE),"Non List")</f>
        <v>zdelist</v>
      </c>
      <c r="Z350">
        <f>IFERROR(VLOOKUP(C350,[1]LP!$B:$C,2,FALSE),0)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IFERROR(VLOOKUP(C351,[1]Index!$D:$F,3,FALSE),"Non List")</f>
        <v>Commercial Banks</v>
      </c>
      <c r="Z351">
        <f>IFERROR(VLOOKUP(C351,[1]LP!$B:$C,2,FALSE),0)</f>
        <v>163.69999999999999</v>
      </c>
      <c r="AA351" s="12">
        <f t="shared" si="5"/>
        <v>6.8208333333333329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IFERROR(VLOOKUP(C352,[1]Index!$D:$F,3,FALSE),"Non List")</f>
        <v>zdelist</v>
      </c>
      <c r="Z352">
        <f>IFERROR(VLOOKUP(C352,[1]LP!$B:$C,2,FALSE),0)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IFERROR(VLOOKUP(C353,[1]Index!$D:$F,3,FALSE),"Non List")</f>
        <v>Commercial Banks</v>
      </c>
      <c r="Z353">
        <f>IFERROR(VLOOKUP(C353,[1]LP!$B:$C,2,FALSE),0)</f>
        <v>261.89999999999998</v>
      </c>
      <c r="AA353" s="12">
        <f t="shared" si="5"/>
        <v>8.7299999999999986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IFERROR(VLOOKUP(C354,[1]Index!$D:$F,3,FALSE),"Non List")</f>
        <v>zdelist</v>
      </c>
      <c r="Z354">
        <f>IFERROR(VLOOKUP(C354,[1]LP!$B:$C,2,FALSE),0)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IFERROR(VLOOKUP(C355,[1]Index!$D:$F,3,FALSE),"Non List")</f>
        <v>Commercial Banks</v>
      </c>
      <c r="Z355">
        <f>IFERROR(VLOOKUP(C355,[1]LP!$B:$C,2,FALSE),0)</f>
        <v>188.1</v>
      </c>
      <c r="AA355" s="12">
        <f t="shared" si="5"/>
        <v>11.75625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IFERROR(VLOOKUP(C356,[1]Index!$D:$F,3,FALSE),"Non List")</f>
        <v>Commercial Banks</v>
      </c>
      <c r="Z356">
        <f>IFERROR(VLOOKUP(C356,[1]LP!$B:$C,2,FALSE),0)</f>
        <v>614</v>
      </c>
      <c r="AA356" s="12">
        <f t="shared" si="5"/>
        <v>17.542857142857144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IFERROR(VLOOKUP(C357,[1]Index!$D:$F,3,FALSE),"Non List")</f>
        <v>Commercial Banks</v>
      </c>
      <c r="Z357">
        <f>IFERROR(VLOOKUP(C357,[1]LP!$B:$C,2,FALSE),0)</f>
        <v>211.5</v>
      </c>
      <c r="AA357" s="12">
        <f t="shared" si="5"/>
        <v>11.75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IFERROR(VLOOKUP(C358,[1]Index!$D:$F,3,FALSE),"Non List")</f>
        <v>Commercial Banks</v>
      </c>
      <c r="Z358">
        <f>IFERROR(VLOOKUP(C358,[1]LP!$B:$C,2,FALSE),0)</f>
        <v>208</v>
      </c>
      <c r="AA358" s="12">
        <f t="shared" si="5"/>
        <v>5.6216216216216219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IFERROR(VLOOKUP(C359,[1]Index!$D:$F,3,FALSE),"Non List")</f>
        <v>Commercial Banks</v>
      </c>
      <c r="Z359">
        <f>IFERROR(VLOOKUP(C359,[1]LP!$B:$C,2,FALSE),0)</f>
        <v>162</v>
      </c>
      <c r="AA359" s="12">
        <f t="shared" si="5"/>
        <v>9.5294117647058822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IFERROR(VLOOKUP(C360,[1]Index!$D:$F,3,FALSE),"Non List")</f>
        <v>zdelist</v>
      </c>
      <c r="Z360">
        <f>IFERROR(VLOOKUP(C360,[1]LP!$B:$C,2,FALSE),0)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IFERROR(VLOOKUP(C361,[1]Index!$D:$F,3,FALSE),"Non List")</f>
        <v>Commercial Banks</v>
      </c>
      <c r="Z361">
        <f>IFERROR(VLOOKUP(C361,[1]LP!$B:$C,2,FALSE),0)</f>
        <v>276</v>
      </c>
      <c r="AA361" s="12">
        <f t="shared" si="5"/>
        <v>14.526315789473685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IFERROR(VLOOKUP(C362,[1]Index!$D:$F,3,FALSE),"Non List")</f>
        <v>zdelist</v>
      </c>
      <c r="Z362">
        <f>IFERROR(VLOOKUP(C362,[1]LP!$B:$C,2,FALSE),0)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IFERROR(VLOOKUP(C363,[1]Index!$D:$F,3,FALSE),"Non List")</f>
        <v>Commercial Banks</v>
      </c>
      <c r="Z363">
        <f>IFERROR(VLOOKUP(C363,[1]LP!$B:$C,2,FALSE),0)</f>
        <v>593</v>
      </c>
      <c r="AA363" s="12">
        <f t="shared" si="5"/>
        <v>14.824999999999999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IFERROR(VLOOKUP(C364,[1]Index!$D:$F,3,FALSE),"Non List")</f>
        <v>zdelist</v>
      </c>
      <c r="Z364">
        <f>IFERROR(VLOOKUP(C364,[1]LP!$B:$C,2,FALSE),0)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IFERROR(VLOOKUP(C365,[1]Index!$D:$F,3,FALSE),"Non List")</f>
        <v>Commercial Banks</v>
      </c>
      <c r="Z365">
        <f>IFERROR(VLOOKUP(C365,[1]LP!$B:$C,2,FALSE),0)</f>
        <v>252.9</v>
      </c>
      <c r="AA365" s="12">
        <f t="shared" si="5"/>
        <v>9.0321428571428566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IFERROR(VLOOKUP(C366,[1]Index!$D:$F,3,FALSE),"Non List")</f>
        <v>zdelist</v>
      </c>
      <c r="Z366">
        <f>IFERROR(VLOOKUP(C366,[1]LP!$B:$C,2,FALSE),0)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IFERROR(VLOOKUP(C367,[1]Index!$D:$F,3,FALSE),"Non List")</f>
        <v>zdelist</v>
      </c>
      <c r="Z367">
        <f>IFERROR(VLOOKUP(C367,[1]LP!$B:$C,2,FALSE),0)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IFERROR(VLOOKUP(C368,[1]Index!$D:$F,3,FALSE),"Non List")</f>
        <v>Commercial Banks</v>
      </c>
      <c r="Z368">
        <f>IFERROR(VLOOKUP(C368,[1]LP!$B:$C,2,FALSE),0)</f>
        <v>781.9</v>
      </c>
      <c r="AA368" s="12">
        <f t="shared" si="5"/>
        <v>19.070731707317073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IFERROR(VLOOKUP(C369,[1]Index!$D:$F,3,FALSE),"Non List")</f>
        <v>Commercial Banks</v>
      </c>
      <c r="Z369">
        <f>IFERROR(VLOOKUP(C369,[1]LP!$B:$C,2,FALSE),0)</f>
        <v>226</v>
      </c>
      <c r="AA369" s="12">
        <f t="shared" si="5"/>
        <v>9.8260869565217384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IFERROR(VLOOKUP(C370,[1]Index!$D:$F,3,FALSE),"Non List")</f>
        <v>Commercial Banks</v>
      </c>
      <c r="Z370">
        <f>IFERROR(VLOOKUP(C370,[1]LP!$B:$C,2,FALSE),0)</f>
        <v>185.7</v>
      </c>
      <c r="AA370" s="12">
        <f t="shared" si="5"/>
        <v>8.0739130434782602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IFERROR(VLOOKUP(C371,[1]Index!$D:$F,3,FALSE),"Non List")</f>
        <v>Commercial Banks</v>
      </c>
      <c r="Z371">
        <f>IFERROR(VLOOKUP(C371,[1]LP!$B:$C,2,FALSE),0)</f>
        <v>300.8</v>
      </c>
      <c r="AA371" s="12">
        <f t="shared" si="5"/>
        <v>11.569230769230769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IFERROR(VLOOKUP(C372,[1]Index!$D:$F,3,FALSE),"Non List")</f>
        <v>Commercial Banks</v>
      </c>
      <c r="Z372">
        <f>IFERROR(VLOOKUP(C372,[1]LP!$B:$C,2,FALSE),0)</f>
        <v>335</v>
      </c>
      <c r="AA372" s="12">
        <f t="shared" si="5"/>
        <v>15.227272727272727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IFERROR(VLOOKUP(C373,[1]Index!$D:$F,3,FALSE),"Non List")</f>
        <v>Commercial Banks</v>
      </c>
      <c r="Z373">
        <f>IFERROR(VLOOKUP(C373,[1]LP!$B:$C,2,FALSE),0)</f>
        <v>265</v>
      </c>
      <c r="AA373" s="12">
        <f t="shared" si="5"/>
        <v>12.619047619047619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IFERROR(VLOOKUP(C374,[1]Index!$D:$F,3,FALSE),"Non List")</f>
        <v>Commercial Banks</v>
      </c>
      <c r="Z374">
        <f>IFERROR(VLOOKUP(C374,[1]LP!$B:$C,2,FALSE),0)</f>
        <v>562</v>
      </c>
      <c r="AA374" s="12">
        <f t="shared" si="5"/>
        <v>18.129032258064516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IFERROR(VLOOKUP(C375,[1]Index!$D:$F,3,FALSE),"Non List")</f>
        <v>zdelist</v>
      </c>
      <c r="Z375">
        <f>IFERROR(VLOOKUP(C375,[1]LP!$B:$C,2,FALSE),0)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IFERROR(VLOOKUP(C376,[1]Index!$D:$F,3,FALSE),"Non List")</f>
        <v>zdelist</v>
      </c>
      <c r="Z376">
        <f>IFERROR(VLOOKUP(C376,[1]LP!$B:$C,2,FALSE),0)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IFERROR(VLOOKUP(C377,[1]Index!$D:$F,3,FALSE),"Non List")</f>
        <v>Commercial Banks</v>
      </c>
      <c r="Z377">
        <f>IFERROR(VLOOKUP(C377,[1]LP!$B:$C,2,FALSE),0)</f>
        <v>163.69999999999999</v>
      </c>
      <c r="AA377" s="12">
        <f t="shared" si="5"/>
        <v>7.7952380952380951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IFERROR(VLOOKUP(C378,[1]Index!$D:$F,3,FALSE),"Non List")</f>
        <v>zdelist</v>
      </c>
      <c r="Z378">
        <f>IFERROR(VLOOKUP(C378,[1]LP!$B:$C,2,FALSE),0)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IFERROR(VLOOKUP(C379,[1]Index!$D:$F,3,FALSE),"Non List")</f>
        <v>Commercial Banks</v>
      </c>
      <c r="Z379">
        <f>IFERROR(VLOOKUP(C379,[1]LP!$B:$C,2,FALSE),0)</f>
        <v>261.89999999999998</v>
      </c>
      <c r="AA379" s="12">
        <f t="shared" si="5"/>
        <v>10.475999999999999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IFERROR(VLOOKUP(C380,[1]Index!$D:$F,3,FALSE),"Non List")</f>
        <v>zdelist</v>
      </c>
      <c r="Z380">
        <f>IFERROR(VLOOKUP(C380,[1]LP!$B:$C,2,FALSE),0)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IFERROR(VLOOKUP(C381,[1]Index!$D:$F,3,FALSE),"Non List")</f>
        <v>Commercial Banks</v>
      </c>
      <c r="Z381">
        <f>IFERROR(VLOOKUP(C381,[1]LP!$B:$C,2,FALSE),0)</f>
        <v>188.1</v>
      </c>
      <c r="AA381" s="12">
        <f t="shared" si="5"/>
        <v>11.064705882352941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IFERROR(VLOOKUP(C382,[1]Index!$D:$F,3,FALSE),"Non List")</f>
        <v>Commercial Banks</v>
      </c>
      <c r="Z382">
        <f>IFERROR(VLOOKUP(C382,[1]LP!$B:$C,2,FALSE),0)</f>
        <v>614</v>
      </c>
      <c r="AA382" s="12">
        <f t="shared" si="5"/>
        <v>16.594594594594593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IFERROR(VLOOKUP(C383,[1]Index!$D:$F,3,FALSE),"Non List")</f>
        <v>Commercial Banks</v>
      </c>
      <c r="Z383">
        <f>IFERROR(VLOOKUP(C383,[1]LP!$B:$C,2,FALSE),0)</f>
        <v>211.5</v>
      </c>
      <c r="AA383" s="12">
        <f t="shared" si="5"/>
        <v>11.131578947368421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IFERROR(VLOOKUP(C384,[1]Index!$D:$F,3,FALSE),"Non List")</f>
        <v>Commercial Banks</v>
      </c>
      <c r="Z384">
        <f>IFERROR(VLOOKUP(C384,[1]LP!$B:$C,2,FALSE),0)</f>
        <v>208</v>
      </c>
      <c r="AA384" s="12">
        <f t="shared" si="5"/>
        <v>6.3030303030303028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IFERROR(VLOOKUP(C385,[1]Index!$D:$F,3,FALSE),"Non List")</f>
        <v>Commercial Banks</v>
      </c>
      <c r="Z385">
        <f>IFERROR(VLOOKUP(C385,[1]LP!$B:$C,2,FALSE),0)</f>
        <v>162</v>
      </c>
      <c r="AA385" s="12">
        <f t="shared" si="5"/>
        <v>11.571428571428571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IFERROR(VLOOKUP(C386,[1]Index!$D:$F,3,FALSE),"Non List")</f>
        <v>zdelist</v>
      </c>
      <c r="Z386">
        <f>IFERROR(VLOOKUP(C386,[1]LP!$B:$C,2,FALSE),0)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IFERROR(VLOOKUP(C387,[1]Index!$D:$F,3,FALSE),"Non List")</f>
        <v>Commercial Banks</v>
      </c>
      <c r="Z387">
        <f>IFERROR(VLOOKUP(C387,[1]LP!$B:$C,2,FALSE),0)</f>
        <v>276</v>
      </c>
      <c r="AA387" s="12">
        <f t="shared" ref="AA387:AA450" si="6">IFERROR(Z387/M387,0)</f>
        <v>15.333333333333334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IFERROR(VLOOKUP(C388,[1]Index!$D:$F,3,FALSE),"Non List")</f>
        <v>zdelist</v>
      </c>
      <c r="Z388">
        <f>IFERROR(VLOOKUP(C388,[1]LP!$B:$C,2,FALSE),0)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IFERROR(VLOOKUP(C389,[1]Index!$D:$F,3,FALSE),"Non List")</f>
        <v>Commercial Banks</v>
      </c>
      <c r="Z389">
        <f>IFERROR(VLOOKUP(C389,[1]LP!$B:$C,2,FALSE),0)</f>
        <v>593</v>
      </c>
      <c r="AA389" s="12">
        <f t="shared" si="6"/>
        <v>14.119047619047619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IFERROR(VLOOKUP(C390,[1]Index!$D:$F,3,FALSE),"Non List")</f>
        <v>zdelist</v>
      </c>
      <c r="Z390">
        <f>IFERROR(VLOOKUP(C390,[1]LP!$B:$C,2,FALSE),0)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IFERROR(VLOOKUP(C391,[1]Index!$D:$F,3,FALSE),"Non List")</f>
        <v>Commercial Banks</v>
      </c>
      <c r="Z391">
        <f>IFERROR(VLOOKUP(C391,[1]LP!$B:$C,2,FALSE),0)</f>
        <v>252.9</v>
      </c>
      <c r="AA391" s="12">
        <f t="shared" si="6"/>
        <v>10.5375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IFERROR(VLOOKUP(C392,[1]Index!$D:$F,3,FALSE),"Non List")</f>
        <v>zdelist</v>
      </c>
      <c r="Z392">
        <f>IFERROR(VLOOKUP(C392,[1]LP!$B:$C,2,FALSE),0)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IFERROR(VLOOKUP(C393,[1]Index!$D:$F,3,FALSE),"Non List")</f>
        <v>zdelist</v>
      </c>
      <c r="Z393">
        <f>IFERROR(VLOOKUP(C393,[1]LP!$B:$C,2,FALSE),0)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IFERROR(VLOOKUP(C394,[1]Index!$D:$F,3,FALSE),"Non List")</f>
        <v>Commercial Banks</v>
      </c>
      <c r="Z394">
        <f>IFERROR(VLOOKUP(C394,[1]LP!$B:$C,2,FALSE),0)</f>
        <v>781.9</v>
      </c>
      <c r="AA394" s="12">
        <f t="shared" si="6"/>
        <v>22.997058823529411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IFERROR(VLOOKUP(C395,[1]Index!$D:$F,3,FALSE),"Non List")</f>
        <v>Commercial Banks</v>
      </c>
      <c r="Z395">
        <f>IFERROR(VLOOKUP(C395,[1]LP!$B:$C,2,FALSE),0)</f>
        <v>226</v>
      </c>
      <c r="AA395" s="12">
        <f t="shared" si="6"/>
        <v>12.555555555555555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IFERROR(VLOOKUP(C396,[1]Index!$D:$F,3,FALSE),"Non List")</f>
        <v>Commercial Banks</v>
      </c>
      <c r="Z396">
        <f>IFERROR(VLOOKUP(C396,[1]LP!$B:$C,2,FALSE),0)</f>
        <v>185.7</v>
      </c>
      <c r="AA396" s="12">
        <f t="shared" si="6"/>
        <v>9.7736842105263158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IFERROR(VLOOKUP(C397,[1]Index!$D:$F,3,FALSE),"Non List")</f>
        <v>Commercial Banks</v>
      </c>
      <c r="Z397">
        <f>IFERROR(VLOOKUP(C397,[1]LP!$B:$C,2,FALSE),0)</f>
        <v>300.8</v>
      </c>
      <c r="AA397" s="12">
        <f t="shared" si="6"/>
        <v>12.032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IFERROR(VLOOKUP(C398,[1]Index!$D:$F,3,FALSE),"Non List")</f>
        <v>Commercial Banks</v>
      </c>
      <c r="Z398">
        <f>IFERROR(VLOOKUP(C398,[1]LP!$B:$C,2,FALSE),0)</f>
        <v>335</v>
      </c>
      <c r="AA398" s="12">
        <f t="shared" si="6"/>
        <v>15.952380952380953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IFERROR(VLOOKUP(C399,[1]Index!$D:$F,3,FALSE),"Non List")</f>
        <v>Commercial Banks</v>
      </c>
      <c r="Z399">
        <f>IFERROR(VLOOKUP(C399,[1]LP!$B:$C,2,FALSE),0)</f>
        <v>265</v>
      </c>
      <c r="AA399" s="12">
        <f t="shared" si="6"/>
        <v>14.722222222222221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IFERROR(VLOOKUP(C400,[1]Index!$D:$F,3,FALSE),"Non List")</f>
        <v>Commercial Banks</v>
      </c>
      <c r="Z400">
        <f>IFERROR(VLOOKUP(C400,[1]LP!$B:$C,2,FALSE),0)</f>
        <v>562</v>
      </c>
      <c r="AA400" s="12">
        <f t="shared" si="6"/>
        <v>18.733333333333334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IFERROR(VLOOKUP(C401,[1]Index!$D:$F,3,FALSE),"Non List")</f>
        <v>zdelist</v>
      </c>
      <c r="Z401">
        <f>IFERROR(VLOOKUP(C401,[1]LP!$B:$C,2,FALSE),0)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IFERROR(VLOOKUP(C402,[1]Index!$D:$F,3,FALSE),"Non List")</f>
        <v>zdelist</v>
      </c>
      <c r="Z402">
        <f>IFERROR(VLOOKUP(C402,[1]LP!$B:$C,2,FALSE),0)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IFERROR(VLOOKUP(C403,[1]Index!$D:$F,3,FALSE),"Non List")</f>
        <v>Commercial Banks</v>
      </c>
      <c r="Z403">
        <f>IFERROR(VLOOKUP(C403,[1]LP!$B:$C,2,FALSE),0)</f>
        <v>163.69999999999999</v>
      </c>
      <c r="AA403" s="12">
        <f t="shared" si="6"/>
        <v>8.6157894736842096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IFERROR(VLOOKUP(C404,[1]Index!$D:$F,3,FALSE),"Non List")</f>
        <v>zdelist</v>
      </c>
      <c r="Z404">
        <f>IFERROR(VLOOKUP(C404,[1]LP!$B:$C,2,FALSE),0)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IFERROR(VLOOKUP(C405,[1]Index!$D:$F,3,FALSE),"Non List")</f>
        <v>Commercial Banks</v>
      </c>
      <c r="Z405">
        <f>IFERROR(VLOOKUP(C405,[1]LP!$B:$C,2,FALSE),0)</f>
        <v>261.89999999999998</v>
      </c>
      <c r="AA405" s="12">
        <f t="shared" si="6"/>
        <v>7.9363636363636356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IFERROR(VLOOKUP(C406,[1]Index!$D:$F,3,FALSE),"Non List")</f>
        <v>zdelist</v>
      </c>
      <c r="Z406">
        <f>IFERROR(VLOOKUP(C406,[1]LP!$B:$C,2,FALSE),0)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IFERROR(VLOOKUP(C407,[1]Index!$D:$F,3,FALSE),"Non List")</f>
        <v>Commercial Banks</v>
      </c>
      <c r="Z407">
        <f>IFERROR(VLOOKUP(C407,[1]LP!$B:$C,2,FALSE),0)</f>
        <v>188.1</v>
      </c>
      <c r="AA407" s="12">
        <f t="shared" si="6"/>
        <v>15.674999999999999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IFERROR(VLOOKUP(C408,[1]Index!$D:$F,3,FALSE),"Non List")</f>
        <v>Commercial Banks</v>
      </c>
      <c r="Z408">
        <f>IFERROR(VLOOKUP(C408,[1]LP!$B:$C,2,FALSE),0)</f>
        <v>614</v>
      </c>
      <c r="AA408" s="12">
        <f t="shared" si="6"/>
        <v>21.172413793103448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IFERROR(VLOOKUP(C409,[1]Index!$D:$F,3,FALSE),"Non List")</f>
        <v>Commercial Banks</v>
      </c>
      <c r="Z409">
        <f>IFERROR(VLOOKUP(C409,[1]LP!$B:$C,2,FALSE),0)</f>
        <v>211.5</v>
      </c>
      <c r="AA409" s="12">
        <f t="shared" si="6"/>
        <v>13.21875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IFERROR(VLOOKUP(C410,[1]Index!$D:$F,3,FALSE),"Non List")</f>
        <v>Commercial Banks</v>
      </c>
      <c r="Z410">
        <f>IFERROR(VLOOKUP(C410,[1]LP!$B:$C,2,FALSE),0)</f>
        <v>208</v>
      </c>
      <c r="AA410" s="12">
        <f t="shared" si="6"/>
        <v>7.7037037037037033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IFERROR(VLOOKUP(C411,[1]Index!$D:$F,3,FALSE),"Non List")</f>
        <v>Commercial Banks</v>
      </c>
      <c r="Z411">
        <f>IFERROR(VLOOKUP(C411,[1]LP!$B:$C,2,FALSE),0)</f>
        <v>162</v>
      </c>
      <c r="AA411" s="12">
        <f t="shared" si="6"/>
        <v>16.2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IFERROR(VLOOKUP(C412,[1]Index!$D:$F,3,FALSE),"Non List")</f>
        <v>zdelist</v>
      </c>
      <c r="Z412">
        <f>IFERROR(VLOOKUP(C412,[1]LP!$B:$C,2,FALSE),0)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IFERROR(VLOOKUP(C413,[1]Index!$D:$F,3,FALSE),"Non List")</f>
        <v>Commercial Banks</v>
      </c>
      <c r="Z413">
        <f>IFERROR(VLOOKUP(C413,[1]LP!$B:$C,2,FALSE),0)</f>
        <v>276</v>
      </c>
      <c r="AA413" s="12">
        <f t="shared" si="6"/>
        <v>18.399999999999999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IFERROR(VLOOKUP(C414,[1]Index!$D:$F,3,FALSE),"Non List")</f>
        <v>zdelist</v>
      </c>
      <c r="Z414">
        <f>IFERROR(VLOOKUP(C414,[1]LP!$B:$C,2,FALSE),0)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IFERROR(VLOOKUP(C415,[1]Index!$D:$F,3,FALSE),"Non List")</f>
        <v>Commercial Banks</v>
      </c>
      <c r="Z415">
        <f>IFERROR(VLOOKUP(C415,[1]LP!$B:$C,2,FALSE),0)</f>
        <v>593</v>
      </c>
      <c r="AA415" s="12">
        <f t="shared" si="6"/>
        <v>16.942857142857143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IFERROR(VLOOKUP(C416,[1]Index!$D:$F,3,FALSE),"Non List")</f>
        <v>zdelist</v>
      </c>
      <c r="Z416">
        <f>IFERROR(VLOOKUP(C416,[1]LP!$B:$C,2,FALSE),0)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IFERROR(VLOOKUP(C417,[1]Index!$D:$F,3,FALSE),"Non List")</f>
        <v>Commercial Banks</v>
      </c>
      <c r="Z417">
        <f>IFERROR(VLOOKUP(C417,[1]LP!$B:$C,2,FALSE),0)</f>
        <v>252.9</v>
      </c>
      <c r="AA417" s="12">
        <f t="shared" si="6"/>
        <v>10.995652173913044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IFERROR(VLOOKUP(C418,[1]Index!$D:$F,3,FALSE),"Non List")</f>
        <v>zdelist</v>
      </c>
      <c r="Z418">
        <f>IFERROR(VLOOKUP(C418,[1]LP!$B:$C,2,FALSE),0)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IFERROR(VLOOKUP(C419,[1]Index!$D:$F,3,FALSE),"Non List")</f>
        <v>zdelist</v>
      </c>
      <c r="Z419">
        <f>IFERROR(VLOOKUP(C419,[1]LP!$B:$C,2,FALSE),0)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IFERROR(VLOOKUP(C420,[1]Index!$D:$F,3,FALSE),"Non List")</f>
        <v>Commercial Banks</v>
      </c>
      <c r="Z420">
        <f>IFERROR(VLOOKUP(C420,[1]LP!$B:$C,2,FALSE),0)</f>
        <v>781.9</v>
      </c>
      <c r="AA420" s="12">
        <f t="shared" si="6"/>
        <v>24.434374999999999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IFERROR(VLOOKUP(C421,[1]Index!$D:$F,3,FALSE),"Non List")</f>
        <v>Commercial Banks</v>
      </c>
      <c r="Z421">
        <f>IFERROR(VLOOKUP(C421,[1]LP!$B:$C,2,FALSE),0)</f>
        <v>226</v>
      </c>
      <c r="AA421" s="12">
        <f t="shared" si="6"/>
        <v>14.125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IFERROR(VLOOKUP(C422,[1]Index!$D:$F,3,FALSE),"Non List")</f>
        <v>Commercial Banks</v>
      </c>
      <c r="Z422">
        <f>IFERROR(VLOOKUP(C422,[1]LP!$B:$C,2,FALSE),0)</f>
        <v>185.7</v>
      </c>
      <c r="AA422" s="12">
        <f t="shared" si="6"/>
        <v>11.606249999999999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IFERROR(VLOOKUP(C423,[1]Index!$D:$F,3,FALSE),"Non List")</f>
        <v>Commercial Banks</v>
      </c>
      <c r="Z423">
        <f>IFERROR(VLOOKUP(C423,[1]LP!$B:$C,2,FALSE),0)</f>
        <v>300.8</v>
      </c>
      <c r="AA423" s="12">
        <f t="shared" si="6"/>
        <v>15.831578947368422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IFERROR(VLOOKUP(C424,[1]Index!$D:$F,3,FALSE),"Non List")</f>
        <v>Commercial Banks</v>
      </c>
      <c r="Z424">
        <f>IFERROR(VLOOKUP(C424,[1]LP!$B:$C,2,FALSE),0)</f>
        <v>335</v>
      </c>
      <c r="AA424" s="12">
        <f t="shared" si="6"/>
        <v>19.705882352941178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IFERROR(VLOOKUP(C425,[1]Index!$D:$F,3,FALSE),"Non List")</f>
        <v>Commercial Banks</v>
      </c>
      <c r="Z425">
        <f>IFERROR(VLOOKUP(C425,[1]LP!$B:$C,2,FALSE),0)</f>
        <v>265</v>
      </c>
      <c r="AA425" s="12">
        <f t="shared" si="6"/>
        <v>12.619047619047619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IFERROR(VLOOKUP(C426,[1]Index!$D:$F,3,FALSE),"Non List")</f>
        <v>Commercial Banks</v>
      </c>
      <c r="Z426">
        <f>IFERROR(VLOOKUP(C426,[1]LP!$B:$C,2,FALSE),0)</f>
        <v>562</v>
      </c>
      <c r="AA426" s="12">
        <f t="shared" si="6"/>
        <v>22.48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IFERROR(VLOOKUP(C427,[1]Index!$D:$F,3,FALSE),"Non List")</f>
        <v>zdelist</v>
      </c>
      <c r="Z427">
        <f>IFERROR(VLOOKUP(C427,[1]LP!$B:$C,2,FALSE),0)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IFERROR(VLOOKUP(C428,[1]Index!$D:$F,3,FALSE),"Non List")</f>
        <v>zdelist</v>
      </c>
      <c r="Z428">
        <f>IFERROR(VLOOKUP(C428,[1]LP!$B:$C,2,FALSE),0)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IFERROR(VLOOKUP(C429,[1]Index!$D:$F,3,FALSE),"Non List")</f>
        <v>Commercial Banks</v>
      </c>
      <c r="Z429">
        <f>IFERROR(VLOOKUP(C429,[1]LP!$B:$C,2,FALSE),0)</f>
        <v>163.69999999999999</v>
      </c>
      <c r="AA429" s="12">
        <f t="shared" si="6"/>
        <v>12.592307692307692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IFERROR(VLOOKUP(C430,[1]Index!$D:$F,3,FALSE),"Non List")</f>
        <v>zdelist</v>
      </c>
      <c r="Z430">
        <f>IFERROR(VLOOKUP(C430,[1]LP!$B:$C,2,FALSE),0)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IFERROR(VLOOKUP(C431,[1]Index!$D:$F,3,FALSE),"Non List")</f>
        <v>Commercial Banks</v>
      </c>
      <c r="Z431">
        <f>IFERROR(VLOOKUP(C431,[1]LP!$B:$C,2,FALSE),0)</f>
        <v>261.89999999999998</v>
      </c>
      <c r="AA431" s="12">
        <f t="shared" si="6"/>
        <v>26.189999999999998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IFERROR(VLOOKUP(C432,[1]Index!$D:$F,3,FALSE),"Non List")</f>
        <v>zdelist</v>
      </c>
      <c r="Z432">
        <f>IFERROR(VLOOKUP(C432,[1]LP!$B:$C,2,FALSE),0)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IFERROR(VLOOKUP(C433,[1]Index!$D:$F,3,FALSE),"Non List")</f>
        <v>Commercial Banks</v>
      </c>
      <c r="Z433">
        <f>IFERROR(VLOOKUP(C433,[1]LP!$B:$C,2,FALSE),0)</f>
        <v>188.1</v>
      </c>
      <c r="AA433" s="12">
        <f t="shared" si="6"/>
        <v>8.1782608695652179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IFERROR(VLOOKUP(C434,[1]Index!$D:$F,3,FALSE),"Non List")</f>
        <v>Commercial Banks</v>
      </c>
      <c r="Z434">
        <f>IFERROR(VLOOKUP(C434,[1]LP!$B:$C,2,FALSE),0)</f>
        <v>614</v>
      </c>
      <c r="AA434" s="12">
        <f t="shared" si="6"/>
        <v>38.375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IFERROR(VLOOKUP(C435,[1]Index!$D:$F,3,FALSE),"Non List")</f>
        <v>Commercial Banks</v>
      </c>
      <c r="Z435">
        <f>IFERROR(VLOOKUP(C435,[1]LP!$B:$C,2,FALSE),0)</f>
        <v>211.5</v>
      </c>
      <c r="AA435" s="12">
        <f t="shared" si="6"/>
        <v>9.6136363636363633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IFERROR(VLOOKUP(C436,[1]Index!$D:$F,3,FALSE),"Non List")</f>
        <v>Commercial Banks</v>
      </c>
      <c r="Z436">
        <f>IFERROR(VLOOKUP(C436,[1]LP!$B:$C,2,FALSE),0)</f>
        <v>208</v>
      </c>
      <c r="AA436" s="12">
        <f t="shared" si="6"/>
        <v>13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IFERROR(VLOOKUP(C437,[1]Index!$D:$F,3,FALSE),"Non List")</f>
        <v>Commercial Banks</v>
      </c>
      <c r="Z437">
        <f>IFERROR(VLOOKUP(C437,[1]LP!$B:$C,2,FALSE),0)</f>
        <v>162</v>
      </c>
      <c r="AA437" s="12">
        <f t="shared" si="6"/>
        <v>8.526315789473685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IFERROR(VLOOKUP(C438,[1]Index!$D:$F,3,FALSE),"Non List")</f>
        <v>zdelist</v>
      </c>
      <c r="Z438">
        <f>IFERROR(VLOOKUP(C438,[1]LP!$B:$C,2,FALSE),0)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IFERROR(VLOOKUP(C439,[1]Index!$D:$F,3,FALSE),"Non List")</f>
        <v>Commercial Banks</v>
      </c>
      <c r="Z439">
        <f>IFERROR(VLOOKUP(C439,[1]LP!$B:$C,2,FALSE),0)</f>
        <v>276</v>
      </c>
      <c r="AA439" s="12">
        <f t="shared" si="6"/>
        <v>16.235294117647058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IFERROR(VLOOKUP(C440,[1]Index!$D:$F,3,FALSE),"Non List")</f>
        <v>zdelist</v>
      </c>
      <c r="Z440">
        <f>IFERROR(VLOOKUP(C440,[1]LP!$B:$C,2,FALSE),0)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IFERROR(VLOOKUP(C441,[1]Index!$D:$F,3,FALSE),"Non List")</f>
        <v>Commercial Banks</v>
      </c>
      <c r="Z441">
        <f>IFERROR(VLOOKUP(C441,[1]LP!$B:$C,2,FALSE),0)</f>
        <v>593</v>
      </c>
      <c r="AA441" s="12">
        <f t="shared" si="6"/>
        <v>14.463414634146341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IFERROR(VLOOKUP(C442,[1]Index!$D:$F,3,FALSE),"Non List")</f>
        <v>zdelist</v>
      </c>
      <c r="Z442">
        <f>IFERROR(VLOOKUP(C442,[1]LP!$B:$C,2,FALSE),0)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IFERROR(VLOOKUP(C443,[1]Index!$D:$F,3,FALSE),"Non List")</f>
        <v>Commercial Banks</v>
      </c>
      <c r="Z443">
        <f>IFERROR(VLOOKUP(C443,[1]LP!$B:$C,2,FALSE),0)</f>
        <v>252.9</v>
      </c>
      <c r="AA443" s="12">
        <f t="shared" si="6"/>
        <v>13.310526315789474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IFERROR(VLOOKUP(C444,[1]Index!$D:$F,3,FALSE),"Non List")</f>
        <v>zdelist</v>
      </c>
      <c r="Z444">
        <f>IFERROR(VLOOKUP(C444,[1]LP!$B:$C,2,FALSE),0)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IFERROR(VLOOKUP(C445,[1]Index!$D:$F,3,FALSE),"Non List")</f>
        <v>zdelist</v>
      </c>
      <c r="Z445">
        <f>IFERROR(VLOOKUP(C445,[1]LP!$B:$C,2,FALSE),0)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IFERROR(VLOOKUP(C446,[1]Index!$D:$F,3,FALSE),"Non List")</f>
        <v>Commercial Banks</v>
      </c>
      <c r="Z446">
        <f>IFERROR(VLOOKUP(C446,[1]LP!$B:$C,2,FALSE),0)</f>
        <v>781.9</v>
      </c>
      <c r="AA446" s="12">
        <f t="shared" si="6"/>
        <v>18.616666666666667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IFERROR(VLOOKUP(C447,[1]Index!$D:$F,3,FALSE),"Non List")</f>
        <v>Commercial Banks</v>
      </c>
      <c r="Z447">
        <f>IFERROR(VLOOKUP(C447,[1]LP!$B:$C,2,FALSE),0)</f>
        <v>226</v>
      </c>
      <c r="AA447" s="12">
        <f t="shared" si="6"/>
        <v>11.3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IFERROR(VLOOKUP(C448,[1]Index!$D:$F,3,FALSE),"Non List")</f>
        <v>Commercial Banks</v>
      </c>
      <c r="Z448">
        <f>IFERROR(VLOOKUP(C448,[1]LP!$B:$C,2,FALSE),0)</f>
        <v>185.7</v>
      </c>
      <c r="AA448" s="12">
        <f t="shared" si="6"/>
        <v>6.4034482758620683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IFERROR(VLOOKUP(C449,[1]Index!$D:$F,3,FALSE),"Non List")</f>
        <v>Commercial Banks</v>
      </c>
      <c r="Z449">
        <f>IFERROR(VLOOKUP(C449,[1]LP!$B:$C,2,FALSE),0)</f>
        <v>300.8</v>
      </c>
      <c r="AA449" s="12">
        <f t="shared" si="6"/>
        <v>17.694117647058825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IFERROR(VLOOKUP(C450,[1]Index!$D:$F,3,FALSE),"Non List")</f>
        <v>Commercial Banks</v>
      </c>
      <c r="Z450">
        <f>IFERROR(VLOOKUP(C450,[1]LP!$B:$C,2,FALSE),0)</f>
        <v>335</v>
      </c>
      <c r="AA450" s="12">
        <f t="shared" si="6"/>
        <v>37.222222222222221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IFERROR(VLOOKUP(C451,[1]Index!$D:$F,3,FALSE),"Non List")</f>
        <v>Commercial Banks</v>
      </c>
      <c r="Z451">
        <f>IFERROR(VLOOKUP(C451,[1]LP!$B:$C,2,FALSE),0)</f>
        <v>265</v>
      </c>
      <c r="AA451" s="12">
        <f t="shared" ref="AA451:AA514" si="7">IFERROR(Z451/M451,0)</f>
        <v>13.25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IFERROR(VLOOKUP(C452,[1]Index!$D:$F,3,FALSE),"Non List")</f>
        <v>Commercial Banks</v>
      </c>
      <c r="Z452">
        <f>IFERROR(VLOOKUP(C452,[1]LP!$B:$C,2,FALSE),0)</f>
        <v>562</v>
      </c>
      <c r="AA452" s="12">
        <f t="shared" si="7"/>
        <v>28.1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IFERROR(VLOOKUP(C453,[1]Index!$D:$F,3,FALSE),"Non List")</f>
        <v>zdelist</v>
      </c>
      <c r="Z453">
        <f>IFERROR(VLOOKUP(C453,[1]LP!$B:$C,2,FALSE),0)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IFERROR(VLOOKUP(C454,[1]Index!$D:$F,3,FALSE),"Non List")</f>
        <v>zdelist</v>
      </c>
      <c r="Z454">
        <f>IFERROR(VLOOKUP(C454,[1]LP!$B:$C,2,FALSE),0)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IFERROR(VLOOKUP(C455,[1]Index!$D:$F,3,FALSE),"Non List")</f>
        <v>Commercial Banks</v>
      </c>
      <c r="Z455">
        <f>IFERROR(VLOOKUP(C455,[1]LP!$B:$C,2,FALSE),0)</f>
        <v>163.69999999999999</v>
      </c>
      <c r="AA455" s="12">
        <f t="shared" si="7"/>
        <v>4.96060606060606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IFERROR(VLOOKUP(C456,[1]Index!$D:$F,3,FALSE),"Non List")</f>
        <v>zdelist</v>
      </c>
      <c r="Z456">
        <f>IFERROR(VLOOKUP(C456,[1]LP!$B:$C,2,FALSE),0)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IFERROR(VLOOKUP(C457,[1]Index!$D:$F,3,FALSE),"Non List")</f>
        <v>Commercial Banks</v>
      </c>
      <c r="Z457">
        <f>IFERROR(VLOOKUP(C457,[1]LP!$B:$C,2,FALSE),0)</f>
        <v>261.89999999999998</v>
      </c>
      <c r="AA457" s="12">
        <f t="shared" si="7"/>
        <v>18.707142857142856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IFERROR(VLOOKUP(C458,[1]Index!$D:$F,3,FALSE),"Non List")</f>
        <v>zdelist</v>
      </c>
      <c r="Z458">
        <f>IFERROR(VLOOKUP(C458,[1]LP!$B:$C,2,FALSE),0)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IFERROR(VLOOKUP(C459,[1]Index!$D:$F,3,FALSE),"Non List")</f>
        <v>Commercial Banks</v>
      </c>
      <c r="Z459">
        <f>IFERROR(VLOOKUP(C459,[1]LP!$B:$C,2,FALSE),0)</f>
        <v>188.1</v>
      </c>
      <c r="AA459" s="12">
        <f t="shared" si="7"/>
        <v>10.45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IFERROR(VLOOKUP(C460,[1]Index!$D:$F,3,FALSE),"Non List")</f>
        <v>Commercial Banks</v>
      </c>
      <c r="Z460">
        <f>IFERROR(VLOOKUP(C460,[1]LP!$B:$C,2,FALSE),0)</f>
        <v>614</v>
      </c>
      <c r="AA460" s="12">
        <f t="shared" si="7"/>
        <v>27.90909090909091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IFERROR(VLOOKUP(C461,[1]Index!$D:$F,3,FALSE),"Non List")</f>
        <v>Commercial Banks</v>
      </c>
      <c r="Z461">
        <f>IFERROR(VLOOKUP(C461,[1]LP!$B:$C,2,FALSE),0)</f>
        <v>211.5</v>
      </c>
      <c r="AA461" s="12">
        <f t="shared" si="7"/>
        <v>10.071428571428571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IFERROR(VLOOKUP(C462,[1]Index!$D:$F,3,FALSE),"Non List")</f>
        <v>Commercial Banks</v>
      </c>
      <c r="Z462">
        <f>IFERROR(VLOOKUP(C462,[1]LP!$B:$C,2,FALSE),0)</f>
        <v>208</v>
      </c>
      <c r="AA462" s="12">
        <f t="shared" si="7"/>
        <v>17.333333333333332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IFERROR(VLOOKUP(C463,[1]Index!$D:$F,3,FALSE),"Non List")</f>
        <v>Commercial Banks</v>
      </c>
      <c r="Z463">
        <f>IFERROR(VLOOKUP(C463,[1]LP!$B:$C,2,FALSE),0)</f>
        <v>162</v>
      </c>
      <c r="AA463" s="12">
        <f t="shared" si="7"/>
        <v>9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IFERROR(VLOOKUP(C464,[1]Index!$D:$F,3,FALSE),"Non List")</f>
        <v>zdelist</v>
      </c>
      <c r="Z464">
        <f>IFERROR(VLOOKUP(C464,[1]LP!$B:$C,2,FALSE),0)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IFERROR(VLOOKUP(C465,[1]Index!$D:$F,3,FALSE),"Non List")</f>
        <v>Commercial Banks</v>
      </c>
      <c r="Z465">
        <f>IFERROR(VLOOKUP(C465,[1]LP!$B:$C,2,FALSE),0)</f>
        <v>276</v>
      </c>
      <c r="AA465" s="12">
        <f t="shared" si="7"/>
        <v>15.333333333333334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IFERROR(VLOOKUP(C466,[1]Index!$D:$F,3,FALSE),"Non List")</f>
        <v>zdelist</v>
      </c>
      <c r="Z466">
        <f>IFERROR(VLOOKUP(C466,[1]LP!$B:$C,2,FALSE),0)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IFERROR(VLOOKUP(C467,[1]Index!$D:$F,3,FALSE),"Non List")</f>
        <v>Commercial Banks</v>
      </c>
      <c r="Z467">
        <f>IFERROR(VLOOKUP(C467,[1]LP!$B:$C,2,FALSE),0)</f>
        <v>593</v>
      </c>
      <c r="AA467" s="12">
        <f t="shared" si="7"/>
        <v>19.766666666666666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IFERROR(VLOOKUP(C468,[1]Index!$D:$F,3,FALSE),"Non List")</f>
        <v>zdelist</v>
      </c>
      <c r="Z468">
        <f>IFERROR(VLOOKUP(C468,[1]LP!$B:$C,2,FALSE),0)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IFERROR(VLOOKUP(C469,[1]Index!$D:$F,3,FALSE),"Non List")</f>
        <v>Commercial Banks</v>
      </c>
      <c r="Z469">
        <f>IFERROR(VLOOKUP(C469,[1]LP!$B:$C,2,FALSE),0)</f>
        <v>252.9</v>
      </c>
      <c r="AA469" s="12">
        <f t="shared" si="7"/>
        <v>12.042857142857143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IFERROR(VLOOKUP(C470,[1]Index!$D:$F,3,FALSE),"Non List")</f>
        <v>zdelist</v>
      </c>
      <c r="Z470">
        <f>IFERROR(VLOOKUP(C470,[1]LP!$B:$C,2,FALSE),0)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IFERROR(VLOOKUP(C471,[1]Index!$D:$F,3,FALSE),"Non List")</f>
        <v>zdelist</v>
      </c>
      <c r="Z471">
        <f>IFERROR(VLOOKUP(C471,[1]LP!$B:$C,2,FALSE),0)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IFERROR(VLOOKUP(C472,[1]Index!$D:$F,3,FALSE),"Non List")</f>
        <v>Commercial Banks</v>
      </c>
      <c r="Z472">
        <f>IFERROR(VLOOKUP(C472,[1]LP!$B:$C,2,FALSE),0)</f>
        <v>781.9</v>
      </c>
      <c r="AA472" s="12">
        <f t="shared" si="7"/>
        <v>21.719444444444445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IFERROR(VLOOKUP(C473,[1]Index!$D:$F,3,FALSE),"Non List")</f>
        <v>Commercial Banks</v>
      </c>
      <c r="Z473">
        <f>IFERROR(VLOOKUP(C473,[1]LP!$B:$C,2,FALSE),0)</f>
        <v>226</v>
      </c>
      <c r="AA473" s="12">
        <f t="shared" si="7"/>
        <v>10.272727272727273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IFERROR(VLOOKUP(C474,[1]Index!$D:$F,3,FALSE),"Non List")</f>
        <v>Commercial Banks</v>
      </c>
      <c r="Z474">
        <f>IFERROR(VLOOKUP(C474,[1]LP!$B:$C,2,FALSE),0)</f>
        <v>185.7</v>
      </c>
      <c r="AA474" s="12">
        <f t="shared" si="7"/>
        <v>8.0739130434782602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IFERROR(VLOOKUP(C475,[1]Index!$D:$F,3,FALSE),"Non List")</f>
        <v>Commercial Banks</v>
      </c>
      <c r="Z475">
        <f>IFERROR(VLOOKUP(C475,[1]LP!$B:$C,2,FALSE),0)</f>
        <v>300.8</v>
      </c>
      <c r="AA475" s="12">
        <f t="shared" si="7"/>
        <v>13.672727272727274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IFERROR(VLOOKUP(C476,[1]Index!$D:$F,3,FALSE),"Non List")</f>
        <v>Commercial Banks</v>
      </c>
      <c r="Z476">
        <f>IFERROR(VLOOKUP(C476,[1]LP!$B:$C,2,FALSE),0)</f>
        <v>335</v>
      </c>
      <c r="AA476" s="12">
        <f t="shared" si="7"/>
        <v>30.454545454545453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IFERROR(VLOOKUP(C477,[1]Index!$D:$F,3,FALSE),"Non List")</f>
        <v>Commercial Banks</v>
      </c>
      <c r="Z477">
        <f>IFERROR(VLOOKUP(C477,[1]LP!$B:$C,2,FALSE),0)</f>
        <v>265</v>
      </c>
      <c r="AA477" s="12">
        <f t="shared" si="7"/>
        <v>13.947368421052632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IFERROR(VLOOKUP(C478,[1]Index!$D:$F,3,FALSE),"Non List")</f>
        <v>Commercial Banks</v>
      </c>
      <c r="Z478">
        <f>IFERROR(VLOOKUP(C478,[1]LP!$B:$C,2,FALSE),0)</f>
        <v>562</v>
      </c>
      <c r="AA478" s="12">
        <f t="shared" si="7"/>
        <v>33.058823529411768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IFERROR(VLOOKUP(C479,[1]Index!$D:$F,3,FALSE),"Non List")</f>
        <v>zdelist</v>
      </c>
      <c r="Z479">
        <f>IFERROR(VLOOKUP(C479,[1]LP!$B:$C,2,FALSE),0)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IFERROR(VLOOKUP(C480,[1]Index!$D:$F,3,FALSE),"Non List")</f>
        <v>zdelist</v>
      </c>
      <c r="Z480">
        <f>IFERROR(VLOOKUP(C480,[1]LP!$B:$C,2,FALSE),0)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IFERROR(VLOOKUP(C481,[1]Index!$D:$F,3,FALSE),"Non List")</f>
        <v>Commercial Banks</v>
      </c>
      <c r="Z481">
        <f>IFERROR(VLOOKUP(C481,[1]LP!$B:$C,2,FALSE),0)</f>
        <v>163.69999999999999</v>
      </c>
      <c r="AA481" s="12">
        <f t="shared" si="7"/>
        <v>6.0629629629629624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IFERROR(VLOOKUP(C482,[1]Index!$D:$F,3,FALSE),"Non List")</f>
        <v>zdelist</v>
      </c>
      <c r="Z482">
        <f>IFERROR(VLOOKUP(C482,[1]LP!$B:$C,2,FALSE),0)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IFERROR(VLOOKUP(C483,[1]Index!$D:$F,3,FALSE),"Non List")</f>
        <v>Commercial Banks</v>
      </c>
      <c r="Z483">
        <f>IFERROR(VLOOKUP(C483,[1]LP!$B:$C,2,FALSE),0)</f>
        <v>261.89999999999998</v>
      </c>
      <c r="AA483" s="12">
        <f t="shared" si="7"/>
        <v>17.459999999999997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IFERROR(VLOOKUP(C484,[1]Index!$D:$F,3,FALSE),"Non List")</f>
        <v>zdelist</v>
      </c>
      <c r="Z484">
        <f>IFERROR(VLOOKUP(C484,[1]LP!$B:$C,2,FALSE),0)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IFERROR(VLOOKUP(C485,[1]Index!$D:$F,3,FALSE),"Non List")</f>
        <v>Commercial Banks</v>
      </c>
      <c r="Z485">
        <f>IFERROR(VLOOKUP(C485,[1]LP!$B:$C,2,FALSE),0)</f>
        <v>188.1</v>
      </c>
      <c r="AA485" s="12">
        <f t="shared" si="7"/>
        <v>10.45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IFERROR(VLOOKUP(C486,[1]Index!$D:$F,3,FALSE),"Non List")</f>
        <v>Commercial Banks</v>
      </c>
      <c r="Z486">
        <f>IFERROR(VLOOKUP(C486,[1]LP!$B:$C,2,FALSE),0)</f>
        <v>614</v>
      </c>
      <c r="AA486" s="12">
        <f t="shared" si="7"/>
        <v>27.90909090909091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IFERROR(VLOOKUP(C487,[1]Index!$D:$F,3,FALSE),"Non List")</f>
        <v>Commercial Banks</v>
      </c>
      <c r="Z487">
        <f>IFERROR(VLOOKUP(C487,[1]LP!$B:$C,2,FALSE),0)</f>
        <v>211.5</v>
      </c>
      <c r="AA487" s="12">
        <f t="shared" si="7"/>
        <v>9.6136363636363633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IFERROR(VLOOKUP(C488,[1]Index!$D:$F,3,FALSE),"Non List")</f>
        <v>Commercial Banks</v>
      </c>
      <c r="Z488">
        <f>IFERROR(VLOOKUP(C488,[1]LP!$B:$C,2,FALSE),0)</f>
        <v>208</v>
      </c>
      <c r="AA488" s="12">
        <f t="shared" si="7"/>
        <v>13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IFERROR(VLOOKUP(C489,[1]Index!$D:$F,3,FALSE),"Non List")</f>
        <v>Commercial Banks</v>
      </c>
      <c r="Z489">
        <f>IFERROR(VLOOKUP(C489,[1]LP!$B:$C,2,FALSE),0)</f>
        <v>162</v>
      </c>
      <c r="AA489" s="12">
        <f t="shared" si="7"/>
        <v>9.5294117647058822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IFERROR(VLOOKUP(C490,[1]Index!$D:$F,3,FALSE),"Non List")</f>
        <v>zdelist</v>
      </c>
      <c r="Z490">
        <f>IFERROR(VLOOKUP(C490,[1]LP!$B:$C,2,FALSE),0)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IFERROR(VLOOKUP(C491,[1]Index!$D:$F,3,FALSE),"Non List")</f>
        <v>Commercial Banks</v>
      </c>
      <c r="Z491">
        <f>IFERROR(VLOOKUP(C491,[1]LP!$B:$C,2,FALSE),0)</f>
        <v>276</v>
      </c>
      <c r="AA491" s="12">
        <f t="shared" si="7"/>
        <v>14.526315789473685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IFERROR(VLOOKUP(C492,[1]Index!$D:$F,3,FALSE),"Non List")</f>
        <v>zdelist</v>
      </c>
      <c r="Z492">
        <f>IFERROR(VLOOKUP(C492,[1]LP!$B:$C,2,FALSE),0)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IFERROR(VLOOKUP(C493,[1]Index!$D:$F,3,FALSE),"Non List")</f>
        <v>Commercial Banks</v>
      </c>
      <c r="Z493">
        <f>IFERROR(VLOOKUP(C493,[1]LP!$B:$C,2,FALSE),0)</f>
        <v>593</v>
      </c>
      <c r="AA493" s="12">
        <f t="shared" si="7"/>
        <v>16.472222222222221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IFERROR(VLOOKUP(C494,[1]Index!$D:$F,3,FALSE),"Non List")</f>
        <v>zdelist</v>
      </c>
      <c r="Z494">
        <f>IFERROR(VLOOKUP(C494,[1]LP!$B:$C,2,FALSE),0)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IFERROR(VLOOKUP(C495,[1]Index!$D:$F,3,FALSE),"Non List")</f>
        <v>Commercial Banks</v>
      </c>
      <c r="Z495">
        <f>IFERROR(VLOOKUP(C495,[1]LP!$B:$C,2,FALSE),0)</f>
        <v>252.9</v>
      </c>
      <c r="AA495" s="12">
        <f t="shared" si="7"/>
        <v>10.5375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IFERROR(VLOOKUP(C496,[1]Index!$D:$F,3,FALSE),"Non List")</f>
        <v>zdelist</v>
      </c>
      <c r="Z496">
        <f>IFERROR(VLOOKUP(C496,[1]LP!$B:$C,2,FALSE),0)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IFERROR(VLOOKUP(C497,[1]Index!$D:$F,3,FALSE),"Non List")</f>
        <v>zdelist</v>
      </c>
      <c r="Z497">
        <f>IFERROR(VLOOKUP(C497,[1]LP!$B:$C,2,FALSE),0)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IFERROR(VLOOKUP(C498,[1]Index!$D:$F,3,FALSE),"Non List")</f>
        <v>Commercial Banks</v>
      </c>
      <c r="Z498">
        <f>IFERROR(VLOOKUP(C498,[1]LP!$B:$C,2,FALSE),0)</f>
        <v>781.9</v>
      </c>
      <c r="AA498" s="12">
        <f t="shared" si="7"/>
        <v>22.34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IFERROR(VLOOKUP(C499,[1]Index!$D:$F,3,FALSE),"Non List")</f>
        <v>Commercial Banks</v>
      </c>
      <c r="Z499">
        <f>IFERROR(VLOOKUP(C499,[1]LP!$B:$C,2,FALSE),0)</f>
        <v>226</v>
      </c>
      <c r="AA499" s="12">
        <f t="shared" si="7"/>
        <v>10.761904761904763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IFERROR(VLOOKUP(C500,[1]Index!$D:$F,3,FALSE),"Non List")</f>
        <v>Commercial Banks</v>
      </c>
      <c r="Z500">
        <f>IFERROR(VLOOKUP(C500,[1]LP!$B:$C,2,FALSE),0)</f>
        <v>185.7</v>
      </c>
      <c r="AA500" s="12">
        <f t="shared" si="7"/>
        <v>8.0739130434782602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IFERROR(VLOOKUP(C501,[1]Index!$D:$F,3,FALSE),"Non List")</f>
        <v>Commercial Banks</v>
      </c>
      <c r="Z501">
        <f>IFERROR(VLOOKUP(C501,[1]LP!$B:$C,2,FALSE),0)</f>
        <v>300.8</v>
      </c>
      <c r="AA501" s="12">
        <f t="shared" si="7"/>
        <v>11.569230769230769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IFERROR(VLOOKUP(C502,[1]Index!$D:$F,3,FALSE),"Non List")</f>
        <v>Commercial Banks</v>
      </c>
      <c r="Z502">
        <f>IFERROR(VLOOKUP(C502,[1]LP!$B:$C,2,FALSE),0)</f>
        <v>335</v>
      </c>
      <c r="AA502" s="12">
        <f t="shared" si="7"/>
        <v>27.916666666666668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IFERROR(VLOOKUP(C503,[1]Index!$D:$F,3,FALSE),"Non List")</f>
        <v>Commercial Banks</v>
      </c>
      <c r="Z503">
        <f>IFERROR(VLOOKUP(C503,[1]LP!$B:$C,2,FALSE),0)</f>
        <v>265</v>
      </c>
      <c r="AA503" s="12">
        <f t="shared" si="7"/>
        <v>10.6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IFERROR(VLOOKUP(C504,[1]Index!$D:$F,3,FALSE),"Non List")</f>
        <v>Commercial Banks</v>
      </c>
      <c r="Z504">
        <f>IFERROR(VLOOKUP(C504,[1]LP!$B:$C,2,FALSE),0)</f>
        <v>562</v>
      </c>
      <c r="AA504" s="12">
        <f t="shared" si="7"/>
        <v>31.222222222222221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IFERROR(VLOOKUP(C505,[1]Index!$D:$F,3,FALSE),"Non List")</f>
        <v>zdelist</v>
      </c>
      <c r="Z505">
        <f>IFERROR(VLOOKUP(C505,[1]LP!$B:$C,2,FALSE),0)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IFERROR(VLOOKUP(C506,[1]Index!$D:$F,3,FALSE),"Non List")</f>
        <v>zdelist</v>
      </c>
      <c r="Z506">
        <f>IFERROR(VLOOKUP(C506,[1]LP!$B:$C,2,FALSE),0)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IFERROR(VLOOKUP(C507,[1]Index!$D:$F,3,FALSE),"Non List")</f>
        <v>Commercial Banks</v>
      </c>
      <c r="Z507">
        <f>IFERROR(VLOOKUP(C507,[1]LP!$B:$C,2,FALSE),0)</f>
        <v>163.69999999999999</v>
      </c>
      <c r="AA507" s="12">
        <f t="shared" si="7"/>
        <v>6.5479999999999992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IFERROR(VLOOKUP(C508,[1]Index!$D:$F,3,FALSE),"Non List")</f>
        <v>zdelist</v>
      </c>
      <c r="Z508">
        <f>IFERROR(VLOOKUP(C508,[1]LP!$B:$C,2,FALSE),0)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IFERROR(VLOOKUP(C509,[1]Index!$D:$F,3,FALSE),"Non List")</f>
        <v>Commercial Banks</v>
      </c>
      <c r="Z509">
        <f>IFERROR(VLOOKUP(C509,[1]LP!$B:$C,2,FALSE),0)</f>
        <v>261.89999999999998</v>
      </c>
      <c r="AA509" s="12">
        <f t="shared" si="7"/>
        <v>12.47142857142857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IFERROR(VLOOKUP(C510,[1]Index!$D:$F,3,FALSE),"Non List")</f>
        <v>zdelist</v>
      </c>
      <c r="Z510">
        <f>IFERROR(VLOOKUP(C510,[1]LP!$B:$C,2,FALSE),0)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IFERROR(VLOOKUP(C511,[1]Index!$D:$F,3,FALSE),"Non List")</f>
        <v>Commercial Banks</v>
      </c>
      <c r="Z511">
        <f>IFERROR(VLOOKUP(C511,[1]LP!$B:$C,2,FALSE),0)</f>
        <v>188.1</v>
      </c>
      <c r="AA511" s="12">
        <f t="shared" si="7"/>
        <v>14.469230769230769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IFERROR(VLOOKUP(C512,[1]Index!$D:$F,3,FALSE),"Non List")</f>
        <v>Commercial Banks</v>
      </c>
      <c r="Z512">
        <f>IFERROR(VLOOKUP(C512,[1]LP!$B:$C,2,FALSE),0)</f>
        <v>614</v>
      </c>
      <c r="AA512" s="12">
        <f t="shared" si="7"/>
        <v>30.7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IFERROR(VLOOKUP(C513,[1]Index!$D:$F,3,FALSE),"Non List")</f>
        <v>Commercial Banks</v>
      </c>
      <c r="Z513">
        <f>IFERROR(VLOOKUP(C513,[1]LP!$B:$C,2,FALSE),0)</f>
        <v>211.5</v>
      </c>
      <c r="AA513" s="12">
        <f t="shared" si="7"/>
        <v>11.131578947368421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IFERROR(VLOOKUP(C514,[1]Index!$D:$F,3,FALSE),"Non List")</f>
        <v>Commercial Banks</v>
      </c>
      <c r="Z514">
        <f>IFERROR(VLOOKUP(C514,[1]LP!$B:$C,2,FALSE),0)</f>
        <v>208</v>
      </c>
      <c r="AA514" s="12">
        <f t="shared" si="7"/>
        <v>7.4285714285714288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IFERROR(VLOOKUP(C515,[1]Index!$D:$F,3,FALSE),"Non List")</f>
        <v>Commercial Banks</v>
      </c>
      <c r="Z515">
        <f>IFERROR(VLOOKUP(C515,[1]LP!$B:$C,2,FALSE),0)</f>
        <v>162</v>
      </c>
      <c r="AA515" s="12">
        <f t="shared" ref="AA515:AA578" si="8">IFERROR(Z515/M515,0)</f>
        <v>11.571428571428571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IFERROR(VLOOKUP(C516,[1]Index!$D:$F,3,FALSE),"Non List")</f>
        <v>zdelist</v>
      </c>
      <c r="Z516">
        <f>IFERROR(VLOOKUP(C516,[1]LP!$B:$C,2,FALSE),0)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IFERROR(VLOOKUP(C517,[1]Index!$D:$F,3,FALSE),"Non List")</f>
        <v>Commercial Banks</v>
      </c>
      <c r="Z517">
        <f>IFERROR(VLOOKUP(C517,[1]LP!$B:$C,2,FALSE),0)</f>
        <v>276</v>
      </c>
      <c r="AA517" s="12">
        <f t="shared" si="8"/>
        <v>15.333333333333334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IFERROR(VLOOKUP(C518,[1]Index!$D:$F,3,FALSE),"Non List")</f>
        <v>zdelist</v>
      </c>
      <c r="Z518">
        <f>IFERROR(VLOOKUP(C518,[1]LP!$B:$C,2,FALSE),0)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IFERROR(VLOOKUP(C519,[1]Index!$D:$F,3,FALSE),"Non List")</f>
        <v>Commercial Banks</v>
      </c>
      <c r="Z519">
        <f>IFERROR(VLOOKUP(C519,[1]LP!$B:$C,2,FALSE),0)</f>
        <v>593</v>
      </c>
      <c r="AA519" s="12">
        <f t="shared" si="8"/>
        <v>17.969696969696969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IFERROR(VLOOKUP(C520,[1]Index!$D:$F,3,FALSE),"Non List")</f>
        <v>zdelist</v>
      </c>
      <c r="Z520">
        <f>IFERROR(VLOOKUP(C520,[1]LP!$B:$C,2,FALSE),0)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IFERROR(VLOOKUP(C521,[1]Index!$D:$F,3,FALSE),"Non List")</f>
        <v>Commercial Banks</v>
      </c>
      <c r="Z521">
        <f>IFERROR(VLOOKUP(C521,[1]LP!$B:$C,2,FALSE),0)</f>
        <v>252.9</v>
      </c>
      <c r="AA521" s="12">
        <f t="shared" si="8"/>
        <v>10.5375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IFERROR(VLOOKUP(C522,[1]Index!$D:$F,3,FALSE),"Non List")</f>
        <v>zdelist</v>
      </c>
      <c r="Z522">
        <f>IFERROR(VLOOKUP(C522,[1]LP!$B:$C,2,FALSE),0)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IFERROR(VLOOKUP(C523,[1]Index!$D:$F,3,FALSE),"Non List")</f>
        <v>zdelist</v>
      </c>
      <c r="Z523">
        <f>IFERROR(VLOOKUP(C523,[1]LP!$B:$C,2,FALSE),0)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IFERROR(VLOOKUP(C524,[1]Index!$D:$F,3,FALSE),"Non List")</f>
        <v>Commercial Banks</v>
      </c>
      <c r="Z524">
        <f>IFERROR(VLOOKUP(C524,[1]LP!$B:$C,2,FALSE),0)</f>
        <v>781.9</v>
      </c>
      <c r="AA524" s="12">
        <f t="shared" si="8"/>
        <v>27.925000000000001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IFERROR(VLOOKUP(C525,[1]Index!$D:$F,3,FALSE),"Non List")</f>
        <v>Commercial Banks</v>
      </c>
      <c r="Z525">
        <f>IFERROR(VLOOKUP(C525,[1]LP!$B:$C,2,FALSE),0)</f>
        <v>226</v>
      </c>
      <c r="AA525" s="12">
        <f t="shared" si="8"/>
        <v>13.294117647058824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IFERROR(VLOOKUP(C526,[1]Index!$D:$F,3,FALSE),"Non List")</f>
        <v>Commercial Banks</v>
      </c>
      <c r="Z526">
        <f>IFERROR(VLOOKUP(C526,[1]LP!$B:$C,2,FALSE),0)</f>
        <v>185.7</v>
      </c>
      <c r="AA526" s="12">
        <f t="shared" si="8"/>
        <v>9.2850000000000001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IFERROR(VLOOKUP(C527,[1]Index!$D:$F,3,FALSE),"Non List")</f>
        <v>Commercial Banks</v>
      </c>
      <c r="Z527">
        <f>IFERROR(VLOOKUP(C527,[1]LP!$B:$C,2,FALSE),0)</f>
        <v>300.8</v>
      </c>
      <c r="AA527" s="12">
        <f t="shared" si="8"/>
        <v>12.533333333333333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IFERROR(VLOOKUP(C528,[1]Index!$D:$F,3,FALSE),"Non List")</f>
        <v>Commercial Banks</v>
      </c>
      <c r="Z528">
        <f>IFERROR(VLOOKUP(C528,[1]LP!$B:$C,2,FALSE),0)</f>
        <v>335</v>
      </c>
      <c r="AA528" s="12">
        <f t="shared" si="8"/>
        <v>33.5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IFERROR(VLOOKUP(C529,[1]Index!$D:$F,3,FALSE),"Non List")</f>
        <v>Commercial Banks</v>
      </c>
      <c r="Z529">
        <f>IFERROR(VLOOKUP(C529,[1]LP!$B:$C,2,FALSE),0)</f>
        <v>265</v>
      </c>
      <c r="AA529" s="12">
        <f t="shared" si="8"/>
        <v>10.192307692307692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IFERROR(VLOOKUP(C530,[1]Index!$D:$F,3,FALSE),"Non List")</f>
        <v>Commercial Banks</v>
      </c>
      <c r="Z530">
        <f>IFERROR(VLOOKUP(C530,[1]LP!$B:$C,2,FALSE),0)</f>
        <v>562</v>
      </c>
      <c r="AA530" s="12">
        <f t="shared" si="8"/>
        <v>35.125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IFERROR(VLOOKUP(C531,[1]Index!$D:$F,3,FALSE),"Non List")</f>
        <v>zdelist</v>
      </c>
      <c r="Z531">
        <f>IFERROR(VLOOKUP(C531,[1]LP!$B:$C,2,FALSE),0)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IFERROR(VLOOKUP(C532,[1]Index!$D:$F,3,FALSE),"Non List")</f>
        <v>zdelist</v>
      </c>
      <c r="Z532">
        <f>IFERROR(VLOOKUP(C532,[1]LP!$B:$C,2,FALSE),0)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IFERROR(VLOOKUP(C533,[1]Index!$D:$F,3,FALSE),"Non List")</f>
        <v>Commercial Banks</v>
      </c>
      <c r="Z533">
        <f>IFERROR(VLOOKUP(C533,[1]LP!$B:$C,2,FALSE),0)</f>
        <v>163.69999999999999</v>
      </c>
      <c r="AA533" s="12">
        <f t="shared" si="8"/>
        <v>9.0944444444444432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IFERROR(VLOOKUP(C534,[1]Index!$D:$F,3,FALSE),"Non List")</f>
        <v>zdelist</v>
      </c>
      <c r="Z534">
        <f>IFERROR(VLOOKUP(C534,[1]LP!$B:$C,2,FALSE),0)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IFERROR(VLOOKUP(C535,[1]Index!$D:$F,3,FALSE),"Non List")</f>
        <v>Commercial Banks</v>
      </c>
      <c r="Z535">
        <f>IFERROR(VLOOKUP(C535,[1]LP!$B:$C,2,FALSE),0)</f>
        <v>261.89999999999998</v>
      </c>
      <c r="AA535" s="12">
        <f t="shared" si="8"/>
        <v>26.189999999999998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IFERROR(VLOOKUP(C536,[1]Index!$D:$F,3,FALSE),"Non List")</f>
        <v>zdelist</v>
      </c>
      <c r="Z536">
        <f>IFERROR(VLOOKUP(C536,[1]LP!$B:$C,2,FALSE),0)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IFERROR(VLOOKUP(C537,[1]Index!$D:$F,3,FALSE),"Non List")</f>
        <v>Commercial Banks</v>
      </c>
      <c r="Z537">
        <f>IFERROR(VLOOKUP(C537,[1]LP!$B:$C,2,FALSE),0)</f>
        <v>188.1</v>
      </c>
      <c r="AA537" s="12">
        <f t="shared" si="8"/>
        <v>8.5499999999999989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IFERROR(VLOOKUP(C538,[1]Index!$D:$F,3,FALSE),"Non List")</f>
        <v>Commercial Banks</v>
      </c>
      <c r="Z538">
        <f>IFERROR(VLOOKUP(C538,[1]LP!$B:$C,2,FALSE),0)</f>
        <v>614</v>
      </c>
      <c r="AA538" s="12">
        <f t="shared" si="8"/>
        <v>23.615384615384617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IFERROR(VLOOKUP(C539,[1]Index!$D:$F,3,FALSE),"Non List")</f>
        <v>Commercial Banks</v>
      </c>
      <c r="Z539">
        <f>IFERROR(VLOOKUP(C539,[1]LP!$B:$C,2,FALSE),0)</f>
        <v>211.5</v>
      </c>
      <c r="AA539" s="12">
        <f t="shared" si="8"/>
        <v>10.071428571428571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IFERROR(VLOOKUP(C540,[1]Index!$D:$F,3,FALSE),"Non List")</f>
        <v>Commercial Banks</v>
      </c>
      <c r="Z540">
        <f>IFERROR(VLOOKUP(C540,[1]LP!$B:$C,2,FALSE),0)</f>
        <v>208</v>
      </c>
      <c r="AA540" s="12">
        <f t="shared" si="8"/>
        <v>12.235294117647058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IFERROR(VLOOKUP(C541,[1]Index!$D:$F,3,FALSE),"Non List")</f>
        <v>Commercial Banks</v>
      </c>
      <c r="Z541">
        <f>IFERROR(VLOOKUP(C541,[1]LP!$B:$C,2,FALSE),0)</f>
        <v>162</v>
      </c>
      <c r="AA541" s="12">
        <f t="shared" si="8"/>
        <v>10.125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IFERROR(VLOOKUP(C542,[1]Index!$D:$F,3,FALSE),"Non List")</f>
        <v>zdelist</v>
      </c>
      <c r="Z542">
        <f>IFERROR(VLOOKUP(C542,[1]LP!$B:$C,2,FALSE),0)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IFERROR(VLOOKUP(C543,[1]Index!$D:$F,3,FALSE),"Non List")</f>
        <v>Commercial Banks</v>
      </c>
      <c r="Z543">
        <f>IFERROR(VLOOKUP(C543,[1]LP!$B:$C,2,FALSE),0)</f>
        <v>276</v>
      </c>
      <c r="AA543" s="12">
        <f t="shared" si="8"/>
        <v>11.04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IFERROR(VLOOKUP(C544,[1]Index!$D:$F,3,FALSE),"Non List")</f>
        <v>zdelist</v>
      </c>
      <c r="Z544">
        <f>IFERROR(VLOOKUP(C544,[1]LP!$B:$C,2,FALSE),0)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IFERROR(VLOOKUP(C545,[1]Index!$D:$F,3,FALSE),"Non List")</f>
        <v>Commercial Banks</v>
      </c>
      <c r="Z545">
        <f>IFERROR(VLOOKUP(C545,[1]LP!$B:$C,2,FALSE),0)</f>
        <v>593</v>
      </c>
      <c r="AA545" s="12">
        <f t="shared" si="8"/>
        <v>18.53125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IFERROR(VLOOKUP(C546,[1]Index!$D:$F,3,FALSE),"Non List")</f>
        <v>zdelist</v>
      </c>
      <c r="Z546">
        <f>IFERROR(VLOOKUP(C546,[1]LP!$B:$C,2,FALSE),0)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IFERROR(VLOOKUP(C547,[1]Index!$D:$F,3,FALSE),"Non List")</f>
        <v>Commercial Banks</v>
      </c>
      <c r="Z547">
        <f>IFERROR(VLOOKUP(C547,[1]LP!$B:$C,2,FALSE),0)</f>
        <v>252.9</v>
      </c>
      <c r="AA547" s="12">
        <f t="shared" si="8"/>
        <v>10.5375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IFERROR(VLOOKUP(C548,[1]Index!$D:$F,3,FALSE),"Non List")</f>
        <v>zdelist</v>
      </c>
      <c r="Z548">
        <f>IFERROR(VLOOKUP(C548,[1]LP!$B:$C,2,FALSE),0)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IFERROR(VLOOKUP(C549,[1]Index!$D:$F,3,FALSE),"Non List")</f>
        <v>zdelist</v>
      </c>
      <c r="Z549">
        <f>IFERROR(VLOOKUP(C549,[1]LP!$B:$C,2,FALSE),0)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IFERROR(VLOOKUP(C550,[1]Index!$D:$F,3,FALSE),"Non List")</f>
        <v>Commercial Banks</v>
      </c>
      <c r="Z550">
        <f>IFERROR(VLOOKUP(C550,[1]LP!$B:$C,2,FALSE),0)</f>
        <v>781.9</v>
      </c>
      <c r="AA550" s="12">
        <f t="shared" si="8"/>
        <v>19.070731707317073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IFERROR(VLOOKUP(C551,[1]Index!$D:$F,3,FALSE),"Non List")</f>
        <v>Commercial Banks</v>
      </c>
      <c r="Z551">
        <f>IFERROR(VLOOKUP(C551,[1]LP!$B:$C,2,FALSE),0)</f>
        <v>226</v>
      </c>
      <c r="AA551" s="12">
        <f t="shared" si="8"/>
        <v>8.6923076923076916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IFERROR(VLOOKUP(C552,[1]Index!$D:$F,3,FALSE),"Non List")</f>
        <v>Commercial Banks</v>
      </c>
      <c r="Z552">
        <f>IFERROR(VLOOKUP(C552,[1]LP!$B:$C,2,FALSE),0)</f>
        <v>185.7</v>
      </c>
      <c r="AA552" s="12">
        <f t="shared" si="8"/>
        <v>7.7374999999999998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IFERROR(VLOOKUP(C553,[1]Index!$D:$F,3,FALSE),"Non List")</f>
        <v>Commercial Banks</v>
      </c>
      <c r="Z553">
        <f>IFERROR(VLOOKUP(C553,[1]LP!$B:$C,2,FALSE),0)</f>
        <v>300.8</v>
      </c>
      <c r="AA553" s="12">
        <f t="shared" si="8"/>
        <v>13.078260869565218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IFERROR(VLOOKUP(C554,[1]Index!$D:$F,3,FALSE),"Non List")</f>
        <v>Commercial Banks</v>
      </c>
      <c r="Z554">
        <f>IFERROR(VLOOKUP(C554,[1]LP!$B:$C,2,FALSE),0)</f>
        <v>335</v>
      </c>
      <c r="AA554" s="12">
        <f t="shared" si="8"/>
        <v>20.9375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IFERROR(VLOOKUP(C555,[1]Index!$D:$F,3,FALSE),"Non List")</f>
        <v>Commercial Banks</v>
      </c>
      <c r="Z555">
        <f>IFERROR(VLOOKUP(C555,[1]LP!$B:$C,2,FALSE),0)</f>
        <v>265</v>
      </c>
      <c r="AA555" s="12">
        <f t="shared" si="8"/>
        <v>7.5714285714285712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IFERROR(VLOOKUP(C556,[1]Index!$D:$F,3,FALSE),"Non List")</f>
        <v>Commercial Banks</v>
      </c>
      <c r="Z556">
        <f>IFERROR(VLOOKUP(C556,[1]LP!$B:$C,2,FALSE),0)</f>
        <v>562</v>
      </c>
      <c r="AA556" s="12">
        <f t="shared" si="8"/>
        <v>25.545454545454547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IFERROR(VLOOKUP(C557,[1]Index!$D:$F,3,FALSE),"Non List")</f>
        <v>zdelist</v>
      </c>
      <c r="Z557">
        <f>IFERROR(VLOOKUP(C557,[1]LP!$B:$C,2,FALSE),0)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IFERROR(VLOOKUP(C558,[1]Index!$D:$F,3,FALSE),"Non List")</f>
        <v>zdelist</v>
      </c>
      <c r="Z558">
        <f>IFERROR(VLOOKUP(C558,[1]LP!$B:$C,2,FALSE),0)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IFERROR(VLOOKUP(C559,[1]Index!$D:$F,3,FALSE),"Non List")</f>
        <v>Commercial Banks</v>
      </c>
      <c r="Z559">
        <f>IFERROR(VLOOKUP(C559,[1]LP!$B:$C,2,FALSE),0)</f>
        <v>163.69999999999999</v>
      </c>
      <c r="AA559" s="12">
        <f t="shared" si="8"/>
        <v>8.1849999999999987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IFERROR(VLOOKUP(C560,[1]Index!$D:$F,3,FALSE),"Non List")</f>
        <v>zdelist</v>
      </c>
      <c r="Z560">
        <f>IFERROR(VLOOKUP(C560,[1]LP!$B:$C,2,FALSE),0)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IFERROR(VLOOKUP(C561,[1]Index!$D:$F,3,FALSE),"Non List")</f>
        <v>Commercial Banks</v>
      </c>
      <c r="Z561">
        <f>IFERROR(VLOOKUP(C561,[1]LP!$B:$C,2,FALSE),0)</f>
        <v>261.89999999999998</v>
      </c>
      <c r="AA561" s="12">
        <f t="shared" si="8"/>
        <v>15.405882352941175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IFERROR(VLOOKUP(C562,[1]Index!$D:$F,3,FALSE),"Non List")</f>
        <v>zdelist</v>
      </c>
      <c r="Z562">
        <f>IFERROR(VLOOKUP(C562,[1]LP!$B:$C,2,FALSE),0)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IFERROR(VLOOKUP(C563,[1]Index!$D:$F,3,FALSE),"Non List")</f>
        <v>Commercial Banks</v>
      </c>
      <c r="Z563">
        <f>IFERROR(VLOOKUP(C563,[1]LP!$B:$C,2,FALSE),0)</f>
        <v>188.1</v>
      </c>
      <c r="AA563" s="12">
        <f t="shared" si="8"/>
        <v>11.064705882352941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IFERROR(VLOOKUP(C564,[1]Index!$D:$F,3,FALSE),"Non List")</f>
        <v>Commercial Banks</v>
      </c>
      <c r="Z564">
        <f>IFERROR(VLOOKUP(C564,[1]LP!$B:$C,2,FALSE),0)</f>
        <v>614</v>
      </c>
      <c r="AA564" s="12">
        <f t="shared" si="8"/>
        <v>34.111111111111114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IFERROR(VLOOKUP(C565,[1]Index!$D:$F,3,FALSE),"Non List")</f>
        <v>Commercial Banks</v>
      </c>
      <c r="Z565">
        <f>IFERROR(VLOOKUP(C565,[1]LP!$B:$C,2,FALSE),0)</f>
        <v>211.5</v>
      </c>
      <c r="AA565" s="12">
        <f t="shared" si="8"/>
        <v>9.6136363636363633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IFERROR(VLOOKUP(C566,[1]Index!$D:$F,3,FALSE),"Non List")</f>
        <v>Commercial Banks</v>
      </c>
      <c r="Z566">
        <f>IFERROR(VLOOKUP(C566,[1]LP!$B:$C,2,FALSE),0)</f>
        <v>208</v>
      </c>
      <c r="AA566" s="12">
        <f t="shared" si="8"/>
        <v>18.90909090909091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IFERROR(VLOOKUP(C567,[1]Index!$D:$F,3,FALSE),"Non List")</f>
        <v>Commercial Banks</v>
      </c>
      <c r="Z567">
        <f>IFERROR(VLOOKUP(C567,[1]LP!$B:$C,2,FALSE),0)</f>
        <v>162</v>
      </c>
      <c r="AA567" s="12">
        <f t="shared" si="8"/>
        <v>12.461538461538462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IFERROR(VLOOKUP(C568,[1]Index!$D:$F,3,FALSE),"Non List")</f>
        <v>zdelist</v>
      </c>
      <c r="Z568">
        <f>IFERROR(VLOOKUP(C568,[1]LP!$B:$C,2,FALSE),0)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IFERROR(VLOOKUP(C569,[1]Index!$D:$F,3,FALSE),"Non List")</f>
        <v>Commercial Banks</v>
      </c>
      <c r="Z569">
        <f>IFERROR(VLOOKUP(C569,[1]LP!$B:$C,2,FALSE),0)</f>
        <v>276</v>
      </c>
      <c r="AA569" s="12">
        <f t="shared" si="8"/>
        <v>13.8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IFERROR(VLOOKUP(C570,[1]Index!$D:$F,3,FALSE),"Non List")</f>
        <v>zdelist</v>
      </c>
      <c r="Z570">
        <f>IFERROR(VLOOKUP(C570,[1]LP!$B:$C,2,FALSE),0)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IFERROR(VLOOKUP(C571,[1]Index!$D:$F,3,FALSE),"Non List")</f>
        <v>Commercial Banks</v>
      </c>
      <c r="Z571">
        <f>IFERROR(VLOOKUP(C571,[1]LP!$B:$C,2,FALSE),0)</f>
        <v>593</v>
      </c>
      <c r="AA571" s="12">
        <f t="shared" si="8"/>
        <v>24.708333333333332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IFERROR(VLOOKUP(C572,[1]Index!$D:$F,3,FALSE),"Non List")</f>
        <v>zdelist</v>
      </c>
      <c r="Z572">
        <f>IFERROR(VLOOKUP(C572,[1]LP!$B:$C,2,FALSE),0)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IFERROR(VLOOKUP(C573,[1]Index!$D:$F,3,FALSE),"Non List")</f>
        <v>Commercial Banks</v>
      </c>
      <c r="Z573">
        <f>IFERROR(VLOOKUP(C573,[1]LP!$B:$C,2,FALSE),0)</f>
        <v>252.9</v>
      </c>
      <c r="AA573" s="12">
        <f t="shared" si="8"/>
        <v>12.645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IFERROR(VLOOKUP(C574,[1]Index!$D:$F,3,FALSE),"Non List")</f>
        <v>zdelist</v>
      </c>
      <c r="Z574">
        <f>IFERROR(VLOOKUP(C574,[1]LP!$B:$C,2,FALSE),0)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IFERROR(VLOOKUP(C575,[1]Index!$D:$F,3,FALSE),"Non List")</f>
        <v>zdelist</v>
      </c>
      <c r="Z575">
        <f>IFERROR(VLOOKUP(C575,[1]LP!$B:$C,2,FALSE),0)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IFERROR(VLOOKUP(C576,[1]Index!$D:$F,3,FALSE),"Non List")</f>
        <v>Commercial Banks</v>
      </c>
      <c r="Z576">
        <f>IFERROR(VLOOKUP(C576,[1]LP!$B:$C,2,FALSE),0)</f>
        <v>781.9</v>
      </c>
      <c r="AA576" s="12">
        <f t="shared" si="8"/>
        <v>18.616666666666667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IFERROR(VLOOKUP(C577,[1]Index!$D:$F,3,FALSE),"Non List")</f>
        <v>Commercial Banks</v>
      </c>
      <c r="Z577">
        <f>IFERROR(VLOOKUP(C577,[1]LP!$B:$C,2,FALSE),0)</f>
        <v>226</v>
      </c>
      <c r="AA577" s="12">
        <f t="shared" si="8"/>
        <v>11.894736842105264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IFERROR(VLOOKUP(C578,[1]Index!$D:$F,3,FALSE),"Non List")</f>
        <v>Commercial Banks</v>
      </c>
      <c r="Z578">
        <f>IFERROR(VLOOKUP(C578,[1]LP!$B:$C,2,FALSE),0)</f>
        <v>185.7</v>
      </c>
      <c r="AA578" s="12">
        <f t="shared" si="8"/>
        <v>10.316666666666666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IFERROR(VLOOKUP(C579,[1]Index!$D:$F,3,FALSE),"Non List")</f>
        <v>Commercial Banks</v>
      </c>
      <c r="Z579">
        <f>IFERROR(VLOOKUP(C579,[1]LP!$B:$C,2,FALSE),0)</f>
        <v>300.8</v>
      </c>
      <c r="AA579" s="12">
        <f t="shared" ref="AA579:AA642" si="9">IFERROR(Z579/M579,0)</f>
        <v>15.831578947368422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IFERROR(VLOOKUP(C580,[1]Index!$D:$F,3,FALSE),"Non List")</f>
        <v>Commercial Banks</v>
      </c>
      <c r="Z580">
        <f>IFERROR(VLOOKUP(C580,[1]LP!$B:$C,2,FALSE),0)</f>
        <v>335</v>
      </c>
      <c r="AA580" s="12">
        <f t="shared" si="9"/>
        <v>20.9375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IFERROR(VLOOKUP(C581,[1]Index!$D:$F,3,FALSE),"Non List")</f>
        <v>Commercial Banks</v>
      </c>
      <c r="Z581">
        <f>IFERROR(VLOOKUP(C581,[1]LP!$B:$C,2,FALSE),0)</f>
        <v>265</v>
      </c>
      <c r="AA581" s="12">
        <f t="shared" si="9"/>
        <v>10.6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IFERROR(VLOOKUP(C582,[1]Index!$D:$F,3,FALSE),"Non List")</f>
        <v>Commercial Banks</v>
      </c>
      <c r="Z582">
        <f>IFERROR(VLOOKUP(C582,[1]LP!$B:$C,2,FALSE),0)</f>
        <v>562</v>
      </c>
      <c r="AA582" s="12">
        <f t="shared" si="9"/>
        <v>24.434782608695652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IFERROR(VLOOKUP(C583,[1]Index!$D:$F,3,FALSE),"Non List")</f>
        <v>zdelist</v>
      </c>
      <c r="Z583">
        <f>IFERROR(VLOOKUP(C583,[1]LP!$B:$C,2,FALSE),0)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IFERROR(VLOOKUP(C584,[1]Index!$D:$F,3,FALSE),"Non List")</f>
        <v>zdelist</v>
      </c>
      <c r="Z584">
        <f>IFERROR(VLOOKUP(C584,[1]LP!$B:$C,2,FALSE),0)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IFERROR(VLOOKUP(C585,[1]Index!$D:$F,3,FALSE),"Non List")</f>
        <v>Commercial Banks</v>
      </c>
      <c r="Z585">
        <f>IFERROR(VLOOKUP(C585,[1]LP!$B:$C,2,FALSE),0)</f>
        <v>163.69999999999999</v>
      </c>
      <c r="AA585" s="12">
        <f t="shared" si="9"/>
        <v>8.1849999999999987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IFERROR(VLOOKUP(C586,[1]Index!$D:$F,3,FALSE),"Non List")</f>
        <v>zdelist</v>
      </c>
      <c r="Z586">
        <f>IFERROR(VLOOKUP(C586,[1]LP!$B:$C,2,FALSE),0)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IFERROR(VLOOKUP(C587,[1]Index!$D:$F,3,FALSE),"Non List")</f>
        <v>Commercial Banks</v>
      </c>
      <c r="Z587">
        <f>IFERROR(VLOOKUP(C587,[1]LP!$B:$C,2,FALSE),0)</f>
        <v>261.89999999999998</v>
      </c>
      <c r="AA587" s="12">
        <f t="shared" si="9"/>
        <v>17.459999999999997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IFERROR(VLOOKUP(C588,[1]Index!$D:$F,3,FALSE),"Non List")</f>
        <v>zdelist</v>
      </c>
      <c r="Z588">
        <f>IFERROR(VLOOKUP(C588,[1]LP!$B:$C,2,FALSE),0)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IFERROR(VLOOKUP(C589,[1]Index!$D:$F,3,FALSE),"Non List")</f>
        <v>Commercial Banks</v>
      </c>
      <c r="Z589">
        <f>IFERROR(VLOOKUP(C589,[1]LP!$B:$C,2,FALSE),0)</f>
        <v>188.1</v>
      </c>
      <c r="AA589" s="12">
        <f t="shared" si="9"/>
        <v>12.54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IFERROR(VLOOKUP(C590,[1]Index!$D:$F,3,FALSE),"Non List")</f>
        <v>Commercial Banks</v>
      </c>
      <c r="Z590">
        <f>IFERROR(VLOOKUP(C590,[1]LP!$B:$C,2,FALSE),0)</f>
        <v>614</v>
      </c>
      <c r="AA590" s="12">
        <f t="shared" si="9"/>
        <v>29.238095238095237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IFERROR(VLOOKUP(C591,[1]Index!$D:$F,3,FALSE),"Non List")</f>
        <v>Commercial Banks</v>
      </c>
      <c r="Z591">
        <f>IFERROR(VLOOKUP(C591,[1]LP!$B:$C,2,FALSE),0)</f>
        <v>211.5</v>
      </c>
      <c r="AA591" s="12">
        <f t="shared" si="9"/>
        <v>10.071428571428571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IFERROR(VLOOKUP(C592,[1]Index!$D:$F,3,FALSE),"Non List")</f>
        <v>Commercial Banks</v>
      </c>
      <c r="Z592">
        <f>IFERROR(VLOOKUP(C592,[1]LP!$B:$C,2,FALSE),0)</f>
        <v>208</v>
      </c>
      <c r="AA592" s="12">
        <f t="shared" si="9"/>
        <v>14.857142857142858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IFERROR(VLOOKUP(C593,[1]Index!$D:$F,3,FALSE),"Non List")</f>
        <v>Commercial Banks</v>
      </c>
      <c r="Z593">
        <f>IFERROR(VLOOKUP(C593,[1]LP!$B:$C,2,FALSE),0)</f>
        <v>162</v>
      </c>
      <c r="AA593" s="12">
        <f t="shared" si="9"/>
        <v>10.125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IFERROR(VLOOKUP(C594,[1]Index!$D:$F,3,FALSE),"Non List")</f>
        <v>zdelist</v>
      </c>
      <c r="Z594">
        <f>IFERROR(VLOOKUP(C594,[1]LP!$B:$C,2,FALSE),0)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IFERROR(VLOOKUP(C595,[1]Index!$D:$F,3,FALSE),"Non List")</f>
        <v>Commercial Banks</v>
      </c>
      <c r="Z595">
        <f>IFERROR(VLOOKUP(C595,[1]LP!$B:$C,2,FALSE),0)</f>
        <v>276</v>
      </c>
      <c r="AA595" s="12">
        <f t="shared" si="9"/>
        <v>13.8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IFERROR(VLOOKUP(C596,[1]Index!$D:$F,3,FALSE),"Non List")</f>
        <v>zdelist</v>
      </c>
      <c r="Z596">
        <f>IFERROR(VLOOKUP(C596,[1]LP!$B:$C,2,FALSE),0)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IFERROR(VLOOKUP(C597,[1]Index!$D:$F,3,FALSE),"Non List")</f>
        <v>Commercial Banks</v>
      </c>
      <c r="Z597">
        <f>IFERROR(VLOOKUP(C597,[1]LP!$B:$C,2,FALSE),0)</f>
        <v>593</v>
      </c>
      <c r="AA597" s="12">
        <f t="shared" si="9"/>
        <v>24.708333333333332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IFERROR(VLOOKUP(C598,[1]Index!$D:$F,3,FALSE),"Non List")</f>
        <v>zdelist</v>
      </c>
      <c r="Z598">
        <f>IFERROR(VLOOKUP(C598,[1]LP!$B:$C,2,FALSE),0)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IFERROR(VLOOKUP(C599,[1]Index!$D:$F,3,FALSE),"Non List")</f>
        <v>Commercial Banks</v>
      </c>
      <c r="Z599">
        <f>IFERROR(VLOOKUP(C599,[1]LP!$B:$C,2,FALSE),0)</f>
        <v>252.9</v>
      </c>
      <c r="AA599" s="12">
        <f t="shared" si="9"/>
        <v>12.645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IFERROR(VLOOKUP(C600,[1]Index!$D:$F,3,FALSE),"Non List")</f>
        <v>zdelist</v>
      </c>
      <c r="Z600">
        <f>IFERROR(VLOOKUP(C600,[1]LP!$B:$C,2,FALSE),0)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IFERROR(VLOOKUP(C601,[1]Index!$D:$F,3,FALSE),"Non List")</f>
        <v>zdelist</v>
      </c>
      <c r="Z601">
        <f>IFERROR(VLOOKUP(C601,[1]LP!$B:$C,2,FALSE),0)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IFERROR(VLOOKUP(C602,[1]Index!$D:$F,3,FALSE),"Non List")</f>
        <v>Commercial Banks</v>
      </c>
      <c r="Z602">
        <f>IFERROR(VLOOKUP(C602,[1]LP!$B:$C,2,FALSE),0)</f>
        <v>781.9</v>
      </c>
      <c r="AA602" s="12">
        <f t="shared" si="9"/>
        <v>18.616666666666667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IFERROR(VLOOKUP(C603,[1]Index!$D:$F,3,FALSE),"Non List")</f>
        <v>Commercial Banks</v>
      </c>
      <c r="Z603">
        <f>IFERROR(VLOOKUP(C603,[1]LP!$B:$C,2,FALSE),0)</f>
        <v>226</v>
      </c>
      <c r="AA603" s="12">
        <f t="shared" si="9"/>
        <v>11.894736842105264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IFERROR(VLOOKUP(C604,[1]Index!$D:$F,3,FALSE),"Non List")</f>
        <v>Commercial Banks</v>
      </c>
      <c r="Z604">
        <f>IFERROR(VLOOKUP(C604,[1]LP!$B:$C,2,FALSE),0)</f>
        <v>185.7</v>
      </c>
      <c r="AA604" s="12">
        <f t="shared" si="9"/>
        <v>9.7736842105263158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IFERROR(VLOOKUP(C605,[1]Index!$D:$F,3,FALSE),"Non List")</f>
        <v>Commercial Banks</v>
      </c>
      <c r="Z605">
        <f>IFERROR(VLOOKUP(C605,[1]LP!$B:$C,2,FALSE),0)</f>
        <v>300.8</v>
      </c>
      <c r="AA605" s="12">
        <f t="shared" si="9"/>
        <v>15.831578947368422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IFERROR(VLOOKUP(C606,[1]Index!$D:$F,3,FALSE),"Non List")</f>
        <v>Commercial Banks</v>
      </c>
      <c r="Z606">
        <f>IFERROR(VLOOKUP(C606,[1]LP!$B:$C,2,FALSE),0)</f>
        <v>335</v>
      </c>
      <c r="AA606" s="12">
        <f t="shared" si="9"/>
        <v>18.611111111111111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IFERROR(VLOOKUP(C607,[1]Index!$D:$F,3,FALSE),"Non List")</f>
        <v>Commercial Banks</v>
      </c>
      <c r="Z607">
        <f>IFERROR(VLOOKUP(C607,[1]LP!$B:$C,2,FALSE),0)</f>
        <v>265</v>
      </c>
      <c r="AA607" s="12">
        <f t="shared" si="9"/>
        <v>12.045454545454545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IFERROR(VLOOKUP(C608,[1]Index!$D:$F,3,FALSE),"Non List")</f>
        <v>Commercial Banks</v>
      </c>
      <c r="Z608">
        <f>IFERROR(VLOOKUP(C608,[1]LP!$B:$C,2,FALSE),0)</f>
        <v>562</v>
      </c>
      <c r="AA608" s="12">
        <f t="shared" si="9"/>
        <v>24.434782608695652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IFERROR(VLOOKUP(C609,[1]Index!$D:$F,3,FALSE),"Non List")</f>
        <v>zdelist</v>
      </c>
      <c r="Z609">
        <f>IFERROR(VLOOKUP(C609,[1]LP!$B:$C,2,FALSE),0)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IFERROR(VLOOKUP(C610,[1]Index!$D:$F,3,FALSE),"Non List")</f>
        <v>zdelist</v>
      </c>
      <c r="Z610">
        <f>IFERROR(VLOOKUP(C610,[1]LP!$B:$C,2,FALSE),0)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IFERROR(VLOOKUP(C611,[1]Index!$D:$F,3,FALSE),"Non List")</f>
        <v>Commercial Banks</v>
      </c>
      <c r="Z611">
        <f>IFERROR(VLOOKUP(C611,[1]LP!$B:$C,2,FALSE),0)</f>
        <v>163.69999999999999</v>
      </c>
      <c r="AA611" s="12">
        <f t="shared" si="9"/>
        <v>9.0944444444444432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IFERROR(VLOOKUP(C612,[1]Index!$D:$F,3,FALSE),"Non List")</f>
        <v>zdelist</v>
      </c>
      <c r="Z612">
        <f>IFERROR(VLOOKUP(C612,[1]LP!$B:$C,2,FALSE),0)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IFERROR(VLOOKUP(C613,[1]Index!$D:$F,3,FALSE),"Non List")</f>
        <v>Microfinance</v>
      </c>
      <c r="Z613">
        <f>IFERROR(VLOOKUP(C613,[1]LP!$B:$C,2,FALSE),0)</f>
        <v>980</v>
      </c>
      <c r="AA613" s="12">
        <f t="shared" si="9"/>
        <v>11.529411764705882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IFERROR(VLOOKUP(C614,[1]Index!$D:$F,3,FALSE),"Non List")</f>
        <v>Microfinance</v>
      </c>
      <c r="Z614">
        <f>IFERROR(VLOOKUP(C614,[1]LP!$B:$C,2,FALSE),0)</f>
        <v>733</v>
      </c>
      <c r="AA614" s="12">
        <f t="shared" si="9"/>
        <v>6.7870370370370372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IFERROR(VLOOKUP(C615,[1]Index!$D:$F,3,FALSE),"Non List")</f>
        <v>Microfinance</v>
      </c>
      <c r="Z615">
        <f>IFERROR(VLOOKUP(C615,[1]LP!$B:$C,2,FALSE),0)</f>
        <v>664</v>
      </c>
      <c r="AA615" s="12">
        <f t="shared" si="9"/>
        <v>28.869565217391305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IFERROR(VLOOKUP(C616,[1]Index!$D:$F,3,FALSE),"Non List")</f>
        <v>Microfinance</v>
      </c>
      <c r="Z616">
        <f>IFERROR(VLOOKUP(C616,[1]LP!$B:$C,2,FALSE),0)</f>
        <v>660</v>
      </c>
      <c r="AA616" s="12">
        <f t="shared" si="9"/>
        <v>15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IFERROR(VLOOKUP(C617,[1]Index!$D:$F,3,FALSE),"Non List")</f>
        <v>Microfinance</v>
      </c>
      <c r="Z617">
        <f>IFERROR(VLOOKUP(C617,[1]LP!$B:$C,2,FALSE),0)</f>
        <v>624.9</v>
      </c>
      <c r="AA617" s="12">
        <f t="shared" si="9"/>
        <v>19.528124999999999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IFERROR(VLOOKUP(C618,[1]Index!$D:$F,3,FALSE),"Non List")</f>
        <v>Non List</v>
      </c>
      <c r="Z618">
        <f>IFERROR(VLOOKUP(C618,[1]LP!$B:$C,2,FALSE),0)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IFERROR(VLOOKUP(C619,[1]Index!$D:$F,3,FALSE),"Non List")</f>
        <v>zdelist</v>
      </c>
      <c r="Z619">
        <f>IFERROR(VLOOKUP(C619,[1]LP!$B:$C,2,FALSE),0)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IFERROR(VLOOKUP(C620,[1]Index!$D:$F,3,FALSE),"Non List")</f>
        <v>Microfinance</v>
      </c>
      <c r="Z620">
        <f>IFERROR(VLOOKUP(C620,[1]LP!$B:$C,2,FALSE),0)</f>
        <v>923</v>
      </c>
      <c r="AA620" s="12">
        <f t="shared" si="9"/>
        <v>11.683544303797468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IFERROR(VLOOKUP(C621,[1]Index!$D:$F,3,FALSE),"Non List")</f>
        <v>Microfinance</v>
      </c>
      <c r="Z621">
        <f>IFERROR(VLOOKUP(C621,[1]LP!$B:$C,2,FALSE),0)</f>
        <v>692.9</v>
      </c>
      <c r="AA621" s="12">
        <f t="shared" si="9"/>
        <v>15.06304347826087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IFERROR(VLOOKUP(C622,[1]Index!$D:$F,3,FALSE),"Non List")</f>
        <v>zdelist</v>
      </c>
      <c r="Z622">
        <f>IFERROR(VLOOKUP(C622,[1]LP!$B:$C,2,FALSE),0)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IFERROR(VLOOKUP(C623,[1]Index!$D:$F,3,FALSE),"Non List")</f>
        <v>Microfinance</v>
      </c>
      <c r="Z623">
        <f>IFERROR(VLOOKUP(C623,[1]LP!$B:$C,2,FALSE),0)</f>
        <v>772</v>
      </c>
      <c r="AA623" s="12">
        <f t="shared" si="9"/>
        <v>8.5777777777777775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IFERROR(VLOOKUP(C624,[1]Index!$D:$F,3,FALSE),"Non List")</f>
        <v>Microfinance</v>
      </c>
      <c r="Z624">
        <f>IFERROR(VLOOKUP(C624,[1]LP!$B:$C,2,FALSE),0)</f>
        <v>835</v>
      </c>
      <c r="AA624" s="12">
        <f t="shared" si="9"/>
        <v>104.375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IFERROR(VLOOKUP(C625,[1]Index!$D:$F,3,FALSE),"Non List")</f>
        <v>zdelist</v>
      </c>
      <c r="Z625">
        <f>IFERROR(VLOOKUP(C625,[1]LP!$B:$C,2,FALSE),0)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IFERROR(VLOOKUP(C626,[1]Index!$D:$F,3,FALSE),"Non List")</f>
        <v>Microfinance</v>
      </c>
      <c r="Z626">
        <f>IFERROR(VLOOKUP(C626,[1]LP!$B:$C,2,FALSE),0)</f>
        <v>675</v>
      </c>
      <c r="AA626" s="12">
        <f t="shared" si="9"/>
        <v>7.5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IFERROR(VLOOKUP(C627,[1]Index!$D:$F,3,FALSE),"Non List")</f>
        <v>Microfinance</v>
      </c>
      <c r="Z627">
        <f>IFERROR(VLOOKUP(C627,[1]LP!$B:$C,2,FALSE),0)</f>
        <v>624.70000000000005</v>
      </c>
      <c r="AA627" s="12">
        <f t="shared" si="9"/>
        <v>9.9158730158730162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IFERROR(VLOOKUP(C628,[1]Index!$D:$F,3,FALSE),"Non List")</f>
        <v>zdelist</v>
      </c>
      <c r="Z628">
        <f>IFERROR(VLOOKUP(C628,[1]LP!$B:$C,2,FALSE),0)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IFERROR(VLOOKUP(C629,[1]Index!$D:$F,3,FALSE),"Non List")</f>
        <v>Microfinance</v>
      </c>
      <c r="Z629">
        <f>IFERROR(VLOOKUP(C629,[1]LP!$B:$C,2,FALSE),0)</f>
        <v>963</v>
      </c>
      <c r="AA629" s="12">
        <f t="shared" si="9"/>
        <v>19.653061224489797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IFERROR(VLOOKUP(C630,[1]Index!$D:$F,3,FALSE),"Non List")</f>
        <v>Non List</v>
      </c>
      <c r="Z630">
        <f>IFERROR(VLOOKUP(C630,[1]LP!$B:$C,2,FALSE),0)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IFERROR(VLOOKUP(C631,[1]Index!$D:$F,3,FALSE),"Non List")</f>
        <v>Non List</v>
      </c>
      <c r="Z631">
        <f>IFERROR(VLOOKUP(C631,[1]LP!$B:$C,2,FALSE),0)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IFERROR(VLOOKUP(C632,[1]Index!$D:$F,3,FALSE),"Non List")</f>
        <v>Microfinance</v>
      </c>
      <c r="Z632">
        <f>IFERROR(VLOOKUP(C632,[1]LP!$B:$C,2,FALSE),0)</f>
        <v>618.5</v>
      </c>
      <c r="AA632" s="12">
        <f t="shared" si="9"/>
        <v>28.113636363636363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IFERROR(VLOOKUP(C633,[1]Index!$D:$F,3,FALSE),"Non List")</f>
        <v>Microfinance</v>
      </c>
      <c r="Z633">
        <f>IFERROR(VLOOKUP(C633,[1]LP!$B:$C,2,FALSE),0)</f>
        <v>545.29999999999995</v>
      </c>
      <c r="AA633" s="12">
        <f t="shared" si="9"/>
        <v>30.294444444444441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IFERROR(VLOOKUP(C634,[1]Index!$D:$F,3,FALSE),"Non List")</f>
        <v>Microfinance</v>
      </c>
      <c r="Z634">
        <f>IFERROR(VLOOKUP(C634,[1]LP!$B:$C,2,FALSE),0)</f>
        <v>527.29999999999995</v>
      </c>
      <c r="AA634" s="12">
        <f t="shared" si="9"/>
        <v>11.984090909090908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IFERROR(VLOOKUP(C635,[1]Index!$D:$F,3,FALSE),"Non List")</f>
        <v>Microfinance</v>
      </c>
      <c r="Z635">
        <f>IFERROR(VLOOKUP(C635,[1]LP!$B:$C,2,FALSE),0)</f>
        <v>561.5</v>
      </c>
      <c r="AA635" s="12">
        <f t="shared" si="9"/>
        <v>13.05813953488372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IFERROR(VLOOKUP(C636,[1]Index!$D:$F,3,FALSE),"Non List")</f>
        <v>Microfinance</v>
      </c>
      <c r="Z636">
        <f>IFERROR(VLOOKUP(C636,[1]LP!$B:$C,2,FALSE),0)</f>
        <v>1148.5999999999999</v>
      </c>
      <c r="AA636" s="12">
        <f t="shared" si="9"/>
        <v>15.52162162162162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IFERROR(VLOOKUP(C637,[1]Index!$D:$F,3,FALSE),"Non List")</f>
        <v>zdelist</v>
      </c>
      <c r="Z637">
        <f>IFERROR(VLOOKUP(C637,[1]LP!$B:$C,2,FALSE),0)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IFERROR(VLOOKUP(C638,[1]Index!$D:$F,3,FALSE),"Non List")</f>
        <v>Non List</v>
      </c>
      <c r="Z638">
        <f>IFERROR(VLOOKUP(C638,[1]LP!$B:$C,2,FALSE),0)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IFERROR(VLOOKUP(C639,[1]Index!$D:$F,3,FALSE),"Non List")</f>
        <v>Microfinance</v>
      </c>
      <c r="Z639">
        <f>IFERROR(VLOOKUP(C639,[1]LP!$B:$C,2,FALSE),0)</f>
        <v>1192</v>
      </c>
      <c r="AA639" s="12">
        <f t="shared" si="9"/>
        <v>6.7727272727272725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IFERROR(VLOOKUP(C640,[1]Index!$D:$F,3,FALSE),"Non List")</f>
        <v>zdelist</v>
      </c>
      <c r="Z640">
        <f>IFERROR(VLOOKUP(C640,[1]LP!$B:$C,2,FALSE),0)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IFERROR(VLOOKUP(C641,[1]Index!$D:$F,3,FALSE),"Non List")</f>
        <v>Microfinance</v>
      </c>
      <c r="Z641">
        <f>IFERROR(VLOOKUP(C641,[1]LP!$B:$C,2,FALSE),0)</f>
        <v>915</v>
      </c>
      <c r="AA641" s="12">
        <f t="shared" si="9"/>
        <v>33.888888888888886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IFERROR(VLOOKUP(C642,[1]Index!$D:$F,3,FALSE),"Non List")</f>
        <v>Microfinance</v>
      </c>
      <c r="Z642">
        <f>IFERROR(VLOOKUP(C642,[1]LP!$B:$C,2,FALSE),0)</f>
        <v>995</v>
      </c>
      <c r="AA642" s="12">
        <f t="shared" si="9"/>
        <v>248.75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IFERROR(VLOOKUP(C643,[1]Index!$D:$F,3,FALSE),"Non List")</f>
        <v>Microfinance</v>
      </c>
      <c r="Z643">
        <f>IFERROR(VLOOKUP(C643,[1]LP!$B:$C,2,FALSE),0)</f>
        <v>520</v>
      </c>
      <c r="AA643" s="12">
        <f t="shared" ref="AA643:AA706" si="10">IFERROR(Z643/M643,0)</f>
        <v>23.636363636363637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IFERROR(VLOOKUP(C644,[1]Index!$D:$F,3,FALSE),"Non List")</f>
        <v>Microfinance</v>
      </c>
      <c r="Z644">
        <f>IFERROR(VLOOKUP(C644,[1]LP!$B:$C,2,FALSE),0)</f>
        <v>980</v>
      </c>
      <c r="AA644" s="12">
        <f t="shared" si="10"/>
        <v>13.80281690140845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IFERROR(VLOOKUP(C645,[1]Index!$D:$F,3,FALSE),"Non List")</f>
        <v>Microfinance</v>
      </c>
      <c r="Z645">
        <f>IFERROR(VLOOKUP(C645,[1]LP!$B:$C,2,FALSE),0)</f>
        <v>733</v>
      </c>
      <c r="AA645" s="12">
        <f t="shared" si="10"/>
        <v>6.4298245614035086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IFERROR(VLOOKUP(C646,[1]Index!$D:$F,3,FALSE),"Non List")</f>
        <v>Microfinance</v>
      </c>
      <c r="Z646">
        <f>IFERROR(VLOOKUP(C646,[1]LP!$B:$C,2,FALSE),0)</f>
        <v>664</v>
      </c>
      <c r="AA646" s="12">
        <f t="shared" si="10"/>
        <v>26.56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IFERROR(VLOOKUP(C647,[1]Index!$D:$F,3,FALSE),"Non List")</f>
        <v>Microfinance</v>
      </c>
      <c r="Z647">
        <f>IFERROR(VLOOKUP(C647,[1]LP!$B:$C,2,FALSE),0)</f>
        <v>660</v>
      </c>
      <c r="AA647" s="12">
        <f t="shared" si="10"/>
        <v>11.785714285714286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IFERROR(VLOOKUP(C648,[1]Index!$D:$F,3,FALSE),"Non List")</f>
        <v>Microfinance</v>
      </c>
      <c r="Z648">
        <f>IFERROR(VLOOKUP(C648,[1]LP!$B:$C,2,FALSE),0)</f>
        <v>624.9</v>
      </c>
      <c r="AA648" s="12">
        <f t="shared" si="10"/>
        <v>12.017307692307693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IFERROR(VLOOKUP(C649,[1]Index!$D:$F,3,FALSE),"Non List")</f>
        <v>Non List</v>
      </c>
      <c r="Z649">
        <f>IFERROR(VLOOKUP(C649,[1]LP!$B:$C,2,FALSE),0)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IFERROR(VLOOKUP(C650,[1]Index!$D:$F,3,FALSE),"Non List")</f>
        <v>Microfinance</v>
      </c>
      <c r="Z650">
        <f>IFERROR(VLOOKUP(C650,[1]LP!$B:$C,2,FALSE),0)</f>
        <v>610</v>
      </c>
      <c r="AA650" s="12">
        <f t="shared" si="10"/>
        <v>6.1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IFERROR(VLOOKUP(C651,[1]Index!$D:$F,3,FALSE),"Non List")</f>
        <v>zdelist</v>
      </c>
      <c r="Z651">
        <f>IFERROR(VLOOKUP(C651,[1]LP!$B:$C,2,FALSE),0)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IFERROR(VLOOKUP(C652,[1]Index!$D:$F,3,FALSE),"Non List")</f>
        <v>Microfinance</v>
      </c>
      <c r="Z652">
        <f>IFERROR(VLOOKUP(C652,[1]LP!$B:$C,2,FALSE),0)</f>
        <v>923</v>
      </c>
      <c r="AA652" s="12">
        <f t="shared" si="10"/>
        <v>14.65079365079365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IFERROR(VLOOKUP(C653,[1]Index!$D:$F,3,FALSE),"Non List")</f>
        <v>Microfinance</v>
      </c>
      <c r="Z653">
        <f>IFERROR(VLOOKUP(C653,[1]LP!$B:$C,2,FALSE),0)</f>
        <v>692.9</v>
      </c>
      <c r="AA653" s="12">
        <f t="shared" si="10"/>
        <v>16.899999999999999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IFERROR(VLOOKUP(C654,[1]Index!$D:$F,3,FALSE),"Non List")</f>
        <v>zdelist</v>
      </c>
      <c r="Z654">
        <f>IFERROR(VLOOKUP(C654,[1]LP!$B:$C,2,FALSE),0)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IFERROR(VLOOKUP(C655,[1]Index!$D:$F,3,FALSE),"Non List")</f>
        <v>Microfinance</v>
      </c>
      <c r="Z655">
        <f>IFERROR(VLOOKUP(C655,[1]LP!$B:$C,2,FALSE),0)</f>
        <v>772</v>
      </c>
      <c r="AA655" s="12">
        <f t="shared" si="10"/>
        <v>11.352941176470589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IFERROR(VLOOKUP(C656,[1]Index!$D:$F,3,FALSE),"Non List")</f>
        <v>Microfinance</v>
      </c>
      <c r="Z656">
        <f>IFERROR(VLOOKUP(C656,[1]LP!$B:$C,2,FALSE),0)</f>
        <v>835</v>
      </c>
      <c r="AA656" s="12">
        <f t="shared" si="10"/>
        <v>52.1875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IFERROR(VLOOKUP(C657,[1]Index!$D:$F,3,FALSE),"Non List")</f>
        <v>zdelist</v>
      </c>
      <c r="Z657">
        <f>IFERROR(VLOOKUP(C657,[1]LP!$B:$C,2,FALSE),0)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IFERROR(VLOOKUP(C658,[1]Index!$D:$F,3,FALSE),"Non List")</f>
        <v>Microfinance</v>
      </c>
      <c r="Z658">
        <f>IFERROR(VLOOKUP(C658,[1]LP!$B:$C,2,FALSE),0)</f>
        <v>675</v>
      </c>
      <c r="AA658" s="12">
        <f t="shared" si="10"/>
        <v>14.361702127659575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IFERROR(VLOOKUP(C659,[1]Index!$D:$F,3,FALSE),"Non List")</f>
        <v>Microfinance</v>
      </c>
      <c r="Z659">
        <f>IFERROR(VLOOKUP(C659,[1]LP!$B:$C,2,FALSE),0)</f>
        <v>624.70000000000005</v>
      </c>
      <c r="AA659" s="12">
        <f t="shared" si="10"/>
        <v>11.155357142857143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IFERROR(VLOOKUP(C660,[1]Index!$D:$F,3,FALSE),"Non List")</f>
        <v>zdelist</v>
      </c>
      <c r="Z660">
        <f>IFERROR(VLOOKUP(C660,[1]LP!$B:$C,2,FALSE),0)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IFERROR(VLOOKUP(C661,[1]Index!$D:$F,3,FALSE),"Non List")</f>
        <v>Microfinance</v>
      </c>
      <c r="Z661">
        <f>IFERROR(VLOOKUP(C661,[1]LP!$B:$C,2,FALSE),0)</f>
        <v>963</v>
      </c>
      <c r="AA661" s="12">
        <f t="shared" si="10"/>
        <v>12.84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IFERROR(VLOOKUP(C662,[1]Index!$D:$F,3,FALSE),"Non List")</f>
        <v>Non List</v>
      </c>
      <c r="Z662">
        <f>IFERROR(VLOOKUP(C662,[1]LP!$B:$C,2,FALSE),0)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IFERROR(VLOOKUP(C663,[1]Index!$D:$F,3,FALSE),"Non List")</f>
        <v>Non List</v>
      </c>
      <c r="Z663">
        <f>IFERROR(VLOOKUP(C663,[1]LP!$B:$C,2,FALSE),0)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IFERROR(VLOOKUP(C664,[1]Index!$D:$F,3,FALSE),"Non List")</f>
        <v>Microfinance</v>
      </c>
      <c r="Z664">
        <f>IFERROR(VLOOKUP(C664,[1]LP!$B:$C,2,FALSE),0)</f>
        <v>618.5</v>
      </c>
      <c r="AA664" s="12">
        <f t="shared" si="10"/>
        <v>32.55263157894737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IFERROR(VLOOKUP(C665,[1]Index!$D:$F,3,FALSE),"Non List")</f>
        <v>Microfinance</v>
      </c>
      <c r="Z665">
        <f>IFERROR(VLOOKUP(C665,[1]LP!$B:$C,2,FALSE),0)</f>
        <v>545.29999999999995</v>
      </c>
      <c r="AA665" s="12">
        <f t="shared" si="10"/>
        <v>24.786363636363635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IFERROR(VLOOKUP(C666,[1]Index!$D:$F,3,FALSE),"Non List")</f>
        <v>Microfinance</v>
      </c>
      <c r="Z666">
        <f>IFERROR(VLOOKUP(C666,[1]LP!$B:$C,2,FALSE),0)</f>
        <v>527.29999999999995</v>
      </c>
      <c r="AA666" s="12">
        <f t="shared" si="10"/>
        <v>11.717777777777776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IFERROR(VLOOKUP(C667,[1]Index!$D:$F,3,FALSE),"Non List")</f>
        <v>Microfinance</v>
      </c>
      <c r="Z667">
        <f>IFERROR(VLOOKUP(C667,[1]LP!$B:$C,2,FALSE),0)</f>
        <v>561.5</v>
      </c>
      <c r="AA667" s="12">
        <f t="shared" si="10"/>
        <v>13.369047619047619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IFERROR(VLOOKUP(C668,[1]Index!$D:$F,3,FALSE),"Non List")</f>
        <v>Microfinance</v>
      </c>
      <c r="Z668">
        <f>IFERROR(VLOOKUP(C668,[1]LP!$B:$C,2,FALSE),0)</f>
        <v>1148.5999999999999</v>
      </c>
      <c r="AA668" s="12">
        <f t="shared" si="10"/>
        <v>15.11315789473684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IFERROR(VLOOKUP(C669,[1]Index!$D:$F,3,FALSE),"Non List")</f>
        <v>zdelist</v>
      </c>
      <c r="Z669">
        <f>IFERROR(VLOOKUP(C669,[1]LP!$B:$C,2,FALSE),0)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IFERROR(VLOOKUP(C670,[1]Index!$D:$F,3,FALSE),"Non List")</f>
        <v>Non List</v>
      </c>
      <c r="Z670">
        <f>IFERROR(VLOOKUP(C670,[1]LP!$B:$C,2,FALSE),0)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IFERROR(VLOOKUP(C671,[1]Index!$D:$F,3,FALSE),"Non List")</f>
        <v>Microfinance</v>
      </c>
      <c r="Z671">
        <f>IFERROR(VLOOKUP(C671,[1]LP!$B:$C,2,FALSE),0)</f>
        <v>1192</v>
      </c>
      <c r="AA671" s="12">
        <f t="shared" si="10"/>
        <v>5.6761904761904765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IFERROR(VLOOKUP(C672,[1]Index!$D:$F,3,FALSE),"Non List")</f>
        <v>Microfinance</v>
      </c>
      <c r="Z672">
        <f>IFERROR(VLOOKUP(C672,[1]LP!$B:$C,2,FALSE),0)</f>
        <v>650.20000000000005</v>
      </c>
      <c r="AA672" s="12">
        <f t="shared" si="10"/>
        <v>5.8576576576576578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IFERROR(VLOOKUP(C673,[1]Index!$D:$F,3,FALSE),"Non List")</f>
        <v>zdelist</v>
      </c>
      <c r="Z673">
        <f>IFERROR(VLOOKUP(C673,[1]LP!$B:$C,2,FALSE),0)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IFERROR(VLOOKUP(C674,[1]Index!$D:$F,3,FALSE),"Non List")</f>
        <v>Microfinance</v>
      </c>
      <c r="Z674">
        <f>IFERROR(VLOOKUP(C674,[1]LP!$B:$C,2,FALSE),0)</f>
        <v>750</v>
      </c>
      <c r="AA674" s="12">
        <f t="shared" si="10"/>
        <v>7.2115384615384617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IFERROR(VLOOKUP(C675,[1]Index!$D:$F,3,FALSE),"Non List")</f>
        <v>Microfinance</v>
      </c>
      <c r="Z675">
        <f>IFERROR(VLOOKUP(C675,[1]LP!$B:$C,2,FALSE),0)</f>
        <v>915</v>
      </c>
      <c r="AA675" s="12">
        <f t="shared" si="10"/>
        <v>36.6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IFERROR(VLOOKUP(C676,[1]Index!$D:$F,3,FALSE),"Non List")</f>
        <v>Microfinance</v>
      </c>
      <c r="Z676">
        <f>IFERROR(VLOOKUP(C676,[1]LP!$B:$C,2,FALSE),0)</f>
        <v>995</v>
      </c>
      <c r="AA676" s="12">
        <f t="shared" si="10"/>
        <v>142.14285714285714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IFERROR(VLOOKUP(C677,[1]Index!$D:$F,3,FALSE),"Non List")</f>
        <v>Microfinance</v>
      </c>
      <c r="Z677">
        <f>IFERROR(VLOOKUP(C677,[1]LP!$B:$C,2,FALSE),0)</f>
        <v>520</v>
      </c>
      <c r="AA677" s="12">
        <f t="shared" si="10"/>
        <v>8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IFERROR(VLOOKUP(C678,[1]Index!$D:$F,3,FALSE),"Non List")</f>
        <v>Microfinance</v>
      </c>
      <c r="Z678">
        <f>IFERROR(VLOOKUP(C678,[1]LP!$B:$C,2,FALSE),0)</f>
        <v>864.9</v>
      </c>
      <c r="AA678" s="12">
        <f t="shared" si="10"/>
        <v>50.876470588235293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IFERROR(VLOOKUP(C679,[1]Index!$D:$F,3,FALSE),"Non List")</f>
        <v>Microfinance</v>
      </c>
      <c r="Z679">
        <f>IFERROR(VLOOKUP(C679,[1]LP!$B:$C,2,FALSE),0)</f>
        <v>980</v>
      </c>
      <c r="AA679" s="12">
        <f t="shared" si="10"/>
        <v>13.80281690140845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IFERROR(VLOOKUP(C680,[1]Index!$D:$F,3,FALSE),"Non List")</f>
        <v>Microfinance</v>
      </c>
      <c r="Z680">
        <f>IFERROR(VLOOKUP(C680,[1]LP!$B:$C,2,FALSE),0)</f>
        <v>733</v>
      </c>
      <c r="AA680" s="12">
        <f t="shared" si="10"/>
        <v>9.1624999999999996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IFERROR(VLOOKUP(C681,[1]Index!$D:$F,3,FALSE),"Non List")</f>
        <v>Microfinance</v>
      </c>
      <c r="Z681">
        <f>IFERROR(VLOOKUP(C681,[1]LP!$B:$C,2,FALSE),0)</f>
        <v>664</v>
      </c>
      <c r="AA681" s="12">
        <f t="shared" si="10"/>
        <v>22.896551724137932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IFERROR(VLOOKUP(C682,[1]Index!$D:$F,3,FALSE),"Non List")</f>
        <v>Microfinance</v>
      </c>
      <c r="Z682">
        <f>IFERROR(VLOOKUP(C682,[1]LP!$B:$C,2,FALSE),0)</f>
        <v>660</v>
      </c>
      <c r="AA682" s="12">
        <f t="shared" si="10"/>
        <v>12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IFERROR(VLOOKUP(C683,[1]Index!$D:$F,3,FALSE),"Non List")</f>
        <v>Microfinance</v>
      </c>
      <c r="Z683">
        <f>IFERROR(VLOOKUP(C683,[1]LP!$B:$C,2,FALSE),0)</f>
        <v>624.9</v>
      </c>
      <c r="AA683" s="12">
        <f t="shared" si="10"/>
        <v>12.753061224489796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IFERROR(VLOOKUP(C684,[1]Index!$D:$F,3,FALSE),"Non List")</f>
        <v>Non List</v>
      </c>
      <c r="Z684">
        <f>IFERROR(VLOOKUP(C684,[1]LP!$B:$C,2,FALSE),0)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IFERROR(VLOOKUP(C685,[1]Index!$D:$F,3,FALSE),"Non List")</f>
        <v>Microfinance</v>
      </c>
      <c r="Z685">
        <f>IFERROR(VLOOKUP(C685,[1]LP!$B:$C,2,FALSE),0)</f>
        <v>610</v>
      </c>
      <c r="AA685" s="12">
        <f t="shared" si="10"/>
        <v>6.1616161616161618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IFERROR(VLOOKUP(C686,[1]Index!$D:$F,3,FALSE),"Non List")</f>
        <v>zdelist</v>
      </c>
      <c r="Z686">
        <f>IFERROR(VLOOKUP(C686,[1]LP!$B:$C,2,FALSE),0)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IFERROR(VLOOKUP(C687,[1]Index!$D:$F,3,FALSE),"Non List")</f>
        <v>Microfinance</v>
      </c>
      <c r="Z687">
        <f>IFERROR(VLOOKUP(C687,[1]LP!$B:$C,2,FALSE),0)</f>
        <v>923</v>
      </c>
      <c r="AA687" s="12">
        <f t="shared" si="10"/>
        <v>14.421875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IFERROR(VLOOKUP(C688,[1]Index!$D:$F,3,FALSE),"Non List")</f>
        <v>Microfinance</v>
      </c>
      <c r="Z688">
        <f>IFERROR(VLOOKUP(C688,[1]LP!$B:$C,2,FALSE),0)</f>
        <v>692.9</v>
      </c>
      <c r="AA688" s="12">
        <f t="shared" si="10"/>
        <v>17.766666666666666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IFERROR(VLOOKUP(C689,[1]Index!$D:$F,3,FALSE),"Non List")</f>
        <v>zdelist</v>
      </c>
      <c r="Z689">
        <f>IFERROR(VLOOKUP(C689,[1]LP!$B:$C,2,FALSE),0)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IFERROR(VLOOKUP(C690,[1]Index!$D:$F,3,FALSE),"Non List")</f>
        <v>Microfinance</v>
      </c>
      <c r="Z690">
        <f>IFERROR(VLOOKUP(C690,[1]LP!$B:$C,2,FALSE),0)</f>
        <v>772</v>
      </c>
      <c r="AA690" s="12">
        <f t="shared" si="10"/>
        <v>11.876923076923077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IFERROR(VLOOKUP(C691,[1]Index!$D:$F,3,FALSE),"Non List")</f>
        <v>Microfinance</v>
      </c>
      <c r="Z691">
        <f>IFERROR(VLOOKUP(C691,[1]LP!$B:$C,2,FALSE),0)</f>
        <v>835</v>
      </c>
      <c r="AA691" s="12">
        <f t="shared" si="10"/>
        <v>52.1875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IFERROR(VLOOKUP(C692,[1]Index!$D:$F,3,FALSE),"Non List")</f>
        <v>zdelist</v>
      </c>
      <c r="Z692">
        <f>IFERROR(VLOOKUP(C692,[1]LP!$B:$C,2,FALSE),0)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IFERROR(VLOOKUP(C693,[1]Index!$D:$F,3,FALSE),"Non List")</f>
        <v>Microfinance</v>
      </c>
      <c r="Z693">
        <f>IFERROR(VLOOKUP(C693,[1]LP!$B:$C,2,FALSE),0)</f>
        <v>675</v>
      </c>
      <c r="AA693" s="12">
        <f t="shared" si="10"/>
        <v>14.361702127659575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IFERROR(VLOOKUP(C694,[1]Index!$D:$F,3,FALSE),"Non List")</f>
        <v>Microfinance</v>
      </c>
      <c r="Z694">
        <f>IFERROR(VLOOKUP(C694,[1]LP!$B:$C,2,FALSE),0)</f>
        <v>624.70000000000005</v>
      </c>
      <c r="AA694" s="12">
        <f t="shared" si="10"/>
        <v>11.56851851851852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IFERROR(VLOOKUP(C695,[1]Index!$D:$F,3,FALSE),"Non List")</f>
        <v>zdelist</v>
      </c>
      <c r="Z695">
        <f>IFERROR(VLOOKUP(C695,[1]LP!$B:$C,2,FALSE),0)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IFERROR(VLOOKUP(C696,[1]Index!$D:$F,3,FALSE),"Non List")</f>
        <v>Microfinance</v>
      </c>
      <c r="Z696">
        <f>IFERROR(VLOOKUP(C696,[1]LP!$B:$C,2,FALSE),0)</f>
        <v>963</v>
      </c>
      <c r="AA696" s="12">
        <f t="shared" si="10"/>
        <v>14.161764705882353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IFERROR(VLOOKUP(C697,[1]Index!$D:$F,3,FALSE),"Non List")</f>
        <v>Non List</v>
      </c>
      <c r="Z697">
        <f>IFERROR(VLOOKUP(C697,[1]LP!$B:$C,2,FALSE),0)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IFERROR(VLOOKUP(C698,[1]Index!$D:$F,3,FALSE),"Non List")</f>
        <v>Non List</v>
      </c>
      <c r="Z698">
        <f>IFERROR(VLOOKUP(C698,[1]LP!$B:$C,2,FALSE),0)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IFERROR(VLOOKUP(C699,[1]Index!$D:$F,3,FALSE),"Non List")</f>
        <v>Microfinance</v>
      </c>
      <c r="Z699">
        <f>IFERROR(VLOOKUP(C699,[1]LP!$B:$C,2,FALSE),0)</f>
        <v>618.5</v>
      </c>
      <c r="AA699" s="12">
        <f t="shared" si="10"/>
        <v>34.361111111111114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IFERROR(VLOOKUP(C700,[1]Index!$D:$F,3,FALSE),"Non List")</f>
        <v>Microfinance</v>
      </c>
      <c r="Z700">
        <f>IFERROR(VLOOKUP(C700,[1]LP!$B:$C,2,FALSE),0)</f>
        <v>545.29999999999995</v>
      </c>
      <c r="AA700" s="12">
        <f t="shared" si="10"/>
        <v>30.294444444444441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IFERROR(VLOOKUP(C701,[1]Index!$D:$F,3,FALSE),"Non List")</f>
        <v>Microfinance</v>
      </c>
      <c r="Z701">
        <f>IFERROR(VLOOKUP(C701,[1]LP!$B:$C,2,FALSE),0)</f>
        <v>527.29999999999995</v>
      </c>
      <c r="AA701" s="12">
        <f t="shared" si="10"/>
        <v>12.554761904761904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IFERROR(VLOOKUP(C702,[1]Index!$D:$F,3,FALSE),"Non List")</f>
        <v>Microfinance</v>
      </c>
      <c r="Z702">
        <f>IFERROR(VLOOKUP(C702,[1]LP!$B:$C,2,FALSE),0)</f>
        <v>561.5</v>
      </c>
      <c r="AA702" s="12">
        <f t="shared" si="10"/>
        <v>13.369047619047619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IFERROR(VLOOKUP(C703,[1]Index!$D:$F,3,FALSE),"Non List")</f>
        <v>Microfinance</v>
      </c>
      <c r="Z703">
        <f>IFERROR(VLOOKUP(C703,[1]LP!$B:$C,2,FALSE),0)</f>
        <v>1148.5999999999999</v>
      </c>
      <c r="AA703" s="12">
        <f t="shared" si="10"/>
        <v>15.314666666666666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IFERROR(VLOOKUP(C704,[1]Index!$D:$F,3,FALSE),"Non List")</f>
        <v>zdelist</v>
      </c>
      <c r="Z704">
        <f>IFERROR(VLOOKUP(C704,[1]LP!$B:$C,2,FALSE),0)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IFERROR(VLOOKUP(C705,[1]Index!$D:$F,3,FALSE),"Non List")</f>
        <v>Non List</v>
      </c>
      <c r="Z705">
        <f>IFERROR(VLOOKUP(C705,[1]LP!$B:$C,2,FALSE),0)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IFERROR(VLOOKUP(C706,[1]Index!$D:$F,3,FALSE),"Non List")</f>
        <v>Microfinance</v>
      </c>
      <c r="Z706">
        <f>IFERROR(VLOOKUP(C706,[1]LP!$B:$C,2,FALSE),0)</f>
        <v>640.29999999999995</v>
      </c>
      <c r="AA706" s="12">
        <f t="shared" si="10"/>
        <v>-91.471428571428561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IFERROR(VLOOKUP(C707,[1]Index!$D:$F,3,FALSE),"Non List")</f>
        <v>Microfinance</v>
      </c>
      <c r="Z707">
        <f>IFERROR(VLOOKUP(C707,[1]LP!$B:$C,2,FALSE),0)</f>
        <v>1192</v>
      </c>
      <c r="AA707" s="12">
        <f t="shared" ref="AA707:AA770" si="11">IFERROR(Z707/M707,0)</f>
        <v>8.764705882352942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IFERROR(VLOOKUP(C708,[1]Index!$D:$F,3,FALSE),"Non List")</f>
        <v>Microfinance</v>
      </c>
      <c r="Z708">
        <f>IFERROR(VLOOKUP(C708,[1]LP!$B:$C,2,FALSE),0)</f>
        <v>650.20000000000005</v>
      </c>
      <c r="AA708" s="12">
        <f t="shared" si="11"/>
        <v>9.28857142857143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IFERROR(VLOOKUP(C709,[1]Index!$D:$F,3,FALSE),"Non List")</f>
        <v>zdelist</v>
      </c>
      <c r="Z709">
        <f>IFERROR(VLOOKUP(C709,[1]LP!$B:$C,2,FALSE),0)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IFERROR(VLOOKUP(C710,[1]Index!$D:$F,3,FALSE),"Non List")</f>
        <v>Microfinance</v>
      </c>
      <c r="Z710">
        <f>IFERROR(VLOOKUP(C710,[1]LP!$B:$C,2,FALSE),0)</f>
        <v>750</v>
      </c>
      <c r="AA710" s="12">
        <f t="shared" si="11"/>
        <v>6.1983471074380168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IFERROR(VLOOKUP(C711,[1]Index!$D:$F,3,FALSE),"Non List")</f>
        <v>Microfinance</v>
      </c>
      <c r="Z711">
        <f>IFERROR(VLOOKUP(C711,[1]LP!$B:$C,2,FALSE),0)</f>
        <v>915</v>
      </c>
      <c r="AA711" s="12">
        <f t="shared" si="11"/>
        <v>38.125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IFERROR(VLOOKUP(C712,[1]Index!$D:$F,3,FALSE),"Non List")</f>
        <v>Microfinance</v>
      </c>
      <c r="Z712">
        <f>IFERROR(VLOOKUP(C712,[1]LP!$B:$C,2,FALSE),0)</f>
        <v>995</v>
      </c>
      <c r="AA712" s="12">
        <f t="shared" si="11"/>
        <v>82.916666666666671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IFERROR(VLOOKUP(C713,[1]Index!$D:$F,3,FALSE),"Non List")</f>
        <v>Microfinance</v>
      </c>
      <c r="Z713">
        <f>IFERROR(VLOOKUP(C713,[1]LP!$B:$C,2,FALSE),0)</f>
        <v>520</v>
      </c>
      <c r="AA713" s="12">
        <f t="shared" si="11"/>
        <v>11.063829787234043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IFERROR(VLOOKUP(C714,[1]Index!$D:$F,3,FALSE),"Non List")</f>
        <v>Non List</v>
      </c>
      <c r="Z714">
        <f>IFERROR(VLOOKUP(C714,[1]LP!$B:$C,2,FALSE),0)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IFERROR(VLOOKUP(C715,[1]Index!$D:$F,3,FALSE),"Non List")</f>
        <v>Microfinance</v>
      </c>
      <c r="Z715">
        <f>IFERROR(VLOOKUP(C715,[1]LP!$B:$C,2,FALSE),0)</f>
        <v>750</v>
      </c>
      <c r="AA715" s="12">
        <f t="shared" si="11"/>
        <v>10.869565217391305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IFERROR(VLOOKUP(C716,[1]Index!$D:$F,3,FALSE),"Non List")</f>
        <v>Microfinance</v>
      </c>
      <c r="Z716">
        <f>IFERROR(VLOOKUP(C716,[1]LP!$B:$C,2,FALSE),0)</f>
        <v>980</v>
      </c>
      <c r="AA716" s="12">
        <f t="shared" si="11"/>
        <v>16.896551724137932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IFERROR(VLOOKUP(C717,[1]Index!$D:$F,3,FALSE),"Non List")</f>
        <v>Microfinance</v>
      </c>
      <c r="Z717">
        <f>IFERROR(VLOOKUP(C717,[1]LP!$B:$C,2,FALSE),0)</f>
        <v>733</v>
      </c>
      <c r="AA717" s="12">
        <f t="shared" si="11"/>
        <v>16.65909090909091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IFERROR(VLOOKUP(C718,[1]Index!$D:$F,3,FALSE),"Non List")</f>
        <v>Microfinance</v>
      </c>
      <c r="Z718">
        <f>IFERROR(VLOOKUP(C718,[1]LP!$B:$C,2,FALSE),0)</f>
        <v>664</v>
      </c>
      <c r="AA718" s="12">
        <f t="shared" si="11"/>
        <v>36.888888888888886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IFERROR(VLOOKUP(C719,[1]Index!$D:$F,3,FALSE),"Non List")</f>
        <v>Microfinance</v>
      </c>
      <c r="Z719">
        <f>IFERROR(VLOOKUP(C719,[1]LP!$B:$C,2,FALSE),0)</f>
        <v>660</v>
      </c>
      <c r="AA719" s="12">
        <f t="shared" si="11"/>
        <v>24.444444444444443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IFERROR(VLOOKUP(C720,[1]Index!$D:$F,3,FALSE),"Non List")</f>
        <v>Microfinance</v>
      </c>
      <c r="Z720">
        <f>IFERROR(VLOOKUP(C720,[1]LP!$B:$C,2,FALSE),0)</f>
        <v>624.9</v>
      </c>
      <c r="AA720" s="12">
        <f t="shared" si="11"/>
        <v>20.158064516129031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IFERROR(VLOOKUP(C721,[1]Index!$D:$F,3,FALSE),"Non List")</f>
        <v>Non List</v>
      </c>
      <c r="Z721">
        <f>IFERROR(VLOOKUP(C721,[1]LP!$B:$C,2,FALSE),0)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IFERROR(VLOOKUP(C722,[1]Index!$D:$F,3,FALSE),"Non List")</f>
        <v>Microfinance</v>
      </c>
      <c r="Z722">
        <f>IFERROR(VLOOKUP(C722,[1]LP!$B:$C,2,FALSE),0)</f>
        <v>610</v>
      </c>
      <c r="AA722" s="12">
        <f t="shared" si="11"/>
        <v>6.2886597938144329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IFERROR(VLOOKUP(C723,[1]Index!$D:$F,3,FALSE),"Non List")</f>
        <v>zdelist</v>
      </c>
      <c r="Z723">
        <f>IFERROR(VLOOKUP(C723,[1]LP!$B:$C,2,FALSE),0)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IFERROR(VLOOKUP(C724,[1]Index!$D:$F,3,FALSE),"Non List")</f>
        <v>Microfinance</v>
      </c>
      <c r="Z724">
        <f>IFERROR(VLOOKUP(C724,[1]LP!$B:$C,2,FALSE),0)</f>
        <v>923</v>
      </c>
      <c r="AA724" s="12">
        <f t="shared" si="11"/>
        <v>13.984848484848484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IFERROR(VLOOKUP(C725,[1]Index!$D:$F,3,FALSE),"Non List")</f>
        <v>Microfinance</v>
      </c>
      <c r="Z725">
        <f>IFERROR(VLOOKUP(C725,[1]LP!$B:$C,2,FALSE),0)</f>
        <v>692.9</v>
      </c>
      <c r="AA725" s="12">
        <f t="shared" si="11"/>
        <v>25.662962962962961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IFERROR(VLOOKUP(C726,[1]Index!$D:$F,3,FALSE),"Non List")</f>
        <v>zdelist</v>
      </c>
      <c r="Z726">
        <f>IFERROR(VLOOKUP(C726,[1]LP!$B:$C,2,FALSE),0)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IFERROR(VLOOKUP(C727,[1]Index!$D:$F,3,FALSE),"Non List")</f>
        <v>Microfinance</v>
      </c>
      <c r="Z727">
        <f>IFERROR(VLOOKUP(C727,[1]LP!$B:$C,2,FALSE),0)</f>
        <v>772</v>
      </c>
      <c r="AA727" s="12">
        <f t="shared" si="11"/>
        <v>12.866666666666667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IFERROR(VLOOKUP(C728,[1]Index!$D:$F,3,FALSE),"Non List")</f>
        <v>Microfinance</v>
      </c>
      <c r="Z728">
        <f>IFERROR(VLOOKUP(C728,[1]LP!$B:$C,2,FALSE),0)</f>
        <v>835</v>
      </c>
      <c r="AA728" s="12">
        <f t="shared" si="11"/>
        <v>55.666666666666664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IFERROR(VLOOKUP(C729,[1]Index!$D:$F,3,FALSE),"Non List")</f>
        <v>zdelist</v>
      </c>
      <c r="Z729">
        <f>IFERROR(VLOOKUP(C729,[1]LP!$B:$C,2,FALSE),0)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IFERROR(VLOOKUP(C730,[1]Index!$D:$F,3,FALSE),"Non List")</f>
        <v>Microfinance</v>
      </c>
      <c r="Z730">
        <f>IFERROR(VLOOKUP(C730,[1]LP!$B:$C,2,FALSE),0)</f>
        <v>675</v>
      </c>
      <c r="AA730" s="12">
        <f t="shared" si="11"/>
        <v>13.775510204081632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IFERROR(VLOOKUP(C731,[1]Index!$D:$F,3,FALSE),"Non List")</f>
        <v>Microfinance</v>
      </c>
      <c r="Z731">
        <f>IFERROR(VLOOKUP(C731,[1]LP!$B:$C,2,FALSE),0)</f>
        <v>624.70000000000005</v>
      </c>
      <c r="AA731" s="12">
        <f t="shared" si="11"/>
        <v>12.01346153846154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IFERROR(VLOOKUP(C732,[1]Index!$D:$F,3,FALSE),"Non List")</f>
        <v>zdelist</v>
      </c>
      <c r="Z732">
        <f>IFERROR(VLOOKUP(C732,[1]LP!$B:$C,2,FALSE),0)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IFERROR(VLOOKUP(C733,[1]Index!$D:$F,3,FALSE),"Non List")</f>
        <v>Microfinance</v>
      </c>
      <c r="Z733">
        <f>IFERROR(VLOOKUP(C733,[1]LP!$B:$C,2,FALSE),0)</f>
        <v>963</v>
      </c>
      <c r="AA733" s="12">
        <f t="shared" si="11"/>
        <v>14.373134328358208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IFERROR(VLOOKUP(C734,[1]Index!$D:$F,3,FALSE),"Non List")</f>
        <v>Non List</v>
      </c>
      <c r="Z734">
        <f>IFERROR(VLOOKUP(C734,[1]LP!$B:$C,2,FALSE),0)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IFERROR(VLOOKUP(C735,[1]Index!$D:$F,3,FALSE),"Non List")</f>
        <v>Non List</v>
      </c>
      <c r="Z735">
        <f>IFERROR(VLOOKUP(C735,[1]LP!$B:$C,2,FALSE),0)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IFERROR(VLOOKUP(C736,[1]Index!$D:$F,3,FALSE),"Non List")</f>
        <v>Microfinance</v>
      </c>
      <c r="Z736">
        <f>IFERROR(VLOOKUP(C736,[1]LP!$B:$C,2,FALSE),0)</f>
        <v>618.5</v>
      </c>
      <c r="AA736" s="12">
        <f t="shared" si="11"/>
        <v>30.925000000000001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IFERROR(VLOOKUP(C737,[1]Index!$D:$F,3,FALSE),"Non List")</f>
        <v>Microfinance</v>
      </c>
      <c r="Z737">
        <f>IFERROR(VLOOKUP(C737,[1]LP!$B:$C,2,FALSE),0)</f>
        <v>545.29999999999995</v>
      </c>
      <c r="AA737" s="12">
        <f t="shared" si="11"/>
        <v>32.076470588235289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IFERROR(VLOOKUP(C738,[1]Index!$D:$F,3,FALSE),"Non List")</f>
        <v>Microfinance</v>
      </c>
      <c r="Z738">
        <f>IFERROR(VLOOKUP(C738,[1]LP!$B:$C,2,FALSE),0)</f>
        <v>527.29999999999995</v>
      </c>
      <c r="AA738" s="12">
        <f t="shared" si="11"/>
        <v>13.182499999999999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IFERROR(VLOOKUP(C739,[1]Index!$D:$F,3,FALSE),"Non List")</f>
        <v>Microfinance</v>
      </c>
      <c r="Z739">
        <f>IFERROR(VLOOKUP(C739,[1]LP!$B:$C,2,FALSE),0)</f>
        <v>561.5</v>
      </c>
      <c r="AA739" s="12">
        <f t="shared" si="11"/>
        <v>17.546875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IFERROR(VLOOKUP(C740,[1]Index!$D:$F,3,FALSE),"Non List")</f>
        <v>Microfinance</v>
      </c>
      <c r="Z740">
        <f>IFERROR(VLOOKUP(C740,[1]LP!$B:$C,2,FALSE),0)</f>
        <v>542</v>
      </c>
      <c r="AA740" s="12">
        <f t="shared" si="11"/>
        <v>8.6031746031746028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IFERROR(VLOOKUP(C741,[1]Index!$D:$F,3,FALSE),"Non List")</f>
        <v>Microfinance</v>
      </c>
      <c r="Z741">
        <f>IFERROR(VLOOKUP(C741,[1]LP!$B:$C,2,FALSE),0)</f>
        <v>1148.5999999999999</v>
      </c>
      <c r="AA741" s="12">
        <f t="shared" si="11"/>
        <v>15.952777777777776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IFERROR(VLOOKUP(C742,[1]Index!$D:$F,3,FALSE),"Non List")</f>
        <v>zdelist</v>
      </c>
      <c r="Z742">
        <f>IFERROR(VLOOKUP(C742,[1]LP!$B:$C,2,FALSE),0)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IFERROR(VLOOKUP(C743,[1]Index!$D:$F,3,FALSE),"Non List")</f>
        <v>Non List</v>
      </c>
      <c r="Z743">
        <f>IFERROR(VLOOKUP(C743,[1]LP!$B:$C,2,FALSE),0)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IFERROR(VLOOKUP(C744,[1]Index!$D:$F,3,FALSE),"Non List")</f>
        <v>Microfinance</v>
      </c>
      <c r="Z744">
        <f>IFERROR(VLOOKUP(C744,[1]LP!$B:$C,2,FALSE),0)</f>
        <v>640.29999999999995</v>
      </c>
      <c r="AA744" s="12">
        <f t="shared" si="11"/>
        <v>-71.144444444444446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IFERROR(VLOOKUP(C745,[1]Index!$D:$F,3,FALSE),"Non List")</f>
        <v>Microfinance</v>
      </c>
      <c r="Z745">
        <f>IFERROR(VLOOKUP(C745,[1]LP!$B:$C,2,FALSE),0)</f>
        <v>1192</v>
      </c>
      <c r="AA745" s="12">
        <f t="shared" si="11"/>
        <v>9.5359999999999996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IFERROR(VLOOKUP(C746,[1]Index!$D:$F,3,FALSE),"Non List")</f>
        <v>Microfinance</v>
      </c>
      <c r="Z746">
        <f>IFERROR(VLOOKUP(C746,[1]LP!$B:$C,2,FALSE),0)</f>
        <v>650.20000000000005</v>
      </c>
      <c r="AA746" s="12">
        <f t="shared" si="11"/>
        <v>14.777272727272729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IFERROR(VLOOKUP(C747,[1]Index!$D:$F,3,FALSE),"Non List")</f>
        <v>zdelist</v>
      </c>
      <c r="Z747">
        <f>IFERROR(VLOOKUP(C747,[1]LP!$B:$C,2,FALSE),0)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IFERROR(VLOOKUP(C748,[1]Index!$D:$F,3,FALSE),"Non List")</f>
        <v>Microfinance</v>
      </c>
      <c r="Z748">
        <f>IFERROR(VLOOKUP(C748,[1]LP!$B:$C,2,FALSE),0)</f>
        <v>750</v>
      </c>
      <c r="AA748" s="12">
        <f t="shared" si="11"/>
        <v>11.538461538461538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IFERROR(VLOOKUP(C749,[1]Index!$D:$F,3,FALSE),"Non List")</f>
        <v>Microfinance</v>
      </c>
      <c r="Z749">
        <f>IFERROR(VLOOKUP(C749,[1]LP!$B:$C,2,FALSE),0)</f>
        <v>915</v>
      </c>
      <c r="AA749" s="12">
        <f t="shared" si="11"/>
        <v>70.384615384615387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IFERROR(VLOOKUP(C750,[1]Index!$D:$F,3,FALSE),"Non List")</f>
        <v>Microfinance</v>
      </c>
      <c r="Z750">
        <f>IFERROR(VLOOKUP(C750,[1]LP!$B:$C,2,FALSE),0)</f>
        <v>995</v>
      </c>
      <c r="AA750" s="12">
        <f t="shared" si="11"/>
        <v>90.454545454545453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IFERROR(VLOOKUP(C751,[1]Index!$D:$F,3,FALSE),"Non List")</f>
        <v>zdelist</v>
      </c>
      <c r="Z751">
        <f>IFERROR(VLOOKUP(C751,[1]LP!$B:$C,2,FALSE),0)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IFERROR(VLOOKUP(C752,[1]Index!$D:$F,3,FALSE),"Non List")</f>
        <v>Microfinance</v>
      </c>
      <c r="Z752">
        <f>IFERROR(VLOOKUP(C752,[1]LP!$B:$C,2,FALSE),0)</f>
        <v>520</v>
      </c>
      <c r="AA752" s="12">
        <f t="shared" si="11"/>
        <v>17.931034482758619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IFERROR(VLOOKUP(C753,[1]Index!$D:$F,3,FALSE),"Non List")</f>
        <v>Non List</v>
      </c>
      <c r="Z753">
        <f>IFERROR(VLOOKUP(C753,[1]LP!$B:$C,2,FALSE),0)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IFERROR(VLOOKUP(C754,[1]Index!$D:$F,3,FALSE),"Non List")</f>
        <v>Microfinance</v>
      </c>
      <c r="Z754">
        <f>IFERROR(VLOOKUP(C754,[1]LP!$B:$C,2,FALSE),0)</f>
        <v>750</v>
      </c>
      <c r="AA754" s="12">
        <f t="shared" si="11"/>
        <v>14.423076923076923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IFERROR(VLOOKUP(C755,[1]Index!$D:$F,3,FALSE),"Non List")</f>
        <v>Microfinance</v>
      </c>
      <c r="Z755">
        <f>IFERROR(VLOOKUP(C755,[1]LP!$B:$C,2,FALSE),0)</f>
        <v>980</v>
      </c>
      <c r="AA755" s="12">
        <f t="shared" si="11"/>
        <v>30.625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IFERROR(VLOOKUP(C756,[1]Index!$D:$F,3,FALSE),"Non List")</f>
        <v>Microfinance</v>
      </c>
      <c r="Z756">
        <f>IFERROR(VLOOKUP(C756,[1]LP!$B:$C,2,FALSE),0)</f>
        <v>733</v>
      </c>
      <c r="AA756" s="12">
        <f t="shared" si="11"/>
        <v>23.64516129032258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IFERROR(VLOOKUP(C757,[1]Index!$D:$F,3,FALSE),"Non List")</f>
        <v>Microfinance</v>
      </c>
      <c r="Z757">
        <f>IFERROR(VLOOKUP(C757,[1]LP!$B:$C,2,FALSE),0)</f>
        <v>664</v>
      </c>
      <c r="AA757" s="12">
        <f t="shared" si="11"/>
        <v>31.61904761904762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IFERROR(VLOOKUP(C758,[1]Index!$D:$F,3,FALSE),"Non List")</f>
        <v>Microfinance</v>
      </c>
      <c r="Z758">
        <f>IFERROR(VLOOKUP(C758,[1]LP!$B:$C,2,FALSE),0)</f>
        <v>660</v>
      </c>
      <c r="AA758" s="12">
        <f t="shared" si="11"/>
        <v>82.5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IFERROR(VLOOKUP(C759,[1]Index!$D:$F,3,FALSE),"Non List")</f>
        <v>Microfinance</v>
      </c>
      <c r="Z759">
        <f>IFERROR(VLOOKUP(C759,[1]LP!$B:$C,2,FALSE),0)</f>
        <v>624.9</v>
      </c>
      <c r="AA759" s="12">
        <f t="shared" si="11"/>
        <v>124.97999999999999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IFERROR(VLOOKUP(C760,[1]Index!$D:$F,3,FALSE),"Non List")</f>
        <v>Non List</v>
      </c>
      <c r="Z760">
        <f>IFERROR(VLOOKUP(C760,[1]LP!$B:$C,2,FALSE),0)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IFERROR(VLOOKUP(C761,[1]Index!$D:$F,3,FALSE),"Non List")</f>
        <v>Microfinance</v>
      </c>
      <c r="Z761">
        <f>IFERROR(VLOOKUP(C761,[1]LP!$B:$C,2,FALSE),0)</f>
        <v>610</v>
      </c>
      <c r="AA761" s="12">
        <f t="shared" si="11"/>
        <v>7.2619047619047619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IFERROR(VLOOKUP(C762,[1]Index!$D:$F,3,FALSE),"Non List")</f>
        <v>zdelist</v>
      </c>
      <c r="Z762">
        <f>IFERROR(VLOOKUP(C762,[1]LP!$B:$C,2,FALSE),0)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IFERROR(VLOOKUP(C763,[1]Index!$D:$F,3,FALSE),"Non List")</f>
        <v>Microfinance</v>
      </c>
      <c r="Z763">
        <f>IFERROR(VLOOKUP(C763,[1]LP!$B:$C,2,FALSE),0)</f>
        <v>923</v>
      </c>
      <c r="AA763" s="12">
        <f t="shared" si="11"/>
        <v>17.75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IFERROR(VLOOKUP(C764,[1]Index!$D:$F,3,FALSE),"Non List")</f>
        <v>Microfinance</v>
      </c>
      <c r="Z764">
        <f>IFERROR(VLOOKUP(C764,[1]LP!$B:$C,2,FALSE),0)</f>
        <v>692.9</v>
      </c>
      <c r="AA764" s="12">
        <f t="shared" si="11"/>
        <v>23.893103448275863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IFERROR(VLOOKUP(C765,[1]Index!$D:$F,3,FALSE),"Non List")</f>
        <v>zdelist</v>
      </c>
      <c r="Z765">
        <f>IFERROR(VLOOKUP(C765,[1]LP!$B:$C,2,FALSE),0)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IFERROR(VLOOKUP(C766,[1]Index!$D:$F,3,FALSE),"Non List")</f>
        <v>Microfinance</v>
      </c>
      <c r="Z766">
        <f>IFERROR(VLOOKUP(C766,[1]LP!$B:$C,2,FALSE),0)</f>
        <v>772</v>
      </c>
      <c r="AA766" s="12">
        <f t="shared" si="11"/>
        <v>12.655737704918034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IFERROR(VLOOKUP(C767,[1]Index!$D:$F,3,FALSE),"Non List")</f>
        <v>Microfinance</v>
      </c>
      <c r="Z767">
        <f>IFERROR(VLOOKUP(C767,[1]LP!$B:$C,2,FALSE),0)</f>
        <v>835</v>
      </c>
      <c r="AA767" s="12">
        <f t="shared" si="11"/>
        <v>92.777777777777771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IFERROR(VLOOKUP(C768,[1]Index!$D:$F,3,FALSE),"Non List")</f>
        <v>zdelist</v>
      </c>
      <c r="Z768">
        <f>IFERROR(VLOOKUP(C768,[1]LP!$B:$C,2,FALSE),0)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IFERROR(VLOOKUP(C769,[1]Index!$D:$F,3,FALSE),"Non List")</f>
        <v>Microfinance</v>
      </c>
      <c r="Z769">
        <f>IFERROR(VLOOKUP(C769,[1]LP!$B:$C,2,FALSE),0)</f>
        <v>675</v>
      </c>
      <c r="AA769" s="12">
        <f t="shared" si="11"/>
        <v>18.243243243243242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IFERROR(VLOOKUP(C770,[1]Index!$D:$F,3,FALSE),"Non List")</f>
        <v>Microfinance</v>
      </c>
      <c r="Z770">
        <f>IFERROR(VLOOKUP(C770,[1]LP!$B:$C,2,FALSE),0)</f>
        <v>624.70000000000005</v>
      </c>
      <c r="AA770" s="12">
        <f t="shared" si="11"/>
        <v>13.580434782608696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IFERROR(VLOOKUP(C771,[1]Index!$D:$F,3,FALSE),"Non List")</f>
        <v>zdelist</v>
      </c>
      <c r="Z771">
        <f>IFERROR(VLOOKUP(C771,[1]LP!$B:$C,2,FALSE),0)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IFERROR(VLOOKUP(C772,[1]Index!$D:$F,3,FALSE),"Non List")</f>
        <v>Microfinance</v>
      </c>
      <c r="Z772">
        <f>IFERROR(VLOOKUP(C772,[1]LP!$B:$C,2,FALSE),0)</f>
        <v>963</v>
      </c>
      <c r="AA772" s="12">
        <f t="shared" si="12"/>
        <v>18.51923076923077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IFERROR(VLOOKUP(C773,[1]Index!$D:$F,3,FALSE),"Non List")</f>
        <v>Non List</v>
      </c>
      <c r="Z773">
        <f>IFERROR(VLOOKUP(C773,[1]LP!$B:$C,2,FALSE),0)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IFERROR(VLOOKUP(C774,[1]Index!$D:$F,3,FALSE),"Non List")</f>
        <v>Non List</v>
      </c>
      <c r="Z774">
        <f>IFERROR(VLOOKUP(C774,[1]LP!$B:$C,2,FALSE),0)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IFERROR(VLOOKUP(C775,[1]Index!$D:$F,3,FALSE),"Non List")</f>
        <v>Microfinance</v>
      </c>
      <c r="Z775">
        <f>IFERROR(VLOOKUP(C775,[1]LP!$B:$C,2,FALSE),0)</f>
        <v>618.5</v>
      </c>
      <c r="AA775" s="12">
        <f t="shared" si="12"/>
        <v>36.382352941176471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IFERROR(VLOOKUP(C776,[1]Index!$D:$F,3,FALSE),"Non List")</f>
        <v>Microfinance</v>
      </c>
      <c r="Z776">
        <f>IFERROR(VLOOKUP(C776,[1]LP!$B:$C,2,FALSE),0)</f>
        <v>545.29999999999995</v>
      </c>
      <c r="AA776" s="12">
        <f t="shared" si="12"/>
        <v>27.264999999999997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IFERROR(VLOOKUP(C777,[1]Index!$D:$F,3,FALSE),"Non List")</f>
        <v>Microfinance</v>
      </c>
      <c r="Z777">
        <f>IFERROR(VLOOKUP(C777,[1]LP!$B:$C,2,FALSE),0)</f>
        <v>527.29999999999995</v>
      </c>
      <c r="AA777" s="12">
        <f t="shared" si="12"/>
        <v>21.091999999999999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IFERROR(VLOOKUP(C778,[1]Index!$D:$F,3,FALSE),"Non List")</f>
        <v>Microfinance</v>
      </c>
      <c r="Z778">
        <f>IFERROR(VLOOKUP(C778,[1]LP!$B:$C,2,FALSE),0)</f>
        <v>561.5</v>
      </c>
      <c r="AA778" s="12">
        <f t="shared" si="12"/>
        <v>20.796296296296298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IFERROR(VLOOKUP(C779,[1]Index!$D:$F,3,FALSE),"Non List")</f>
        <v>Microfinance</v>
      </c>
      <c r="Z779">
        <f>IFERROR(VLOOKUP(C779,[1]LP!$B:$C,2,FALSE),0)</f>
        <v>542</v>
      </c>
      <c r="AA779" s="12">
        <f t="shared" si="12"/>
        <v>12.318181818181818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IFERROR(VLOOKUP(C780,[1]Index!$D:$F,3,FALSE),"Non List")</f>
        <v>Microfinance</v>
      </c>
      <c r="Z780">
        <f>IFERROR(VLOOKUP(C780,[1]LP!$B:$C,2,FALSE),0)</f>
        <v>1148.5999999999999</v>
      </c>
      <c r="AA780" s="12">
        <f t="shared" si="12"/>
        <v>17.403030303030302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IFERROR(VLOOKUP(C781,[1]Index!$D:$F,3,FALSE),"Non List")</f>
        <v>zdelist</v>
      </c>
      <c r="Z781">
        <f>IFERROR(VLOOKUP(C781,[1]LP!$B:$C,2,FALSE),0)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IFERROR(VLOOKUP(C782,[1]Index!$D:$F,3,FALSE),"Non List")</f>
        <v>Non List</v>
      </c>
      <c r="Z782">
        <f>IFERROR(VLOOKUP(C782,[1]LP!$B:$C,2,FALSE),0)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IFERROR(VLOOKUP(C783,[1]Index!$D:$F,3,FALSE),"Non List")</f>
        <v>Microfinance</v>
      </c>
      <c r="Z783">
        <f>IFERROR(VLOOKUP(C783,[1]LP!$B:$C,2,FALSE),0)</f>
        <v>640.29999999999995</v>
      </c>
      <c r="AA783" s="12">
        <f t="shared" si="12"/>
        <v>-106.71666666666665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IFERROR(VLOOKUP(C784,[1]Index!$D:$F,3,FALSE),"Non List")</f>
        <v>Microfinance</v>
      </c>
      <c r="Z784">
        <f>IFERROR(VLOOKUP(C784,[1]LP!$B:$C,2,FALSE),0)</f>
        <v>1192</v>
      </c>
      <c r="AA784" s="12">
        <f t="shared" si="12"/>
        <v>8.764705882352942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IFERROR(VLOOKUP(C785,[1]Index!$D:$F,3,FALSE),"Non List")</f>
        <v>Microfinance</v>
      </c>
      <c r="Z785">
        <f>IFERROR(VLOOKUP(C785,[1]LP!$B:$C,2,FALSE),0)</f>
        <v>650.20000000000005</v>
      </c>
      <c r="AA785" s="12">
        <f t="shared" si="12"/>
        <v>22.420689655172417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IFERROR(VLOOKUP(C786,[1]Index!$D:$F,3,FALSE),"Non List")</f>
        <v>zdelist</v>
      </c>
      <c r="Z786">
        <f>IFERROR(VLOOKUP(C786,[1]LP!$B:$C,2,FALSE),0)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IFERROR(VLOOKUP(C787,[1]Index!$D:$F,3,FALSE),"Non List")</f>
        <v>Microfinance</v>
      </c>
      <c r="Z787">
        <f>IFERROR(VLOOKUP(C787,[1]LP!$B:$C,2,FALSE),0)</f>
        <v>750</v>
      </c>
      <c r="AA787" s="12">
        <f t="shared" si="12"/>
        <v>14.423076923076923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IFERROR(VLOOKUP(C788,[1]Index!$D:$F,3,FALSE),"Non List")</f>
        <v>Microfinance</v>
      </c>
      <c r="Z788">
        <f>IFERROR(VLOOKUP(C788,[1]LP!$B:$C,2,FALSE),0)</f>
        <v>915</v>
      </c>
      <c r="AA788" s="12">
        <f t="shared" si="12"/>
        <v>83.181818181818187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IFERROR(VLOOKUP(C789,[1]Index!$D:$F,3,FALSE),"Non List")</f>
        <v>Microfinance</v>
      </c>
      <c r="Z789">
        <f>IFERROR(VLOOKUP(C789,[1]LP!$B:$C,2,FALSE),0)</f>
        <v>995</v>
      </c>
      <c r="AA789" s="12">
        <f t="shared" si="12"/>
        <v>-49.75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IFERROR(VLOOKUP(C790,[1]Index!$D:$F,3,FALSE),"Non List")</f>
        <v>zdelist</v>
      </c>
      <c r="Z790">
        <f>IFERROR(VLOOKUP(C790,[1]LP!$B:$C,2,FALSE),0)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IFERROR(VLOOKUP(C791,[1]Index!$D:$F,3,FALSE),"Non List")</f>
        <v>Microfinance</v>
      </c>
      <c r="Z791">
        <f>IFERROR(VLOOKUP(C791,[1]LP!$B:$C,2,FALSE),0)</f>
        <v>520</v>
      </c>
      <c r="AA791" s="12">
        <f t="shared" si="12"/>
        <v>40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IFERROR(VLOOKUP(C792,[1]Index!$D:$F,3,FALSE),"Non List")</f>
        <v>Non List</v>
      </c>
      <c r="Z792">
        <f>IFERROR(VLOOKUP(C792,[1]LP!$B:$C,2,FALSE),0)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IFERROR(VLOOKUP(C793,[1]Index!$D:$F,3,FALSE),"Non List")</f>
        <v>Microfinance</v>
      </c>
      <c r="Z793">
        <f>IFERROR(VLOOKUP(C793,[1]LP!$B:$C,2,FALSE),0)</f>
        <v>864.9</v>
      </c>
      <c r="AA793" s="12">
        <f t="shared" si="12"/>
        <v>54.056249999999999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IFERROR(VLOOKUP(C794,[1]Index!$D:$F,3,FALSE),"Non List")</f>
        <v>Non List</v>
      </c>
      <c r="Z794">
        <f>IFERROR(VLOOKUP(C794,[1]LP!$B:$C,2,FALSE),0)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IFERROR(VLOOKUP(C795,[1]Index!$D:$F,3,FALSE),"Non List")</f>
        <v>Microfinance</v>
      </c>
      <c r="Z795">
        <f>IFERROR(VLOOKUP(C795,[1]LP!$B:$C,2,FALSE),0)</f>
        <v>612</v>
      </c>
      <c r="AA795" s="12">
        <f t="shared" si="12"/>
        <v>-68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IFERROR(VLOOKUP(C796,[1]Index!$D:$F,3,FALSE),"Non List")</f>
        <v>Microfinance</v>
      </c>
      <c r="Z796">
        <f>IFERROR(VLOOKUP(C796,[1]LP!$B:$C,2,FALSE),0)</f>
        <v>750</v>
      </c>
      <c r="AA796" s="12">
        <f t="shared" si="12"/>
        <v>15.957446808510639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IFERROR(VLOOKUP(C797,[1]Index!$D:$F,3,FALSE),"Non List")</f>
        <v>Microfinance</v>
      </c>
      <c r="Z797">
        <f>IFERROR(VLOOKUP(C797,[1]LP!$B:$C,2,FALSE),0)</f>
        <v>980</v>
      </c>
      <c r="AA797" s="12">
        <f t="shared" si="12"/>
        <v>22.790697674418606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IFERROR(VLOOKUP(C798,[1]Index!$D:$F,3,FALSE),"Non List")</f>
        <v>Microfinance</v>
      </c>
      <c r="Z798">
        <f>IFERROR(VLOOKUP(C798,[1]LP!$B:$C,2,FALSE),0)</f>
        <v>733</v>
      </c>
      <c r="AA798" s="12">
        <f t="shared" si="12"/>
        <v>22.90625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IFERROR(VLOOKUP(C799,[1]Index!$D:$F,3,FALSE),"Non List")</f>
        <v>Microfinance</v>
      </c>
      <c r="Z799">
        <f>IFERROR(VLOOKUP(C799,[1]LP!$B:$C,2,FALSE),0)</f>
        <v>664</v>
      </c>
      <c r="AA799" s="12">
        <f t="shared" si="12"/>
        <v>31.61904761904762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IFERROR(VLOOKUP(C800,[1]Index!$D:$F,3,FALSE),"Non List")</f>
        <v>Microfinance</v>
      </c>
      <c r="Z800">
        <f>IFERROR(VLOOKUP(C800,[1]LP!$B:$C,2,FALSE),0)</f>
        <v>660</v>
      </c>
      <c r="AA800" s="12">
        <f t="shared" si="12"/>
        <v>50.769230769230766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IFERROR(VLOOKUP(C801,[1]Index!$D:$F,3,FALSE),"Non List")</f>
        <v>Microfinance</v>
      </c>
      <c r="Z801">
        <f>IFERROR(VLOOKUP(C801,[1]LP!$B:$C,2,FALSE),0)</f>
        <v>624.9</v>
      </c>
      <c r="AA801" s="12">
        <f t="shared" si="12"/>
        <v>41.66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IFERROR(VLOOKUP(C802,[1]Index!$D:$F,3,FALSE),"Non List")</f>
        <v>Non List</v>
      </c>
      <c r="Z802">
        <f>IFERROR(VLOOKUP(C802,[1]LP!$B:$C,2,FALSE),0)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IFERROR(VLOOKUP(C803,[1]Index!$D:$F,3,FALSE),"Non List")</f>
        <v>Microfinance</v>
      </c>
      <c r="Z803">
        <f>IFERROR(VLOOKUP(C803,[1]LP!$B:$C,2,FALSE),0)</f>
        <v>610</v>
      </c>
      <c r="AA803" s="12">
        <f t="shared" si="12"/>
        <v>11.296296296296296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IFERROR(VLOOKUP(C804,[1]Index!$D:$F,3,FALSE),"Non List")</f>
        <v>zdelist</v>
      </c>
      <c r="Z804">
        <f>IFERROR(VLOOKUP(C804,[1]LP!$B:$C,2,FALSE),0)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IFERROR(VLOOKUP(C805,[1]Index!$D:$F,3,FALSE),"Non List")</f>
        <v>Microfinance</v>
      </c>
      <c r="Z805">
        <f>IFERROR(VLOOKUP(C805,[1]LP!$B:$C,2,FALSE),0)</f>
        <v>923</v>
      </c>
      <c r="AA805" s="12">
        <f t="shared" si="12"/>
        <v>16.781818181818181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IFERROR(VLOOKUP(C806,[1]Index!$D:$F,3,FALSE),"Non List")</f>
        <v>Microfinance</v>
      </c>
      <c r="Z806">
        <f>IFERROR(VLOOKUP(C806,[1]LP!$B:$C,2,FALSE),0)</f>
        <v>692.9</v>
      </c>
      <c r="AA806" s="12">
        <f t="shared" si="12"/>
        <v>24.74642857142857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IFERROR(VLOOKUP(C807,[1]Index!$D:$F,3,FALSE),"Non List")</f>
        <v>zdelist</v>
      </c>
      <c r="Z807">
        <f>IFERROR(VLOOKUP(C807,[1]LP!$B:$C,2,FALSE),0)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IFERROR(VLOOKUP(C808,[1]Index!$D:$F,3,FALSE),"Non List")</f>
        <v>Microfinance</v>
      </c>
      <c r="Z808">
        <f>IFERROR(VLOOKUP(C808,[1]LP!$B:$C,2,FALSE),0)</f>
        <v>772</v>
      </c>
      <c r="AA808" s="12">
        <f t="shared" si="12"/>
        <v>11.876923076923077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IFERROR(VLOOKUP(C809,[1]Index!$D:$F,3,FALSE),"Non List")</f>
        <v>Microfinance</v>
      </c>
      <c r="Z809">
        <f>IFERROR(VLOOKUP(C809,[1]LP!$B:$C,2,FALSE),0)</f>
        <v>835</v>
      </c>
      <c r="AA809" s="12">
        <f t="shared" si="12"/>
        <v>55.666666666666664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IFERROR(VLOOKUP(C810,[1]Index!$D:$F,3,FALSE),"Non List")</f>
        <v>zdelist</v>
      </c>
      <c r="Z810">
        <f>IFERROR(VLOOKUP(C810,[1]LP!$B:$C,2,FALSE),0)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IFERROR(VLOOKUP(C811,[1]Index!$D:$F,3,FALSE),"Non List")</f>
        <v>Microfinance</v>
      </c>
      <c r="Z811">
        <f>IFERROR(VLOOKUP(C811,[1]LP!$B:$C,2,FALSE),0)</f>
        <v>675</v>
      </c>
      <c r="AA811" s="12">
        <f t="shared" si="12"/>
        <v>18.243243243243242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IFERROR(VLOOKUP(C812,[1]Index!$D:$F,3,FALSE),"Non List")</f>
        <v>Microfinance</v>
      </c>
      <c r="Z812">
        <f>IFERROR(VLOOKUP(C812,[1]LP!$B:$C,2,FALSE),0)</f>
        <v>624.70000000000005</v>
      </c>
      <c r="AA812" s="12">
        <f t="shared" si="12"/>
        <v>9.4651515151515166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IFERROR(VLOOKUP(C813,[1]Index!$D:$F,3,FALSE),"Non List")</f>
        <v>zdelist</v>
      </c>
      <c r="Z813">
        <f>IFERROR(VLOOKUP(C813,[1]LP!$B:$C,2,FALSE),0)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IFERROR(VLOOKUP(C814,[1]Index!$D:$F,3,FALSE),"Non List")</f>
        <v>Microfinance</v>
      </c>
      <c r="Z814">
        <f>IFERROR(VLOOKUP(C814,[1]LP!$B:$C,2,FALSE),0)</f>
        <v>963</v>
      </c>
      <c r="AA814" s="12">
        <f t="shared" si="12"/>
        <v>19.260000000000002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IFERROR(VLOOKUP(C815,[1]Index!$D:$F,3,FALSE),"Non List")</f>
        <v>Non List</v>
      </c>
      <c r="Z815">
        <f>IFERROR(VLOOKUP(C815,[1]LP!$B:$C,2,FALSE),0)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IFERROR(VLOOKUP(C816,[1]Index!$D:$F,3,FALSE),"Non List")</f>
        <v>Non List</v>
      </c>
      <c r="Z816">
        <f>IFERROR(VLOOKUP(C816,[1]LP!$B:$C,2,FALSE),0)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IFERROR(VLOOKUP(C817,[1]Index!$D:$F,3,FALSE),"Non List")</f>
        <v>Microfinance</v>
      </c>
      <c r="Z817">
        <f>IFERROR(VLOOKUP(C817,[1]LP!$B:$C,2,FALSE),0)</f>
        <v>618.5</v>
      </c>
      <c r="AA817" s="12">
        <f t="shared" si="12"/>
        <v>44.178571428571431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IFERROR(VLOOKUP(C818,[1]Index!$D:$F,3,FALSE),"Non List")</f>
        <v>Microfinance</v>
      </c>
      <c r="Z818">
        <f>IFERROR(VLOOKUP(C818,[1]LP!$B:$C,2,FALSE),0)</f>
        <v>545.29999999999995</v>
      </c>
      <c r="AA818" s="12">
        <f t="shared" si="12"/>
        <v>77.899999999999991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IFERROR(VLOOKUP(C819,[1]Index!$D:$F,3,FALSE),"Non List")</f>
        <v>Microfinance</v>
      </c>
      <c r="Z819">
        <f>IFERROR(VLOOKUP(C819,[1]LP!$B:$C,2,FALSE),0)</f>
        <v>527.29999999999995</v>
      </c>
      <c r="AA819" s="12">
        <f t="shared" si="12"/>
        <v>20.280769230769231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IFERROR(VLOOKUP(C820,[1]Index!$D:$F,3,FALSE),"Non List")</f>
        <v>Microfinance</v>
      </c>
      <c r="Z820">
        <f>IFERROR(VLOOKUP(C820,[1]LP!$B:$C,2,FALSE),0)</f>
        <v>561.5</v>
      </c>
      <c r="AA820" s="12">
        <f t="shared" si="12"/>
        <v>23.395833333333332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IFERROR(VLOOKUP(C821,[1]Index!$D:$F,3,FALSE),"Non List")</f>
        <v>Microfinance</v>
      </c>
      <c r="Z821">
        <f>IFERROR(VLOOKUP(C821,[1]LP!$B:$C,2,FALSE),0)</f>
        <v>542</v>
      </c>
      <c r="AA821" s="12">
        <f t="shared" si="12"/>
        <v>9.8545454545454554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IFERROR(VLOOKUP(C822,[1]Index!$D:$F,3,FALSE),"Non List")</f>
        <v>Microfinance</v>
      </c>
      <c r="Z822">
        <f>IFERROR(VLOOKUP(C822,[1]LP!$B:$C,2,FALSE),0)</f>
        <v>715</v>
      </c>
      <c r="AA822" s="12">
        <f t="shared" si="12"/>
        <v>-89.375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IFERROR(VLOOKUP(C823,[1]Index!$D:$F,3,FALSE),"Non List")</f>
        <v>Microfinance</v>
      </c>
      <c r="Z823">
        <f>IFERROR(VLOOKUP(C823,[1]LP!$B:$C,2,FALSE),0)</f>
        <v>1148.5999999999999</v>
      </c>
      <c r="AA823" s="12">
        <f t="shared" si="12"/>
        <v>17.670769230769228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IFERROR(VLOOKUP(C824,[1]Index!$D:$F,3,FALSE),"Non List")</f>
        <v>zdelist</v>
      </c>
      <c r="Z824">
        <f>IFERROR(VLOOKUP(C824,[1]LP!$B:$C,2,FALSE),0)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IFERROR(VLOOKUP(C825,[1]Index!$D:$F,3,FALSE),"Non List")</f>
        <v>Non List</v>
      </c>
      <c r="Z825">
        <f>IFERROR(VLOOKUP(C825,[1]LP!$B:$C,2,FALSE),0)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IFERROR(VLOOKUP(C826,[1]Index!$D:$F,3,FALSE),"Non List")</f>
        <v>Microfinance</v>
      </c>
      <c r="Z826">
        <f>IFERROR(VLOOKUP(C826,[1]LP!$B:$C,2,FALSE),0)</f>
        <v>640.29999999999995</v>
      </c>
      <c r="AA826" s="12">
        <f t="shared" si="12"/>
        <v>160.07499999999999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IFERROR(VLOOKUP(C827,[1]Index!$D:$F,3,FALSE),"Non List")</f>
        <v>Microfinance</v>
      </c>
      <c r="Z827">
        <f>IFERROR(VLOOKUP(C827,[1]LP!$B:$C,2,FALSE),0)</f>
        <v>1192</v>
      </c>
      <c r="AA827" s="12">
        <f t="shared" si="12"/>
        <v>12.288659793814434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IFERROR(VLOOKUP(C828,[1]Index!$D:$F,3,FALSE),"Non List")</f>
        <v>Microfinance</v>
      </c>
      <c r="Z828">
        <f>IFERROR(VLOOKUP(C828,[1]LP!$B:$C,2,FALSE),0)</f>
        <v>650.20000000000005</v>
      </c>
      <c r="AA828" s="12">
        <f t="shared" si="12"/>
        <v>30.961904761904766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IFERROR(VLOOKUP(C829,[1]Index!$D:$F,3,FALSE),"Non List")</f>
        <v>zdelist</v>
      </c>
      <c r="Z829">
        <f>IFERROR(VLOOKUP(C829,[1]LP!$B:$C,2,FALSE),0)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IFERROR(VLOOKUP(C830,[1]Index!$D:$F,3,FALSE),"Non List")</f>
        <v>Microfinance</v>
      </c>
      <c r="Z830">
        <f>IFERROR(VLOOKUP(C830,[1]LP!$B:$C,2,FALSE),0)</f>
        <v>750</v>
      </c>
      <c r="AA830" s="12">
        <f t="shared" si="12"/>
        <v>12.711864406779661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IFERROR(VLOOKUP(C831,[1]Index!$D:$F,3,FALSE),"Non List")</f>
        <v>Microfinance</v>
      </c>
      <c r="Z831">
        <f>IFERROR(VLOOKUP(C831,[1]LP!$B:$C,2,FALSE),0)</f>
        <v>915</v>
      </c>
      <c r="AA831" s="12">
        <f t="shared" si="12"/>
        <v>57.1875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IFERROR(VLOOKUP(C832,[1]Index!$D:$F,3,FALSE),"Non List")</f>
        <v>Microfinance</v>
      </c>
      <c r="Z832">
        <f>IFERROR(VLOOKUP(C832,[1]LP!$B:$C,2,FALSE),0)</f>
        <v>995</v>
      </c>
      <c r="AA832" s="12">
        <f t="shared" si="12"/>
        <v>248.75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IFERROR(VLOOKUP(C833,[1]Index!$D:$F,3,FALSE),"Non List")</f>
        <v>zdelist</v>
      </c>
      <c r="Z833">
        <f>IFERROR(VLOOKUP(C833,[1]LP!$B:$C,2,FALSE),0)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IFERROR(VLOOKUP(C834,[1]Index!$D:$F,3,FALSE),"Non List")</f>
        <v>Microfinance</v>
      </c>
      <c r="Z834">
        <f>IFERROR(VLOOKUP(C834,[1]LP!$B:$C,2,FALSE),0)</f>
        <v>520</v>
      </c>
      <c r="AA834" s="12">
        <f t="shared" si="12"/>
        <v>17.333333333333332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IFERROR(VLOOKUP(C835,[1]Index!$D:$F,3,FALSE),"Non List")</f>
        <v>Non List</v>
      </c>
      <c r="Z835">
        <f>IFERROR(VLOOKUP(C835,[1]LP!$B:$C,2,FALSE),0)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IFERROR(VLOOKUP(C836,[1]Index!$D:$F,3,FALSE),"Non List")</f>
        <v>Microfinance</v>
      </c>
      <c r="Z836">
        <f>IFERROR(VLOOKUP(C836,[1]LP!$B:$C,2,FALSE),0)</f>
        <v>864.9</v>
      </c>
      <c r="AA836" s="12">
        <f t="shared" si="13"/>
        <v>57.66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IFERROR(VLOOKUP(C837,[1]Index!$D:$F,3,FALSE),"Non List")</f>
        <v>Non List</v>
      </c>
      <c r="Z837">
        <f>IFERROR(VLOOKUP(C837,[1]LP!$B:$C,2,FALSE),0)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IFERROR(VLOOKUP(C838,[1]Index!$D:$F,3,FALSE),"Non List")</f>
        <v>Microfinance</v>
      </c>
      <c r="Z838">
        <f>IFERROR(VLOOKUP(C838,[1]LP!$B:$C,2,FALSE),0)</f>
        <v>750</v>
      </c>
      <c r="AA838" s="12">
        <f t="shared" si="13"/>
        <v>12.5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IFERROR(VLOOKUP(C839,[1]Index!$D:$F,3,FALSE),"Non List")</f>
        <v>Microfinance</v>
      </c>
      <c r="Z839">
        <f>IFERROR(VLOOKUP(C839,[1]LP!$B:$C,2,FALSE),0)</f>
        <v>980</v>
      </c>
      <c r="AA839" s="12">
        <f t="shared" si="13"/>
        <v>20.416666666666668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IFERROR(VLOOKUP(C840,[1]Index!$D:$F,3,FALSE),"Non List")</f>
        <v>Microfinance</v>
      </c>
      <c r="Z840">
        <f>IFERROR(VLOOKUP(C840,[1]LP!$B:$C,2,FALSE),0)</f>
        <v>733</v>
      </c>
      <c r="AA840" s="12">
        <f t="shared" si="13"/>
        <v>21.558823529411764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IFERROR(VLOOKUP(C841,[1]Index!$D:$F,3,FALSE),"Non List")</f>
        <v>Microfinance</v>
      </c>
      <c r="Z841">
        <f>IFERROR(VLOOKUP(C841,[1]LP!$B:$C,2,FALSE),0)</f>
        <v>664</v>
      </c>
      <c r="AA841" s="12">
        <f t="shared" si="13"/>
        <v>39.058823529411768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IFERROR(VLOOKUP(C842,[1]Index!$D:$F,3,FALSE),"Non List")</f>
        <v>Microfinance</v>
      </c>
      <c r="Z842">
        <f>IFERROR(VLOOKUP(C842,[1]LP!$B:$C,2,FALSE),0)</f>
        <v>660</v>
      </c>
      <c r="AA842" s="12">
        <f t="shared" si="13"/>
        <v>25.384615384615383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IFERROR(VLOOKUP(C843,[1]Index!$D:$F,3,FALSE),"Non List")</f>
        <v>Microfinance</v>
      </c>
      <c r="Z843">
        <f>IFERROR(VLOOKUP(C843,[1]LP!$B:$C,2,FALSE),0)</f>
        <v>624.9</v>
      </c>
      <c r="AA843" s="12">
        <f t="shared" si="13"/>
        <v>44.635714285714286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IFERROR(VLOOKUP(C844,[1]Index!$D:$F,3,FALSE),"Non List")</f>
        <v>Non List</v>
      </c>
      <c r="Z844">
        <f>IFERROR(VLOOKUP(C844,[1]LP!$B:$C,2,FALSE),0)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IFERROR(VLOOKUP(C845,[1]Index!$D:$F,3,FALSE),"Non List")</f>
        <v>Microfinance</v>
      </c>
      <c r="Z845">
        <f>IFERROR(VLOOKUP(C845,[1]LP!$B:$C,2,FALSE),0)</f>
        <v>610</v>
      </c>
      <c r="AA845" s="12">
        <f t="shared" si="13"/>
        <v>11.509433962264151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IFERROR(VLOOKUP(C846,[1]Index!$D:$F,3,FALSE),"Non List")</f>
        <v>zdelist</v>
      </c>
      <c r="Z846">
        <f>IFERROR(VLOOKUP(C846,[1]LP!$B:$C,2,FALSE),0)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IFERROR(VLOOKUP(C847,[1]Index!$D:$F,3,FALSE),"Non List")</f>
        <v>Microfinance</v>
      </c>
      <c r="Z847">
        <f>IFERROR(VLOOKUP(C847,[1]LP!$B:$C,2,FALSE),0)</f>
        <v>923</v>
      </c>
      <c r="AA847" s="12">
        <f t="shared" si="13"/>
        <v>15.64406779661017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IFERROR(VLOOKUP(C848,[1]Index!$D:$F,3,FALSE),"Non List")</f>
        <v>Microfinance</v>
      </c>
      <c r="Z848">
        <f>IFERROR(VLOOKUP(C848,[1]LP!$B:$C,2,FALSE),0)</f>
        <v>692.9</v>
      </c>
      <c r="AA848" s="12">
        <f t="shared" si="13"/>
        <v>23.893103448275863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IFERROR(VLOOKUP(C849,[1]Index!$D:$F,3,FALSE),"Non List")</f>
        <v>zdelist</v>
      </c>
      <c r="Z849">
        <f>IFERROR(VLOOKUP(C849,[1]LP!$B:$C,2,FALSE),0)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IFERROR(VLOOKUP(C850,[1]Index!$D:$F,3,FALSE),"Non List")</f>
        <v>Microfinance</v>
      </c>
      <c r="Z850">
        <f>IFERROR(VLOOKUP(C850,[1]LP!$B:$C,2,FALSE),0)</f>
        <v>772</v>
      </c>
      <c r="AA850" s="12">
        <f t="shared" si="13"/>
        <v>12.253968253968255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IFERROR(VLOOKUP(C851,[1]Index!$D:$F,3,FALSE),"Non List")</f>
        <v>Microfinance</v>
      </c>
      <c r="Z851">
        <f>IFERROR(VLOOKUP(C851,[1]LP!$B:$C,2,FALSE),0)</f>
        <v>835</v>
      </c>
      <c r="AA851" s="12">
        <f t="shared" si="13"/>
        <v>52.1875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IFERROR(VLOOKUP(C852,[1]Index!$D:$F,3,FALSE),"Non List")</f>
        <v>zdelist</v>
      </c>
      <c r="Z852">
        <f>IFERROR(VLOOKUP(C852,[1]LP!$B:$C,2,FALSE),0)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IFERROR(VLOOKUP(C853,[1]Index!$D:$F,3,FALSE),"Non List")</f>
        <v>Microfinance</v>
      </c>
      <c r="Z853">
        <f>IFERROR(VLOOKUP(C853,[1]LP!$B:$C,2,FALSE),0)</f>
        <v>675</v>
      </c>
      <c r="AA853" s="12">
        <f t="shared" si="13"/>
        <v>18.243243243243242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IFERROR(VLOOKUP(C854,[1]Index!$D:$F,3,FALSE),"Non List")</f>
        <v>Microfinance</v>
      </c>
      <c r="Z854">
        <f>IFERROR(VLOOKUP(C854,[1]LP!$B:$C,2,FALSE),0)</f>
        <v>624.70000000000005</v>
      </c>
      <c r="AA854" s="12">
        <f t="shared" si="13"/>
        <v>9.9158730158730162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IFERROR(VLOOKUP(C855,[1]Index!$D:$F,3,FALSE),"Non List")</f>
        <v>zdelist</v>
      </c>
      <c r="Z855">
        <f>IFERROR(VLOOKUP(C855,[1]LP!$B:$C,2,FALSE),0)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IFERROR(VLOOKUP(C856,[1]Index!$D:$F,3,FALSE),"Non List")</f>
        <v>Microfinance</v>
      </c>
      <c r="Z856">
        <f>IFERROR(VLOOKUP(C856,[1]LP!$B:$C,2,FALSE),0)</f>
        <v>963</v>
      </c>
      <c r="AA856" s="12">
        <f t="shared" si="13"/>
        <v>18.169811320754718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IFERROR(VLOOKUP(C857,[1]Index!$D:$F,3,FALSE),"Non List")</f>
        <v>Non List</v>
      </c>
      <c r="Z857">
        <f>IFERROR(VLOOKUP(C857,[1]LP!$B:$C,2,FALSE),0)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IFERROR(VLOOKUP(C858,[1]Index!$D:$F,3,FALSE),"Non List")</f>
        <v>Non List</v>
      </c>
      <c r="Z858">
        <f>IFERROR(VLOOKUP(C858,[1]LP!$B:$C,2,FALSE),0)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IFERROR(VLOOKUP(C859,[1]Index!$D:$F,3,FALSE),"Non List")</f>
        <v>Microfinance</v>
      </c>
      <c r="Z859">
        <f>IFERROR(VLOOKUP(C859,[1]LP!$B:$C,2,FALSE),0)</f>
        <v>618.5</v>
      </c>
      <c r="AA859" s="12">
        <f t="shared" si="13"/>
        <v>51.541666666666664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IFERROR(VLOOKUP(C860,[1]Index!$D:$F,3,FALSE),"Non List")</f>
        <v>Microfinance</v>
      </c>
      <c r="Z860">
        <f>IFERROR(VLOOKUP(C860,[1]LP!$B:$C,2,FALSE),0)</f>
        <v>545.29999999999995</v>
      </c>
      <c r="AA860" s="12">
        <f t="shared" si="13"/>
        <v>109.05999999999999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IFERROR(VLOOKUP(C861,[1]Index!$D:$F,3,FALSE),"Non List")</f>
        <v>Microfinance</v>
      </c>
      <c r="Z861">
        <f>IFERROR(VLOOKUP(C861,[1]LP!$B:$C,2,FALSE),0)</f>
        <v>527.29999999999995</v>
      </c>
      <c r="AA861" s="12">
        <f t="shared" si="13"/>
        <v>25.109523809523807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IFERROR(VLOOKUP(C862,[1]Index!$D:$F,3,FALSE),"Non List")</f>
        <v>Microfinance</v>
      </c>
      <c r="Z862">
        <f>IFERROR(VLOOKUP(C862,[1]LP!$B:$C,2,FALSE),0)</f>
        <v>561.5</v>
      </c>
      <c r="AA862" s="12">
        <f t="shared" si="13"/>
        <v>20.053571428571427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IFERROR(VLOOKUP(C863,[1]Index!$D:$F,3,FALSE),"Non List")</f>
        <v>Microfinance</v>
      </c>
      <c r="Z863">
        <f>IFERROR(VLOOKUP(C863,[1]LP!$B:$C,2,FALSE),0)</f>
        <v>542</v>
      </c>
      <c r="AA863" s="12">
        <f t="shared" si="13"/>
        <v>10.226415094339623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IFERROR(VLOOKUP(C864,[1]Index!$D:$F,3,FALSE),"Non List")</f>
        <v>Microfinance</v>
      </c>
      <c r="Z864">
        <f>IFERROR(VLOOKUP(C864,[1]LP!$B:$C,2,FALSE),0)</f>
        <v>715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IFERROR(VLOOKUP(C865,[1]Index!$D:$F,3,FALSE),"Non List")</f>
        <v>Microfinance</v>
      </c>
      <c r="Z865">
        <f>IFERROR(VLOOKUP(C865,[1]LP!$B:$C,2,FALSE),0)</f>
        <v>1148.5999999999999</v>
      </c>
      <c r="AA865" s="12">
        <f t="shared" si="13"/>
        <v>17.143283582089552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IFERROR(VLOOKUP(C866,[1]Index!$D:$F,3,FALSE),"Non List")</f>
        <v>zdelist</v>
      </c>
      <c r="Z866">
        <f>IFERROR(VLOOKUP(C866,[1]LP!$B:$C,2,FALSE),0)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IFERROR(VLOOKUP(C867,[1]Index!$D:$F,3,FALSE),"Non List")</f>
        <v>Non List</v>
      </c>
      <c r="Z867">
        <f>IFERROR(VLOOKUP(C867,[1]LP!$B:$C,2,FALSE),0)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IFERROR(VLOOKUP(C868,[1]Index!$D:$F,3,FALSE),"Non List")</f>
        <v>Microfinance</v>
      </c>
      <c r="Z868">
        <f>IFERROR(VLOOKUP(C868,[1]LP!$B:$C,2,FALSE),0)</f>
        <v>640.29999999999995</v>
      </c>
      <c r="AA868" s="12">
        <f t="shared" si="13"/>
        <v>49.253846153846148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IFERROR(VLOOKUP(C869,[1]Index!$D:$F,3,FALSE),"Non List")</f>
        <v>Microfinance</v>
      </c>
      <c r="Z869">
        <f>IFERROR(VLOOKUP(C869,[1]LP!$B:$C,2,FALSE),0)</f>
        <v>1192</v>
      </c>
      <c r="AA869" s="12">
        <f t="shared" si="13"/>
        <v>12.547368421052632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IFERROR(VLOOKUP(C870,[1]Index!$D:$F,3,FALSE),"Non List")</f>
        <v>Microfinance</v>
      </c>
      <c r="Z870">
        <f>IFERROR(VLOOKUP(C870,[1]LP!$B:$C,2,FALSE),0)</f>
        <v>650.20000000000005</v>
      </c>
      <c r="AA870" s="12">
        <f t="shared" si="13"/>
        <v>32.510000000000005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IFERROR(VLOOKUP(C871,[1]Index!$D:$F,3,FALSE),"Non List")</f>
        <v>zdelist</v>
      </c>
      <c r="Z871">
        <f>IFERROR(VLOOKUP(C871,[1]LP!$B:$C,2,FALSE),0)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IFERROR(VLOOKUP(C872,[1]Index!$D:$F,3,FALSE),"Non List")</f>
        <v>Microfinance</v>
      </c>
      <c r="Z872">
        <f>IFERROR(VLOOKUP(C872,[1]LP!$B:$C,2,FALSE),0)</f>
        <v>750</v>
      </c>
      <c r="AA872" s="12">
        <f t="shared" si="13"/>
        <v>13.888888888888889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IFERROR(VLOOKUP(C873,[1]Index!$D:$F,3,FALSE),"Non List")</f>
        <v>Microfinance</v>
      </c>
      <c r="Z873">
        <f>IFERROR(VLOOKUP(C873,[1]LP!$B:$C,2,FALSE),0)</f>
        <v>915</v>
      </c>
      <c r="AA873" s="12">
        <f t="shared" si="13"/>
        <v>57.1875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IFERROR(VLOOKUP(C874,[1]Index!$D:$F,3,FALSE),"Non List")</f>
        <v>Microfinance</v>
      </c>
      <c r="Z874">
        <f>IFERROR(VLOOKUP(C874,[1]LP!$B:$C,2,FALSE),0)</f>
        <v>995</v>
      </c>
      <c r="AA874" s="12">
        <f t="shared" si="13"/>
        <v>-248.75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IFERROR(VLOOKUP(C875,[1]Index!$D:$F,3,FALSE),"Non List")</f>
        <v>zdelist</v>
      </c>
      <c r="Z875">
        <f>IFERROR(VLOOKUP(C875,[1]LP!$B:$C,2,FALSE),0)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IFERROR(VLOOKUP(C876,[1]Index!$D:$F,3,FALSE),"Non List")</f>
        <v>Microfinance</v>
      </c>
      <c r="Z876">
        <f>IFERROR(VLOOKUP(C876,[1]LP!$B:$C,2,FALSE),0)</f>
        <v>520</v>
      </c>
      <c r="AA876" s="12">
        <f t="shared" si="13"/>
        <v>17.931034482758619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IFERROR(VLOOKUP(C877,[1]Index!$D:$F,3,FALSE),"Non List")</f>
        <v>Non List</v>
      </c>
      <c r="Z877">
        <f>IFERROR(VLOOKUP(C877,[1]LP!$B:$C,2,FALSE),0)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IFERROR(VLOOKUP(C878,[1]Index!$D:$F,3,FALSE),"Non List")</f>
        <v>Microfinance</v>
      </c>
      <c r="Z878">
        <f>IFERROR(VLOOKUP(C878,[1]LP!$B:$C,2,FALSE),0)</f>
        <v>864.9</v>
      </c>
      <c r="AA878" s="12">
        <f t="shared" si="13"/>
        <v>33.265384615384612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IFERROR(VLOOKUP(C879,[1]Index!$D:$F,3,FALSE),"Non List")</f>
        <v>Non List</v>
      </c>
      <c r="Z879">
        <f>IFERROR(VLOOKUP(C879,[1]LP!$B:$C,2,FALSE),0)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IFERROR(VLOOKUP(C880,[1]Index!$D:$F,3,FALSE),"Non List")</f>
        <v>Microfinance</v>
      </c>
      <c r="Z880">
        <f>IFERROR(VLOOKUP(C880,[1]LP!$B:$C,2,FALSE),0)</f>
        <v>612</v>
      </c>
      <c r="AA880" s="12">
        <f t="shared" si="13"/>
        <v>612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IFERROR(VLOOKUP(C881,[1]Index!$D:$F,3,FALSE),"Non List")</f>
        <v>Microfinance</v>
      </c>
      <c r="Z881">
        <f>IFERROR(VLOOKUP(C881,[1]LP!$B:$C,2,FALSE),0)</f>
        <v>750</v>
      </c>
      <c r="AA881" s="12">
        <f t="shared" si="13"/>
        <v>17.045454545454547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IFERROR(VLOOKUP(C882,[1]Index!$D:$F,3,FALSE),"Non List")</f>
        <v>Microfinance</v>
      </c>
      <c r="Z882">
        <f>IFERROR(VLOOKUP(C882,[1]LP!$B:$C,2,FALSE),0)</f>
        <v>980</v>
      </c>
      <c r="AA882" s="12">
        <f t="shared" si="13"/>
        <v>14.848484848484848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IFERROR(VLOOKUP(C883,[1]Index!$D:$F,3,FALSE),"Non List")</f>
        <v>Microfinance</v>
      </c>
      <c r="Z883">
        <f>IFERROR(VLOOKUP(C883,[1]LP!$B:$C,2,FALSE),0)</f>
        <v>733</v>
      </c>
      <c r="AA883" s="12">
        <f t="shared" si="13"/>
        <v>21.558823529411764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IFERROR(VLOOKUP(C884,[1]Index!$D:$F,3,FALSE),"Non List")</f>
        <v>Microfinance</v>
      </c>
      <c r="Z884">
        <f>IFERROR(VLOOKUP(C884,[1]LP!$B:$C,2,FALSE),0)</f>
        <v>664</v>
      </c>
      <c r="AA884" s="12">
        <f t="shared" si="13"/>
        <v>44.266666666666666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IFERROR(VLOOKUP(C885,[1]Index!$D:$F,3,FALSE),"Non List")</f>
        <v>Microfinance</v>
      </c>
      <c r="Z885">
        <f>IFERROR(VLOOKUP(C885,[1]LP!$B:$C,2,FALSE),0)</f>
        <v>660</v>
      </c>
      <c r="AA885" s="12">
        <f t="shared" si="13"/>
        <v>25.384615384615383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IFERROR(VLOOKUP(C886,[1]Index!$D:$F,3,FALSE),"Non List")</f>
        <v>Microfinance</v>
      </c>
      <c r="Z886">
        <f>IFERROR(VLOOKUP(C886,[1]LP!$B:$C,2,FALSE),0)</f>
        <v>624.9</v>
      </c>
      <c r="AA886" s="12">
        <f t="shared" si="13"/>
        <v>39.056249999999999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IFERROR(VLOOKUP(C887,[1]Index!$D:$F,3,FALSE),"Non List")</f>
        <v>Non List</v>
      </c>
      <c r="Z887">
        <f>IFERROR(VLOOKUP(C887,[1]LP!$B:$C,2,FALSE),0)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IFERROR(VLOOKUP(C888,[1]Index!$D:$F,3,FALSE),"Non List")</f>
        <v>Microfinance</v>
      </c>
      <c r="Z888">
        <f>IFERROR(VLOOKUP(C888,[1]LP!$B:$C,2,FALSE),0)</f>
        <v>610</v>
      </c>
      <c r="AA888" s="12">
        <f t="shared" si="13"/>
        <v>10.892857142857142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IFERROR(VLOOKUP(C889,[1]Index!$D:$F,3,FALSE),"Non List")</f>
        <v>zdelist</v>
      </c>
      <c r="Z889">
        <f>IFERROR(VLOOKUP(C889,[1]LP!$B:$C,2,FALSE),0)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IFERROR(VLOOKUP(C890,[1]Index!$D:$F,3,FALSE),"Non List")</f>
        <v>Microfinance</v>
      </c>
      <c r="Z890">
        <f>IFERROR(VLOOKUP(C890,[1]LP!$B:$C,2,FALSE),0)</f>
        <v>923</v>
      </c>
      <c r="AA890" s="12">
        <f t="shared" si="13"/>
        <v>14.421875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IFERROR(VLOOKUP(C891,[1]Index!$D:$F,3,FALSE),"Non List")</f>
        <v>Microfinance</v>
      </c>
      <c r="Z891">
        <f>IFERROR(VLOOKUP(C891,[1]LP!$B:$C,2,FALSE),0)</f>
        <v>692.9</v>
      </c>
      <c r="AA891" s="12">
        <f t="shared" si="13"/>
        <v>23.096666666666668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IFERROR(VLOOKUP(C892,[1]Index!$D:$F,3,FALSE),"Non List")</f>
        <v>zdelist</v>
      </c>
      <c r="Z892">
        <f>IFERROR(VLOOKUP(C892,[1]LP!$B:$C,2,FALSE),0)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IFERROR(VLOOKUP(C893,[1]Index!$D:$F,3,FALSE),"Non List")</f>
        <v>Microfinance</v>
      </c>
      <c r="Z893">
        <f>IFERROR(VLOOKUP(C893,[1]LP!$B:$C,2,FALSE),0)</f>
        <v>772</v>
      </c>
      <c r="AA893" s="12">
        <f t="shared" si="13"/>
        <v>11.188405797101449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IFERROR(VLOOKUP(C894,[1]Index!$D:$F,3,FALSE),"Non List")</f>
        <v>Microfinance</v>
      </c>
      <c r="Z894">
        <f>IFERROR(VLOOKUP(C894,[1]LP!$B:$C,2,FALSE),0)</f>
        <v>835</v>
      </c>
      <c r="AA894" s="12">
        <f t="shared" si="13"/>
        <v>55.666666666666664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IFERROR(VLOOKUP(C895,[1]Index!$D:$F,3,FALSE),"Non List")</f>
        <v>zdelist</v>
      </c>
      <c r="Z895">
        <f>IFERROR(VLOOKUP(C895,[1]LP!$B:$C,2,FALSE),0)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IFERROR(VLOOKUP(C896,[1]Index!$D:$F,3,FALSE),"Non List")</f>
        <v>Microfinance</v>
      </c>
      <c r="Z896">
        <f>IFERROR(VLOOKUP(C896,[1]LP!$B:$C,2,FALSE),0)</f>
        <v>675</v>
      </c>
      <c r="AA896" s="12">
        <f t="shared" si="13"/>
        <v>18.243243243243242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IFERROR(VLOOKUP(C897,[1]Index!$D:$F,3,FALSE),"Non List")</f>
        <v>Microfinance</v>
      </c>
      <c r="Z897">
        <f>IFERROR(VLOOKUP(C897,[1]LP!$B:$C,2,FALSE),0)</f>
        <v>624.70000000000005</v>
      </c>
      <c r="AA897" s="12">
        <f t="shared" si="13"/>
        <v>21.54137931034483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IFERROR(VLOOKUP(C898,[1]Index!$D:$F,3,FALSE),"Non List")</f>
        <v>zdelist</v>
      </c>
      <c r="Z898">
        <f>IFERROR(VLOOKUP(C898,[1]LP!$B:$C,2,FALSE),0)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IFERROR(VLOOKUP(C899,[1]Index!$D:$F,3,FALSE),"Non List")</f>
        <v>Microfinance</v>
      </c>
      <c r="Z899">
        <f>IFERROR(VLOOKUP(C899,[1]LP!$B:$C,2,FALSE),0)</f>
        <v>963</v>
      </c>
      <c r="AA899" s="12">
        <f t="shared" ref="AA899:AA962" si="14">IFERROR(Z899/M899,0)</f>
        <v>25.342105263157894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IFERROR(VLOOKUP(C900,[1]Index!$D:$F,3,FALSE),"Non List")</f>
        <v>Non List</v>
      </c>
      <c r="Z900">
        <f>IFERROR(VLOOKUP(C900,[1]LP!$B:$C,2,FALSE),0)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IFERROR(VLOOKUP(C901,[1]Index!$D:$F,3,FALSE),"Non List")</f>
        <v>Non List</v>
      </c>
      <c r="Z901">
        <f>IFERROR(VLOOKUP(C901,[1]LP!$B:$C,2,FALSE),0)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IFERROR(VLOOKUP(C902,[1]Index!$D:$F,3,FALSE),"Non List")</f>
        <v>Microfinance</v>
      </c>
      <c r="Z902">
        <f>IFERROR(VLOOKUP(C902,[1]LP!$B:$C,2,FALSE),0)</f>
        <v>618.5</v>
      </c>
      <c r="AA902" s="12">
        <f t="shared" si="14"/>
        <v>41.233333333333334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IFERROR(VLOOKUP(C903,[1]Index!$D:$F,3,FALSE),"Non List")</f>
        <v>Microfinance</v>
      </c>
      <c r="Z903">
        <f>IFERROR(VLOOKUP(C903,[1]LP!$B:$C,2,FALSE),0)</f>
        <v>545.29999999999995</v>
      </c>
      <c r="AA903" s="12">
        <f t="shared" si="14"/>
        <v>54.529999999999994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IFERROR(VLOOKUP(C904,[1]Index!$D:$F,3,FALSE),"Non List")</f>
        <v>Microfinance</v>
      </c>
      <c r="Z904">
        <f>IFERROR(VLOOKUP(C904,[1]LP!$B:$C,2,FALSE),0)</f>
        <v>527.29999999999995</v>
      </c>
      <c r="AA904" s="12">
        <f t="shared" si="14"/>
        <v>21.970833333333331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IFERROR(VLOOKUP(C905,[1]Index!$D:$F,3,FALSE),"Non List")</f>
        <v>Microfinance</v>
      </c>
      <c r="Z905">
        <f>IFERROR(VLOOKUP(C905,[1]LP!$B:$C,2,FALSE),0)</f>
        <v>561.5</v>
      </c>
      <c r="AA905" s="12">
        <f t="shared" si="14"/>
        <v>19.362068965517242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IFERROR(VLOOKUP(C906,[1]Index!$D:$F,3,FALSE),"Non List")</f>
        <v>Microfinance</v>
      </c>
      <c r="Z906">
        <f>IFERROR(VLOOKUP(C906,[1]LP!$B:$C,2,FALSE),0)</f>
        <v>542</v>
      </c>
      <c r="AA906" s="12">
        <f t="shared" si="14"/>
        <v>18.066666666666666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IFERROR(VLOOKUP(C907,[1]Index!$D:$F,3,FALSE),"Non List")</f>
        <v>Microfinance</v>
      </c>
      <c r="Z907">
        <f>IFERROR(VLOOKUP(C907,[1]LP!$B:$C,2,FALSE),0)</f>
        <v>715</v>
      </c>
      <c r="AA907" s="12">
        <f t="shared" si="14"/>
        <v>89.375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IFERROR(VLOOKUP(C908,[1]Index!$D:$F,3,FALSE),"Non List")</f>
        <v>Microfinance</v>
      </c>
      <c r="Z908">
        <f>IFERROR(VLOOKUP(C908,[1]LP!$B:$C,2,FALSE),0)</f>
        <v>1148.5999999999999</v>
      </c>
      <c r="AA908" s="12">
        <f t="shared" si="14"/>
        <v>16.177464788732394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IFERROR(VLOOKUP(C909,[1]Index!$D:$F,3,FALSE),"Non List")</f>
        <v>zdelist</v>
      </c>
      <c r="Z909">
        <f>IFERROR(VLOOKUP(C909,[1]LP!$B:$C,2,FALSE),0)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IFERROR(VLOOKUP(C910,[1]Index!$D:$F,3,FALSE),"Non List")</f>
        <v>Microfinance</v>
      </c>
      <c r="Z910">
        <f>IFERROR(VLOOKUP(C910,[1]LP!$B:$C,2,FALSE),0)</f>
        <v>710.5</v>
      </c>
      <c r="AA910" s="12">
        <f t="shared" si="14"/>
        <v>-177.625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IFERROR(VLOOKUP(C911,[1]Index!$D:$F,3,FALSE),"Non List")</f>
        <v>Non List</v>
      </c>
      <c r="Z911">
        <f>IFERROR(VLOOKUP(C911,[1]LP!$B:$C,2,FALSE),0)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IFERROR(VLOOKUP(C912,[1]Index!$D:$F,3,FALSE),"Non List")</f>
        <v>Microfinance</v>
      </c>
      <c r="Z912">
        <f>IFERROR(VLOOKUP(C912,[1]LP!$B:$C,2,FALSE),0)</f>
        <v>640.29999999999995</v>
      </c>
      <c r="AA912" s="12">
        <f t="shared" si="14"/>
        <v>80.037499999999994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IFERROR(VLOOKUP(C913,[1]Index!$D:$F,3,FALSE),"Non List")</f>
        <v>Microfinance</v>
      </c>
      <c r="Z913">
        <f>IFERROR(VLOOKUP(C913,[1]LP!$B:$C,2,FALSE),0)</f>
        <v>1192</v>
      </c>
      <c r="AA913" s="12">
        <f t="shared" si="14"/>
        <v>12.680851063829786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IFERROR(VLOOKUP(C914,[1]Index!$D:$F,3,FALSE),"Non List")</f>
        <v>Microfinance</v>
      </c>
      <c r="Z914">
        <f>IFERROR(VLOOKUP(C914,[1]LP!$B:$C,2,FALSE),0)</f>
        <v>650.20000000000005</v>
      </c>
      <c r="AA914" s="12">
        <f t="shared" si="14"/>
        <v>34.221052631578949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IFERROR(VLOOKUP(C915,[1]Index!$D:$F,3,FALSE),"Non List")</f>
        <v>zdelist</v>
      </c>
      <c r="Z915">
        <f>IFERROR(VLOOKUP(C915,[1]LP!$B:$C,2,FALSE),0)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IFERROR(VLOOKUP(C916,[1]Index!$D:$F,3,FALSE),"Non List")</f>
        <v>Microfinance</v>
      </c>
      <c r="Z916">
        <f>IFERROR(VLOOKUP(C916,[1]LP!$B:$C,2,FALSE),0)</f>
        <v>750</v>
      </c>
      <c r="AA916" s="12">
        <f t="shared" si="14"/>
        <v>30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IFERROR(VLOOKUP(C917,[1]Index!$D:$F,3,FALSE),"Non List")</f>
        <v>Microfinance</v>
      </c>
      <c r="Z917">
        <f>IFERROR(VLOOKUP(C917,[1]LP!$B:$C,2,FALSE),0)</f>
        <v>915</v>
      </c>
      <c r="AA917" s="12">
        <f t="shared" si="14"/>
        <v>53.823529411764703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IFERROR(VLOOKUP(C918,[1]Index!$D:$F,3,FALSE),"Non List")</f>
        <v>Microfinance</v>
      </c>
      <c r="Z918">
        <f>IFERROR(VLOOKUP(C918,[1]LP!$B:$C,2,FALSE),0)</f>
        <v>995</v>
      </c>
      <c r="AA918" s="12">
        <f t="shared" si="14"/>
        <v>248.75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IFERROR(VLOOKUP(C919,[1]Index!$D:$F,3,FALSE),"Non List")</f>
        <v>zdelist</v>
      </c>
      <c r="Z919">
        <f>IFERROR(VLOOKUP(C919,[1]LP!$B:$C,2,FALSE),0)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IFERROR(VLOOKUP(C920,[1]Index!$D:$F,3,FALSE),"Non List")</f>
        <v>Microfinance</v>
      </c>
      <c r="Z920">
        <f>IFERROR(VLOOKUP(C920,[1]LP!$B:$C,2,FALSE),0)</f>
        <v>520</v>
      </c>
      <c r="AA920" s="12">
        <f t="shared" si="14"/>
        <v>20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IFERROR(VLOOKUP(C921,[1]Index!$D:$F,3,FALSE),"Non List")</f>
        <v>Non List</v>
      </c>
      <c r="Z921">
        <f>IFERROR(VLOOKUP(C921,[1]LP!$B:$C,2,FALSE),0)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IFERROR(VLOOKUP(C922,[1]Index!$D:$F,3,FALSE),"Non List")</f>
        <v>Microfinance</v>
      </c>
      <c r="Z922">
        <f>IFERROR(VLOOKUP(C922,[1]LP!$B:$C,2,FALSE),0)</f>
        <v>725</v>
      </c>
      <c r="AA922" s="12">
        <f t="shared" si="14"/>
        <v>-72.5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IFERROR(VLOOKUP(C923,[1]Index!$D:$F,3,FALSE),"Non List")</f>
        <v>Microfinance</v>
      </c>
      <c r="Z923">
        <f>IFERROR(VLOOKUP(C923,[1]LP!$B:$C,2,FALSE),0)</f>
        <v>0</v>
      </c>
      <c r="AA923" s="12">
        <f t="shared" si="14"/>
        <v>0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IFERROR(VLOOKUP(C924,[1]Index!$D:$F,3,FALSE),"Non List")</f>
        <v>Microfinance</v>
      </c>
      <c r="Z924">
        <f>IFERROR(VLOOKUP(C924,[1]LP!$B:$C,2,FALSE),0)</f>
        <v>864.9</v>
      </c>
      <c r="AA924" s="12">
        <f t="shared" si="14"/>
        <v>37.604347826086958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IFERROR(VLOOKUP(C925,[1]Index!$D:$F,3,FALSE),"Non List")</f>
        <v>Non List</v>
      </c>
      <c r="Z925">
        <f>IFERROR(VLOOKUP(C925,[1]LP!$B:$C,2,FALSE),0)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IFERROR(VLOOKUP(C926,[1]Index!$D:$F,3,FALSE),"Non List")</f>
        <v>zdelist</v>
      </c>
      <c r="Z926">
        <f>IFERROR(VLOOKUP(C926,[1]LP!$B:$C,2,FALSE),0)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IFERROR(VLOOKUP(C927,[1]Index!$D:$F,3,FALSE),"Non List")</f>
        <v>zdelist</v>
      </c>
      <c r="Z927">
        <f>IFERROR(VLOOKUP(C927,[1]LP!$B:$C,2,FALSE),0)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IFERROR(VLOOKUP(C928,[1]Index!$D:$F,3,FALSE),"Non List")</f>
        <v>Microfinance</v>
      </c>
      <c r="Z928">
        <f>IFERROR(VLOOKUP(C928,[1]LP!$B:$C,2,FALSE),0)</f>
        <v>1138.9000000000001</v>
      </c>
      <c r="AA928" s="12">
        <f t="shared" si="14"/>
        <v>1138.9000000000001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IFERROR(VLOOKUP(C929,[1]Index!$D:$F,3,FALSE),"Non List")</f>
        <v>zdelist</v>
      </c>
      <c r="Z929">
        <f>IFERROR(VLOOKUP(C929,[1]LP!$B:$C,2,FALSE),0)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IFERROR(VLOOKUP(C930,[1]Index!$D:$F,3,FALSE),"Non List")</f>
        <v>Microfinance</v>
      </c>
      <c r="Z930">
        <f>IFERROR(VLOOKUP(C930,[1]LP!$B:$C,2,FALSE),0)</f>
        <v>750</v>
      </c>
      <c r="AA930" s="12">
        <f t="shared" si="14"/>
        <v>20.27027027027027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IFERROR(VLOOKUP(C931,[1]Index!$D:$F,3,FALSE),"Non List")</f>
        <v>Microfinance</v>
      </c>
      <c r="Z931">
        <f>IFERROR(VLOOKUP(C931,[1]LP!$B:$C,2,FALSE),0)</f>
        <v>980</v>
      </c>
      <c r="AA931" s="12">
        <f t="shared" si="14"/>
        <v>15.806451612903226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IFERROR(VLOOKUP(C932,[1]Index!$D:$F,3,FALSE),"Non List")</f>
        <v>Microfinance</v>
      </c>
      <c r="Z932">
        <f>IFERROR(VLOOKUP(C932,[1]LP!$B:$C,2,FALSE),0)</f>
        <v>733</v>
      </c>
      <c r="AA932" s="12">
        <f t="shared" si="14"/>
        <v>15.595744680851064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IFERROR(VLOOKUP(C933,[1]Index!$D:$F,3,FALSE),"Non List")</f>
        <v>Microfinance</v>
      </c>
      <c r="Z933">
        <f>IFERROR(VLOOKUP(C933,[1]LP!$B:$C,2,FALSE),0)</f>
        <v>664</v>
      </c>
      <c r="AA933" s="12">
        <f t="shared" si="14"/>
        <v>51.07692307692308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IFERROR(VLOOKUP(C934,[1]Index!$D:$F,3,FALSE),"Non List")</f>
        <v>Microfinance</v>
      </c>
      <c r="Z934">
        <f>IFERROR(VLOOKUP(C934,[1]LP!$B:$C,2,FALSE),0)</f>
        <v>660</v>
      </c>
      <c r="AA934" s="12">
        <f t="shared" si="14"/>
        <v>132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IFERROR(VLOOKUP(C935,[1]Index!$D:$F,3,FALSE),"Non List")</f>
        <v>Microfinance</v>
      </c>
      <c r="Z935">
        <f>IFERROR(VLOOKUP(C935,[1]LP!$B:$C,2,FALSE),0)</f>
        <v>624.9</v>
      </c>
      <c r="AA935" s="12">
        <f t="shared" si="14"/>
        <v>56.809090909090905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IFERROR(VLOOKUP(C936,[1]Index!$D:$F,3,FALSE),"Non List")</f>
        <v>Non List</v>
      </c>
      <c r="Z936">
        <f>IFERROR(VLOOKUP(C936,[1]LP!$B:$C,2,FALSE),0)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IFERROR(VLOOKUP(C937,[1]Index!$D:$F,3,FALSE),"Non List")</f>
        <v>Microfinance</v>
      </c>
      <c r="Z937">
        <f>IFERROR(VLOOKUP(C937,[1]LP!$B:$C,2,FALSE),0)</f>
        <v>610</v>
      </c>
      <c r="AA937" s="12">
        <f t="shared" si="14"/>
        <v>12.2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IFERROR(VLOOKUP(C938,[1]Index!$D:$F,3,FALSE),"Non List")</f>
        <v>zdelist</v>
      </c>
      <c r="Z938">
        <f>IFERROR(VLOOKUP(C938,[1]LP!$B:$C,2,FALSE),0)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IFERROR(VLOOKUP(C939,[1]Index!$D:$F,3,FALSE),"Non List")</f>
        <v>Microfinance</v>
      </c>
      <c r="Z939">
        <f>IFERROR(VLOOKUP(C939,[1]LP!$B:$C,2,FALSE),0)</f>
        <v>923</v>
      </c>
      <c r="AA939" s="12">
        <f t="shared" si="14"/>
        <v>14.887096774193548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IFERROR(VLOOKUP(C940,[1]Index!$D:$F,3,FALSE),"Non List")</f>
        <v>Microfinance</v>
      </c>
      <c r="Z940">
        <f>IFERROR(VLOOKUP(C940,[1]LP!$B:$C,2,FALSE),0)</f>
        <v>692.9</v>
      </c>
      <c r="AA940" s="12">
        <f t="shared" si="14"/>
        <v>46.193333333333335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IFERROR(VLOOKUP(C941,[1]Index!$D:$F,3,FALSE),"Non List")</f>
        <v>zdelist</v>
      </c>
      <c r="Z941">
        <f>IFERROR(VLOOKUP(C941,[1]LP!$B:$C,2,FALSE),0)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IFERROR(VLOOKUP(C942,[1]Index!$D:$F,3,FALSE),"Non List")</f>
        <v>Microfinance</v>
      </c>
      <c r="Z942">
        <f>IFERROR(VLOOKUP(C942,[1]LP!$B:$C,2,FALSE),0)</f>
        <v>772</v>
      </c>
      <c r="AA942" s="12">
        <f t="shared" si="14"/>
        <v>14.296296296296296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IFERROR(VLOOKUP(C943,[1]Index!$D:$F,3,FALSE),"Non List")</f>
        <v>Microfinance</v>
      </c>
      <c r="Z943">
        <f>IFERROR(VLOOKUP(C943,[1]LP!$B:$C,2,FALSE),0)</f>
        <v>835</v>
      </c>
      <c r="AA943" s="12">
        <f t="shared" si="14"/>
        <v>37.954545454545453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IFERROR(VLOOKUP(C944,[1]Index!$D:$F,3,FALSE),"Non List")</f>
        <v>zdelist</v>
      </c>
      <c r="Z944">
        <f>IFERROR(VLOOKUP(C944,[1]LP!$B:$C,2,FALSE),0)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IFERROR(VLOOKUP(C945,[1]Index!$D:$F,3,FALSE),"Non List")</f>
        <v>Microfinance</v>
      </c>
      <c r="Z945">
        <f>IFERROR(VLOOKUP(C945,[1]LP!$B:$C,2,FALSE),0)</f>
        <v>675</v>
      </c>
      <c r="AA945" s="12">
        <f t="shared" si="14"/>
        <v>17.763157894736842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IFERROR(VLOOKUP(C946,[1]Index!$D:$F,3,FALSE),"Non List")</f>
        <v>Microfinance</v>
      </c>
      <c r="Z946">
        <f>IFERROR(VLOOKUP(C946,[1]LP!$B:$C,2,FALSE),0)</f>
        <v>624.70000000000005</v>
      </c>
      <c r="AA946" s="12">
        <f t="shared" si="14"/>
        <v>28.395454545454548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IFERROR(VLOOKUP(C947,[1]Index!$D:$F,3,FALSE),"Non List")</f>
        <v>zdelist</v>
      </c>
      <c r="Z947">
        <f>IFERROR(VLOOKUP(C947,[1]LP!$B:$C,2,FALSE),0)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IFERROR(VLOOKUP(C948,[1]Index!$D:$F,3,FALSE),"Non List")</f>
        <v>Microfinance</v>
      </c>
      <c r="Z948">
        <f>IFERROR(VLOOKUP(C948,[1]LP!$B:$C,2,FALSE),0)</f>
        <v>963</v>
      </c>
      <c r="AA948" s="12">
        <f t="shared" si="14"/>
        <v>16.603448275862068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IFERROR(VLOOKUP(C949,[1]Index!$D:$F,3,FALSE),"Non List")</f>
        <v>Non List</v>
      </c>
      <c r="Z949">
        <f>IFERROR(VLOOKUP(C949,[1]LP!$B:$C,2,FALSE),0)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IFERROR(VLOOKUP(C950,[1]Index!$D:$F,3,FALSE),"Non List")</f>
        <v>Non List</v>
      </c>
      <c r="Z950">
        <f>IFERROR(VLOOKUP(C950,[1]LP!$B:$C,2,FALSE),0)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IFERROR(VLOOKUP(C951,[1]Index!$D:$F,3,FALSE),"Non List")</f>
        <v>Microfinance</v>
      </c>
      <c r="Z951">
        <f>IFERROR(VLOOKUP(C951,[1]LP!$B:$C,2,FALSE),0)</f>
        <v>618.5</v>
      </c>
      <c r="AA951" s="12">
        <f t="shared" si="14"/>
        <v>38.65625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IFERROR(VLOOKUP(C952,[1]Index!$D:$F,3,FALSE),"Non List")</f>
        <v>Microfinance</v>
      </c>
      <c r="Z952">
        <f>IFERROR(VLOOKUP(C952,[1]LP!$B:$C,2,FALSE),0)</f>
        <v>545.29999999999995</v>
      </c>
      <c r="AA952" s="12">
        <f t="shared" si="14"/>
        <v>68.162499999999994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IFERROR(VLOOKUP(C953,[1]Index!$D:$F,3,FALSE),"Non List")</f>
        <v>Microfinance</v>
      </c>
      <c r="Z953">
        <f>IFERROR(VLOOKUP(C953,[1]LP!$B:$C,2,FALSE),0)</f>
        <v>527.29999999999995</v>
      </c>
      <c r="AA953" s="12">
        <f t="shared" si="14"/>
        <v>263.64999999999998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IFERROR(VLOOKUP(C954,[1]Index!$D:$F,3,FALSE),"Non List")</f>
        <v>Microfinance</v>
      </c>
      <c r="Z954">
        <f>IFERROR(VLOOKUP(C954,[1]LP!$B:$C,2,FALSE),0)</f>
        <v>561.5</v>
      </c>
      <c r="AA954" s="12">
        <f t="shared" si="14"/>
        <v>17.015151515151516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IFERROR(VLOOKUP(C955,[1]Index!$D:$F,3,FALSE),"Non List")</f>
        <v>Microfinance</v>
      </c>
      <c r="Z955">
        <f>IFERROR(VLOOKUP(C955,[1]LP!$B:$C,2,FALSE),0)</f>
        <v>542</v>
      </c>
      <c r="AA955" s="12">
        <f t="shared" si="14"/>
        <v>15.485714285714286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IFERROR(VLOOKUP(C956,[1]Index!$D:$F,3,FALSE),"Non List")</f>
        <v>Microfinance</v>
      </c>
      <c r="Z956">
        <f>IFERROR(VLOOKUP(C956,[1]LP!$B:$C,2,FALSE),0)</f>
        <v>715</v>
      </c>
      <c r="AA956" s="12">
        <f t="shared" si="14"/>
        <v>89.375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IFERROR(VLOOKUP(C957,[1]Index!$D:$F,3,FALSE),"Non List")</f>
        <v>Microfinance</v>
      </c>
      <c r="Z957">
        <f>IFERROR(VLOOKUP(C957,[1]LP!$B:$C,2,FALSE),0)</f>
        <v>1148.5999999999999</v>
      </c>
      <c r="AA957" s="12">
        <f t="shared" si="14"/>
        <v>16.408571428571427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IFERROR(VLOOKUP(C958,[1]Index!$D:$F,3,FALSE),"Non List")</f>
        <v>zdelist</v>
      </c>
      <c r="Z958">
        <f>IFERROR(VLOOKUP(C958,[1]LP!$B:$C,2,FALSE),0)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IFERROR(VLOOKUP(C959,[1]Index!$D:$F,3,FALSE),"Non List")</f>
        <v>Microfinance</v>
      </c>
      <c r="Z959">
        <f>IFERROR(VLOOKUP(C959,[1]LP!$B:$C,2,FALSE),0)</f>
        <v>710.5</v>
      </c>
      <c r="AA959" s="12">
        <f t="shared" si="14"/>
        <v>25.375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IFERROR(VLOOKUP(C960,[1]Index!$D:$F,3,FALSE),"Non List")</f>
        <v>zdelist</v>
      </c>
      <c r="Z960">
        <f>IFERROR(VLOOKUP(C960,[1]LP!$B:$C,2,FALSE),0)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IFERROR(VLOOKUP(C961,[1]Index!$D:$F,3,FALSE),"Non List")</f>
        <v>Non List</v>
      </c>
      <c r="Z961">
        <f>IFERROR(VLOOKUP(C961,[1]LP!$B:$C,2,FALSE),0)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IFERROR(VLOOKUP(C962,[1]Index!$D:$F,3,FALSE),"Non List")</f>
        <v>Microfinance</v>
      </c>
      <c r="Z962">
        <f>IFERROR(VLOOKUP(C962,[1]LP!$B:$C,2,FALSE),0)</f>
        <v>640.29999999999995</v>
      </c>
      <c r="AA962" s="12">
        <f t="shared" si="14"/>
        <v>33.699999999999996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IFERROR(VLOOKUP(C963,[1]Index!$D:$F,3,FALSE),"Non List")</f>
        <v>Microfinance</v>
      </c>
      <c r="Z963">
        <f>IFERROR(VLOOKUP(C963,[1]LP!$B:$C,2,FALSE),0)</f>
        <v>1192</v>
      </c>
      <c r="AA963" s="12">
        <f t="shared" ref="AA963:AA1026" si="15">IFERROR(Z963/M963,0)</f>
        <v>11.140186915887851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IFERROR(VLOOKUP(C964,[1]Index!$D:$F,3,FALSE),"Non List")</f>
        <v>Microfinance</v>
      </c>
      <c r="Z964">
        <f>IFERROR(VLOOKUP(C964,[1]LP!$B:$C,2,FALSE),0)</f>
        <v>650.20000000000005</v>
      </c>
      <c r="AA964" s="12">
        <f t="shared" si="15"/>
        <v>29.554545454545458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IFERROR(VLOOKUP(C965,[1]Index!$D:$F,3,FALSE),"Non List")</f>
        <v>zdelist</v>
      </c>
      <c r="Z965">
        <f>IFERROR(VLOOKUP(C965,[1]LP!$B:$C,2,FALSE),0)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IFERROR(VLOOKUP(C966,[1]Index!$D:$F,3,FALSE),"Non List")</f>
        <v>Microfinance</v>
      </c>
      <c r="Z966">
        <f>IFERROR(VLOOKUP(C966,[1]LP!$B:$C,2,FALSE),0)</f>
        <v>750</v>
      </c>
      <c r="AA966" s="12">
        <f t="shared" si="15"/>
        <v>13.157894736842104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IFERROR(VLOOKUP(C967,[1]Index!$D:$F,3,FALSE),"Non List")</f>
        <v>Microfinance</v>
      </c>
      <c r="Z967">
        <f>IFERROR(VLOOKUP(C967,[1]LP!$B:$C,2,FALSE),0)</f>
        <v>915</v>
      </c>
      <c r="AA967" s="12">
        <f t="shared" si="15"/>
        <v>32.678571428571431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IFERROR(VLOOKUP(C968,[1]Index!$D:$F,3,FALSE),"Non List")</f>
        <v>Microfinance</v>
      </c>
      <c r="Z968">
        <f>IFERROR(VLOOKUP(C968,[1]LP!$B:$C,2,FALSE),0)</f>
        <v>995</v>
      </c>
      <c r="AA968" s="12">
        <f t="shared" si="15"/>
        <v>248.75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IFERROR(VLOOKUP(C969,[1]Index!$D:$F,3,FALSE),"Non List")</f>
        <v>zdelist</v>
      </c>
      <c r="Z969">
        <f>IFERROR(VLOOKUP(C969,[1]LP!$B:$C,2,FALSE),0)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IFERROR(VLOOKUP(C970,[1]Index!$D:$F,3,FALSE),"Non List")</f>
        <v>Microfinance</v>
      </c>
      <c r="Z970">
        <f>IFERROR(VLOOKUP(C970,[1]LP!$B:$C,2,FALSE),0)</f>
        <v>520</v>
      </c>
      <c r="AA970" s="12">
        <f t="shared" si="15"/>
        <v>28.888888888888889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IFERROR(VLOOKUP(C971,[1]Index!$D:$F,3,FALSE),"Non List")</f>
        <v>Non List</v>
      </c>
      <c r="Z971">
        <f>IFERROR(VLOOKUP(C971,[1]LP!$B:$C,2,FALSE),0)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IFERROR(VLOOKUP(C972,[1]Index!$D:$F,3,FALSE),"Non List")</f>
        <v>Microfinance</v>
      </c>
      <c r="Z972">
        <f>IFERROR(VLOOKUP(C972,[1]LP!$B:$C,2,FALSE),0)</f>
        <v>0</v>
      </c>
      <c r="AA972" s="12">
        <f t="shared" si="15"/>
        <v>0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IFERROR(VLOOKUP(C973,[1]Index!$D:$F,3,FALSE),"Non List")</f>
        <v>Microfinance</v>
      </c>
      <c r="Z973">
        <f>IFERROR(VLOOKUP(C973,[1]LP!$B:$C,2,FALSE),0)</f>
        <v>864.9</v>
      </c>
      <c r="AA973" s="12">
        <f t="shared" si="15"/>
        <v>37.604347826086958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IFERROR(VLOOKUP(C974,[1]Index!$D:$F,3,FALSE),"Non List")</f>
        <v>Non List</v>
      </c>
      <c r="Z974">
        <f>IFERROR(VLOOKUP(C974,[1]LP!$B:$C,2,FALSE),0)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IFERROR(VLOOKUP(C975,[1]Index!$D:$F,3,FALSE),"Non List")</f>
        <v>zdelist</v>
      </c>
      <c r="Z975">
        <f>IFERROR(VLOOKUP(C975,[1]LP!$B:$C,2,FALSE),0)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IFERROR(VLOOKUP(C976,[1]Index!$D:$F,3,FALSE),"Non List")</f>
        <v>Microfinance</v>
      </c>
      <c r="Z976">
        <f>IFERROR(VLOOKUP(C976,[1]LP!$B:$C,2,FALSE),0)</f>
        <v>612</v>
      </c>
      <c r="AA976" s="12">
        <f t="shared" si="15"/>
        <v>40.799999999999997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IFERROR(VLOOKUP(C977,[1]Index!$D:$F,3,FALSE),"Non List")</f>
        <v>zdelist</v>
      </c>
      <c r="Z977">
        <f>IFERROR(VLOOKUP(C977,[1]LP!$B:$C,2,FALSE),0)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IFERROR(VLOOKUP(C978,[1]Index!$D:$F,3,FALSE),"Non List")</f>
        <v>Microfinance</v>
      </c>
      <c r="Z978">
        <f>IFERROR(VLOOKUP(C978,[1]LP!$B:$C,2,FALSE),0)</f>
        <v>750</v>
      </c>
      <c r="AA978" s="12">
        <f t="shared" si="15"/>
        <v>12.295081967213115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IFERROR(VLOOKUP(C979,[1]Index!$D:$F,3,FALSE),"Non List")</f>
        <v>Microfinance</v>
      </c>
      <c r="Z979">
        <f>IFERROR(VLOOKUP(C979,[1]LP!$B:$C,2,FALSE),0)</f>
        <v>980</v>
      </c>
      <c r="AA979" s="12">
        <f t="shared" si="15"/>
        <v>12.564102564102564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IFERROR(VLOOKUP(C980,[1]Index!$D:$F,3,FALSE),"Non List")</f>
        <v>Microfinance</v>
      </c>
      <c r="Z980">
        <f>IFERROR(VLOOKUP(C980,[1]LP!$B:$C,2,FALSE),0)</f>
        <v>733</v>
      </c>
      <c r="AA980" s="12">
        <f t="shared" si="15"/>
        <v>15.595744680851064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IFERROR(VLOOKUP(C981,[1]Index!$D:$F,3,FALSE),"Non List")</f>
        <v>Microfinance</v>
      </c>
      <c r="Z981">
        <f>IFERROR(VLOOKUP(C981,[1]LP!$B:$C,2,FALSE),0)</f>
        <v>664</v>
      </c>
      <c r="AA981" s="12">
        <f t="shared" si="15"/>
        <v>41.5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IFERROR(VLOOKUP(C982,[1]Index!$D:$F,3,FALSE),"Non List")</f>
        <v>Microfinance</v>
      </c>
      <c r="Z982">
        <f>IFERROR(VLOOKUP(C982,[1]LP!$B:$C,2,FALSE),0)</f>
        <v>660</v>
      </c>
      <c r="AA982" s="12">
        <f t="shared" si="15"/>
        <v>73.333333333333329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IFERROR(VLOOKUP(C983,[1]Index!$D:$F,3,FALSE),"Non List")</f>
        <v>Microfinance</v>
      </c>
      <c r="Z983">
        <f>IFERROR(VLOOKUP(C983,[1]LP!$B:$C,2,FALSE),0)</f>
        <v>624.9</v>
      </c>
      <c r="AA983" s="12">
        <f t="shared" si="15"/>
        <v>28.404545454545453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IFERROR(VLOOKUP(C984,[1]Index!$D:$F,3,FALSE),"Non List")</f>
        <v>Non List</v>
      </c>
      <c r="Z984">
        <f>IFERROR(VLOOKUP(C984,[1]LP!$B:$C,2,FALSE),0)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IFERROR(VLOOKUP(C985,[1]Index!$D:$F,3,FALSE),"Non List")</f>
        <v>Microfinance</v>
      </c>
      <c r="Z985">
        <f>IFERROR(VLOOKUP(C985,[1]LP!$B:$C,2,FALSE),0)</f>
        <v>610</v>
      </c>
      <c r="AA985" s="12">
        <f t="shared" si="15"/>
        <v>10.892857142857142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IFERROR(VLOOKUP(C986,[1]Index!$D:$F,3,FALSE),"Non List")</f>
        <v>zdelist</v>
      </c>
      <c r="Z986">
        <f>IFERROR(VLOOKUP(C986,[1]LP!$B:$C,2,FALSE),0)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IFERROR(VLOOKUP(C987,[1]Index!$D:$F,3,FALSE),"Non List")</f>
        <v>Microfinance</v>
      </c>
      <c r="Z987">
        <f>IFERROR(VLOOKUP(C987,[1]LP!$B:$C,2,FALSE),0)</f>
        <v>923</v>
      </c>
      <c r="AA987" s="12">
        <f t="shared" si="15"/>
        <v>15.131147540983607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IFERROR(VLOOKUP(C988,[1]Index!$D:$F,3,FALSE),"Non List")</f>
        <v>Microfinance</v>
      </c>
      <c r="Z988">
        <f>IFERROR(VLOOKUP(C988,[1]LP!$B:$C,2,FALSE),0)</f>
        <v>692.9</v>
      </c>
      <c r="AA988" s="12">
        <f t="shared" si="15"/>
        <v>38.49444444444444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IFERROR(VLOOKUP(C989,[1]Index!$D:$F,3,FALSE),"Non List")</f>
        <v>zdelist</v>
      </c>
      <c r="Z989">
        <f>IFERROR(VLOOKUP(C989,[1]LP!$B:$C,2,FALSE),0)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IFERROR(VLOOKUP(C990,[1]Index!$D:$F,3,FALSE),"Non List")</f>
        <v>Microfinance</v>
      </c>
      <c r="Z990">
        <f>IFERROR(VLOOKUP(C990,[1]LP!$B:$C,2,FALSE),0)</f>
        <v>772</v>
      </c>
      <c r="AA990" s="12">
        <f t="shared" si="15"/>
        <v>14.036363636363637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IFERROR(VLOOKUP(C991,[1]Index!$D:$F,3,FALSE),"Non List")</f>
        <v>Microfinance</v>
      </c>
      <c r="Z991">
        <f>IFERROR(VLOOKUP(C991,[1]LP!$B:$C,2,FALSE),0)</f>
        <v>835</v>
      </c>
      <c r="AA991" s="12">
        <f t="shared" si="15"/>
        <v>37.954545454545453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IFERROR(VLOOKUP(C992,[1]Index!$D:$F,3,FALSE),"Non List")</f>
        <v>zdelist</v>
      </c>
      <c r="Z992">
        <f>IFERROR(VLOOKUP(C992,[1]LP!$B:$C,2,FALSE),0)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IFERROR(VLOOKUP(C993,[1]Index!$D:$F,3,FALSE),"Non List")</f>
        <v>Microfinance</v>
      </c>
      <c r="Z993">
        <f>IFERROR(VLOOKUP(C993,[1]LP!$B:$C,2,FALSE),0)</f>
        <v>675</v>
      </c>
      <c r="AA993" s="12">
        <f t="shared" si="15"/>
        <v>16.875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IFERROR(VLOOKUP(C994,[1]Index!$D:$F,3,FALSE),"Non List")</f>
        <v>Microfinance</v>
      </c>
      <c r="Z994">
        <f>IFERROR(VLOOKUP(C994,[1]LP!$B:$C,2,FALSE),0)</f>
        <v>624.70000000000005</v>
      </c>
      <c r="AA994" s="12">
        <f t="shared" si="15"/>
        <v>22.310714285714287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IFERROR(VLOOKUP(C995,[1]Index!$D:$F,3,FALSE),"Non List")</f>
        <v>zdelist</v>
      </c>
      <c r="Z995">
        <f>IFERROR(VLOOKUP(C995,[1]LP!$B:$C,2,FALSE),0)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IFERROR(VLOOKUP(C996,[1]Index!$D:$F,3,FALSE),"Non List")</f>
        <v>Microfinance</v>
      </c>
      <c r="Z996">
        <f>IFERROR(VLOOKUP(C996,[1]LP!$B:$C,2,FALSE),0)</f>
        <v>963</v>
      </c>
      <c r="AA996" s="12">
        <f t="shared" si="15"/>
        <v>20.934782608695652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IFERROR(VLOOKUP(C997,[1]Index!$D:$F,3,FALSE),"Non List")</f>
        <v>Non List</v>
      </c>
      <c r="Z997">
        <f>IFERROR(VLOOKUP(C997,[1]LP!$B:$C,2,FALSE),0)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IFERROR(VLOOKUP(C998,[1]Index!$D:$F,3,FALSE),"Non List")</f>
        <v>Non List</v>
      </c>
      <c r="Z998">
        <f>IFERROR(VLOOKUP(C998,[1]LP!$B:$C,2,FALSE),0)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IFERROR(VLOOKUP(C999,[1]Index!$D:$F,3,FALSE),"Non List")</f>
        <v>Microfinance</v>
      </c>
      <c r="Z999">
        <f>IFERROR(VLOOKUP(C999,[1]LP!$B:$C,2,FALSE),0)</f>
        <v>618.5</v>
      </c>
      <c r="AA999" s="12">
        <f t="shared" si="15"/>
        <v>24.74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IFERROR(VLOOKUP(C1000,[1]Index!$D:$F,3,FALSE),"Non List")</f>
        <v>Microfinance</v>
      </c>
      <c r="Z1000">
        <f>IFERROR(VLOOKUP(C1000,[1]LP!$B:$C,2,FALSE),0)</f>
        <v>545.29999999999995</v>
      </c>
      <c r="AA1000" s="12">
        <f t="shared" si="15"/>
        <v>60.588888888888881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IFERROR(VLOOKUP(C1001,[1]Index!$D:$F,3,FALSE),"Non List")</f>
        <v>Microfinance</v>
      </c>
      <c r="Z1001">
        <f>IFERROR(VLOOKUP(C1001,[1]LP!$B:$C,2,FALSE),0)</f>
        <v>527.29999999999995</v>
      </c>
      <c r="AA1001" s="12">
        <f t="shared" si="15"/>
        <v>40.561538461538461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IFERROR(VLOOKUP(C1002,[1]Index!$D:$F,3,FALSE),"Non List")</f>
        <v>Microfinance</v>
      </c>
      <c r="Z1002">
        <f>IFERROR(VLOOKUP(C1002,[1]LP!$B:$C,2,FALSE),0)</f>
        <v>561.5</v>
      </c>
      <c r="AA1002" s="12">
        <f t="shared" si="15"/>
        <v>14.776315789473685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IFERROR(VLOOKUP(C1003,[1]Index!$D:$F,3,FALSE),"Non List")</f>
        <v>Microfinance</v>
      </c>
      <c r="Z1003">
        <f>IFERROR(VLOOKUP(C1003,[1]LP!$B:$C,2,FALSE),0)</f>
        <v>542</v>
      </c>
      <c r="AA1003" s="12">
        <f t="shared" si="15"/>
        <v>30.111111111111111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IFERROR(VLOOKUP(C1004,[1]Index!$D:$F,3,FALSE),"Non List")</f>
        <v>Microfinance</v>
      </c>
      <c r="Z1004">
        <f>IFERROR(VLOOKUP(C1004,[1]LP!$B:$C,2,FALSE),0)</f>
        <v>715</v>
      </c>
      <c r="AA1004" s="12">
        <f t="shared" si="15"/>
        <v>59.583333333333336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IFERROR(VLOOKUP(C1005,[1]Index!$D:$F,3,FALSE),"Non List")</f>
        <v>Microfinance</v>
      </c>
      <c r="Z1005">
        <f>IFERROR(VLOOKUP(C1005,[1]LP!$B:$C,2,FALSE),0)</f>
        <v>1148.5999999999999</v>
      </c>
      <c r="AA1005" s="12">
        <f t="shared" si="15"/>
        <v>15.11315789473684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IFERROR(VLOOKUP(C1006,[1]Index!$D:$F,3,FALSE),"Non List")</f>
        <v>zdelist</v>
      </c>
      <c r="Z1006">
        <f>IFERROR(VLOOKUP(C1006,[1]LP!$B:$C,2,FALSE),0)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IFERROR(VLOOKUP(C1007,[1]Index!$D:$F,3,FALSE),"Non List")</f>
        <v>Microfinance</v>
      </c>
      <c r="Z1007">
        <f>IFERROR(VLOOKUP(C1007,[1]LP!$B:$C,2,FALSE),0)</f>
        <v>710.5</v>
      </c>
      <c r="AA1007" s="12">
        <f t="shared" si="15"/>
        <v>16.523255813953487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IFERROR(VLOOKUP(C1008,[1]Index!$D:$F,3,FALSE),"Non List")</f>
        <v>zdelist</v>
      </c>
      <c r="Z1008">
        <f>IFERROR(VLOOKUP(C1008,[1]LP!$B:$C,2,FALSE),0)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IFERROR(VLOOKUP(C1009,[1]Index!$D:$F,3,FALSE),"Non List")</f>
        <v>Non List</v>
      </c>
      <c r="Z1009">
        <f>IFERROR(VLOOKUP(C1009,[1]LP!$B:$C,2,FALSE),0)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IFERROR(VLOOKUP(C1010,[1]Index!$D:$F,3,FALSE),"Non List")</f>
        <v>Microfinance</v>
      </c>
      <c r="Z1010">
        <f>IFERROR(VLOOKUP(C1010,[1]LP!$B:$C,2,FALSE),0)</f>
        <v>640.29999999999995</v>
      </c>
      <c r="AA1010" s="12">
        <f t="shared" si="15"/>
        <v>33.699999999999996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IFERROR(VLOOKUP(C1011,[1]Index!$D:$F,3,FALSE),"Non List")</f>
        <v>Microfinance</v>
      </c>
      <c r="Z1011">
        <f>IFERROR(VLOOKUP(C1011,[1]LP!$B:$C,2,FALSE),0)</f>
        <v>1192</v>
      </c>
      <c r="AA1011" s="12">
        <f t="shared" si="15"/>
        <v>14.361445783132529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IFERROR(VLOOKUP(C1012,[1]Index!$D:$F,3,FALSE),"Non List")</f>
        <v>Microfinance</v>
      </c>
      <c r="Z1012">
        <f>IFERROR(VLOOKUP(C1012,[1]LP!$B:$C,2,FALSE),0)</f>
        <v>650.20000000000005</v>
      </c>
      <c r="AA1012" s="12">
        <f t="shared" si="15"/>
        <v>26.008000000000003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IFERROR(VLOOKUP(C1013,[1]Index!$D:$F,3,FALSE),"Non List")</f>
        <v>zdelist</v>
      </c>
      <c r="Z1013">
        <f>IFERROR(VLOOKUP(C1013,[1]LP!$B:$C,2,FALSE),0)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IFERROR(VLOOKUP(C1014,[1]Index!$D:$F,3,FALSE),"Non List")</f>
        <v>Microfinance</v>
      </c>
      <c r="Z1014">
        <f>IFERROR(VLOOKUP(C1014,[1]LP!$B:$C,2,FALSE),0)</f>
        <v>750</v>
      </c>
      <c r="AA1014" s="12">
        <f t="shared" si="15"/>
        <v>16.666666666666668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IFERROR(VLOOKUP(C1015,[1]Index!$D:$F,3,FALSE),"Non List")</f>
        <v>Microfinance</v>
      </c>
      <c r="Z1015">
        <f>IFERROR(VLOOKUP(C1015,[1]LP!$B:$C,2,FALSE),0)</f>
        <v>915</v>
      </c>
      <c r="AA1015" s="12">
        <f t="shared" si="15"/>
        <v>25.416666666666668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IFERROR(VLOOKUP(C1016,[1]Index!$D:$F,3,FALSE),"Non List")</f>
        <v>Microfinance</v>
      </c>
      <c r="Z1016">
        <f>IFERROR(VLOOKUP(C1016,[1]LP!$B:$C,2,FALSE),0)</f>
        <v>995</v>
      </c>
      <c r="AA1016" s="12">
        <f t="shared" si="15"/>
        <v>497.5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IFERROR(VLOOKUP(C1017,[1]Index!$D:$F,3,FALSE),"Non List")</f>
        <v>zdelist</v>
      </c>
      <c r="Z1017">
        <f>IFERROR(VLOOKUP(C1017,[1]LP!$B:$C,2,FALSE),0)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IFERROR(VLOOKUP(C1018,[1]Index!$D:$F,3,FALSE),"Non List")</f>
        <v>Microfinance</v>
      </c>
      <c r="Z1018">
        <f>IFERROR(VLOOKUP(C1018,[1]LP!$B:$C,2,FALSE),0)</f>
        <v>520</v>
      </c>
      <c r="AA1018" s="12">
        <f t="shared" si="15"/>
        <v>14.857142857142858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IFERROR(VLOOKUP(C1019,[1]Index!$D:$F,3,FALSE),"Non List")</f>
        <v>Non List</v>
      </c>
      <c r="Z1019">
        <f>IFERROR(VLOOKUP(C1019,[1]LP!$B:$C,2,FALSE),0)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IFERROR(VLOOKUP(C1020,[1]Index!$D:$F,3,FALSE),"Non List")</f>
        <v>Microfinance</v>
      </c>
      <c r="Z1020">
        <f>IFERROR(VLOOKUP(C1020,[1]LP!$B:$C,2,FALSE),0)</f>
        <v>0</v>
      </c>
      <c r="AA1020" s="12">
        <f t="shared" si="15"/>
        <v>0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IFERROR(VLOOKUP(C1021,[1]Index!$D:$F,3,FALSE),"Non List")</f>
        <v>Microfinance</v>
      </c>
      <c r="Z1021">
        <f>IFERROR(VLOOKUP(C1021,[1]LP!$B:$C,2,FALSE),0)</f>
        <v>864.9</v>
      </c>
      <c r="AA1021" s="12">
        <f t="shared" si="15"/>
        <v>43.244999999999997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IFERROR(VLOOKUP(C1022,[1]Index!$D:$F,3,FALSE),"Non List")</f>
        <v>Non List</v>
      </c>
      <c r="Z1022">
        <f>IFERROR(VLOOKUP(C1022,[1]LP!$B:$C,2,FALSE),0)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IFERROR(VLOOKUP(C1023,[1]Index!$D:$F,3,FALSE),"Non List")</f>
        <v>zdelist</v>
      </c>
      <c r="Z1023">
        <f>IFERROR(VLOOKUP(C1023,[1]LP!$B:$C,2,FALSE),0)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IFERROR(VLOOKUP(C1024,[1]Index!$D:$F,3,FALSE),"Non List")</f>
        <v>zdelist</v>
      </c>
      <c r="Z1024">
        <f>IFERROR(VLOOKUP(C1024,[1]LP!$B:$C,2,FALSE),0)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IFERROR(VLOOKUP(C1025,[1]Index!$D:$F,3,FALSE),"Non List")</f>
        <v>Microfinance</v>
      </c>
      <c r="Z1025">
        <f>IFERROR(VLOOKUP(C1025,[1]LP!$B:$C,2,FALSE),0)</f>
        <v>1138.9000000000001</v>
      </c>
      <c r="AA1025" s="12">
        <f t="shared" si="15"/>
        <v>29.202564102564104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IFERROR(VLOOKUP(C1026,[1]Index!$D:$F,3,FALSE),"Non List")</f>
        <v>Microfinance</v>
      </c>
      <c r="Z1026">
        <f>IFERROR(VLOOKUP(C1026,[1]LP!$B:$C,2,FALSE),0)</f>
        <v>612</v>
      </c>
      <c r="AA1026" s="12">
        <f t="shared" si="15"/>
        <v>27.818181818181817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IFERROR(VLOOKUP(C1027,[1]Index!$D:$F,3,FALSE),"Non List")</f>
        <v>zdelist</v>
      </c>
      <c r="Z1027">
        <f>IFERROR(VLOOKUP(C1027,[1]LP!$B:$C,2,FALSE),0)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IFERROR(VLOOKUP(C1028,[1]Index!$D:$F,3,FALSE),"Non List")</f>
        <v>Microfinance</v>
      </c>
      <c r="Z1028">
        <f>IFERROR(VLOOKUP(C1028,[1]LP!$B:$C,2,FALSE),0)</f>
        <v>750</v>
      </c>
      <c r="AA1028" s="12">
        <f t="shared" si="16"/>
        <v>13.636363636363637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IFERROR(VLOOKUP(C1029,[1]Index!$D:$F,3,FALSE),"Non List")</f>
        <v>Microfinance</v>
      </c>
      <c r="Z1029">
        <f>IFERROR(VLOOKUP(C1029,[1]LP!$B:$C,2,FALSE),0)</f>
        <v>980</v>
      </c>
      <c r="AA1029" s="12">
        <f t="shared" si="16"/>
        <v>13.424657534246576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IFERROR(VLOOKUP(C1030,[1]Index!$D:$F,3,FALSE),"Non List")</f>
        <v>Microfinance</v>
      </c>
      <c r="Z1030">
        <f>IFERROR(VLOOKUP(C1030,[1]LP!$B:$C,2,FALSE),0)</f>
        <v>733</v>
      </c>
      <c r="AA1030" s="12">
        <f t="shared" si="16"/>
        <v>14.66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IFERROR(VLOOKUP(C1031,[1]Index!$D:$F,3,FALSE),"Non List")</f>
        <v>Microfinance</v>
      </c>
      <c r="Z1031">
        <f>IFERROR(VLOOKUP(C1031,[1]LP!$B:$C,2,FALSE),0)</f>
        <v>664</v>
      </c>
      <c r="AA1031" s="12">
        <f t="shared" si="16"/>
        <v>36.888888888888886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IFERROR(VLOOKUP(C1032,[1]Index!$D:$F,3,FALSE),"Non List")</f>
        <v>Microfinance</v>
      </c>
      <c r="Z1032">
        <f>IFERROR(VLOOKUP(C1032,[1]LP!$B:$C,2,FALSE),0)</f>
        <v>660</v>
      </c>
      <c r="AA1032" s="12">
        <f t="shared" si="16"/>
        <v>26.4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IFERROR(VLOOKUP(C1033,[1]Index!$D:$F,3,FALSE),"Non List")</f>
        <v>Microfinance</v>
      </c>
      <c r="Z1033">
        <f>IFERROR(VLOOKUP(C1033,[1]LP!$B:$C,2,FALSE),0)</f>
        <v>624.9</v>
      </c>
      <c r="AA1033" s="12">
        <f t="shared" si="16"/>
        <v>23.144444444444442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IFERROR(VLOOKUP(C1034,[1]Index!$D:$F,3,FALSE),"Non List")</f>
        <v>Non List</v>
      </c>
      <c r="Z1034">
        <f>IFERROR(VLOOKUP(C1034,[1]LP!$B:$C,2,FALSE),0)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IFERROR(VLOOKUP(C1035,[1]Index!$D:$F,3,FALSE),"Non List")</f>
        <v>Microfinance</v>
      </c>
      <c r="Z1035">
        <f>IFERROR(VLOOKUP(C1035,[1]LP!$B:$C,2,FALSE),0)</f>
        <v>610</v>
      </c>
      <c r="AA1035" s="12">
        <f t="shared" si="16"/>
        <v>10.338983050847459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IFERROR(VLOOKUP(C1036,[1]Index!$D:$F,3,FALSE),"Non List")</f>
        <v>zdelist</v>
      </c>
      <c r="Z1036">
        <f>IFERROR(VLOOKUP(C1036,[1]LP!$B:$C,2,FALSE),0)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IFERROR(VLOOKUP(C1037,[1]Index!$D:$F,3,FALSE),"Non List")</f>
        <v>Microfinance</v>
      </c>
      <c r="Z1037">
        <f>IFERROR(VLOOKUP(C1037,[1]LP!$B:$C,2,FALSE),0)</f>
        <v>923</v>
      </c>
      <c r="AA1037" s="12">
        <f t="shared" si="16"/>
        <v>15.64406779661017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IFERROR(VLOOKUP(C1038,[1]Index!$D:$F,3,FALSE),"Non List")</f>
        <v>Microfinance</v>
      </c>
      <c r="Z1038">
        <f>IFERROR(VLOOKUP(C1038,[1]LP!$B:$C,2,FALSE),0)</f>
        <v>692.9</v>
      </c>
      <c r="AA1038" s="12">
        <f t="shared" si="16"/>
        <v>32.995238095238093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IFERROR(VLOOKUP(C1039,[1]Index!$D:$F,3,FALSE),"Non List")</f>
        <v>zdelist</v>
      </c>
      <c r="Z1039">
        <f>IFERROR(VLOOKUP(C1039,[1]LP!$B:$C,2,FALSE),0)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IFERROR(VLOOKUP(C1040,[1]Index!$D:$F,3,FALSE),"Non List")</f>
        <v>Microfinance</v>
      </c>
      <c r="Z1040">
        <f>IFERROR(VLOOKUP(C1040,[1]LP!$B:$C,2,FALSE),0)</f>
        <v>772</v>
      </c>
      <c r="AA1040" s="12">
        <f t="shared" si="16"/>
        <v>12.655737704918034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IFERROR(VLOOKUP(C1041,[1]Index!$D:$F,3,FALSE),"Non List")</f>
        <v>Microfinance</v>
      </c>
      <c r="Z1041">
        <f>IFERROR(VLOOKUP(C1041,[1]LP!$B:$C,2,FALSE),0)</f>
        <v>835</v>
      </c>
      <c r="AA1041" s="12">
        <f t="shared" si="16"/>
        <v>46.388888888888886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IFERROR(VLOOKUP(C1042,[1]Index!$D:$F,3,FALSE),"Non List")</f>
        <v>zdelist</v>
      </c>
      <c r="Z1042">
        <f>IFERROR(VLOOKUP(C1042,[1]LP!$B:$C,2,FALSE),0)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IFERROR(VLOOKUP(C1043,[1]Index!$D:$F,3,FALSE),"Non List")</f>
        <v>Microfinance</v>
      </c>
      <c r="Z1043">
        <f>IFERROR(VLOOKUP(C1043,[1]LP!$B:$C,2,FALSE),0)</f>
        <v>675</v>
      </c>
      <c r="AA1043" s="12">
        <f t="shared" si="16"/>
        <v>15.340909090909092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IFERROR(VLOOKUP(C1044,[1]Index!$D:$F,3,FALSE),"Non List")</f>
        <v>Microfinance</v>
      </c>
      <c r="Z1044">
        <f>IFERROR(VLOOKUP(C1044,[1]LP!$B:$C,2,FALSE),0)</f>
        <v>624.70000000000005</v>
      </c>
      <c r="AA1044" s="12">
        <f t="shared" si="16"/>
        <v>16.883783783783784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IFERROR(VLOOKUP(C1045,[1]Index!$D:$F,3,FALSE),"Non List")</f>
        <v>zdelist</v>
      </c>
      <c r="Z1045">
        <f>IFERROR(VLOOKUP(C1045,[1]LP!$B:$C,2,FALSE),0)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IFERROR(VLOOKUP(C1046,[1]Index!$D:$F,3,FALSE),"Non List")</f>
        <v>Microfinance</v>
      </c>
      <c r="Z1046">
        <f>IFERROR(VLOOKUP(C1046,[1]LP!$B:$C,2,FALSE),0)</f>
        <v>963</v>
      </c>
      <c r="AA1046" s="12">
        <f t="shared" si="16"/>
        <v>15.53225806451613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IFERROR(VLOOKUP(C1047,[1]Index!$D:$F,3,FALSE),"Non List")</f>
        <v>Non List</v>
      </c>
      <c r="Z1047">
        <f>IFERROR(VLOOKUP(C1047,[1]LP!$B:$C,2,FALSE),0)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IFERROR(VLOOKUP(C1048,[1]Index!$D:$F,3,FALSE),"Non List")</f>
        <v>Non List</v>
      </c>
      <c r="Z1048">
        <f>IFERROR(VLOOKUP(C1048,[1]LP!$B:$C,2,FALSE),0)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IFERROR(VLOOKUP(C1049,[1]Index!$D:$F,3,FALSE),"Non List")</f>
        <v>Microfinance</v>
      </c>
      <c r="Z1049">
        <f>IFERROR(VLOOKUP(C1049,[1]LP!$B:$C,2,FALSE),0)</f>
        <v>618.5</v>
      </c>
      <c r="AA1049" s="12">
        <f t="shared" si="16"/>
        <v>24.74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IFERROR(VLOOKUP(C1050,[1]Index!$D:$F,3,FALSE),"Non List")</f>
        <v>Microfinance</v>
      </c>
      <c r="Z1050">
        <f>IFERROR(VLOOKUP(C1050,[1]LP!$B:$C,2,FALSE),0)</f>
        <v>545.29999999999995</v>
      </c>
      <c r="AA1050" s="12">
        <f t="shared" si="16"/>
        <v>68.162499999999994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IFERROR(VLOOKUP(C1051,[1]Index!$D:$F,3,FALSE),"Non List")</f>
        <v>Microfinance</v>
      </c>
      <c r="Z1051">
        <f>IFERROR(VLOOKUP(C1051,[1]LP!$B:$C,2,FALSE),0)</f>
        <v>527.29999999999995</v>
      </c>
      <c r="AA1051" s="12">
        <f t="shared" si="16"/>
        <v>19.529629629629628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IFERROR(VLOOKUP(C1052,[1]Index!$D:$F,3,FALSE),"Non List")</f>
        <v>Microfinance</v>
      </c>
      <c r="Z1052">
        <f>IFERROR(VLOOKUP(C1052,[1]LP!$B:$C,2,FALSE),0)</f>
        <v>561.5</v>
      </c>
      <c r="AA1052" s="12">
        <f t="shared" si="16"/>
        <v>24.413043478260871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IFERROR(VLOOKUP(C1053,[1]Index!$D:$F,3,FALSE),"Non List")</f>
        <v>Microfinance</v>
      </c>
      <c r="Z1053">
        <f>IFERROR(VLOOKUP(C1053,[1]LP!$B:$C,2,FALSE),0)</f>
        <v>542</v>
      </c>
      <c r="AA1053" s="12">
        <f t="shared" si="16"/>
        <v>90.333333333333329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IFERROR(VLOOKUP(C1054,[1]Index!$D:$F,3,FALSE),"Non List")</f>
        <v>Microfinance</v>
      </c>
      <c r="Z1054">
        <f>IFERROR(VLOOKUP(C1054,[1]LP!$B:$C,2,FALSE),0)</f>
        <v>715</v>
      </c>
      <c r="AA1054" s="12">
        <f t="shared" si="16"/>
        <v>79.444444444444443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IFERROR(VLOOKUP(C1055,[1]Index!$D:$F,3,FALSE),"Non List")</f>
        <v>Microfinance</v>
      </c>
      <c r="Z1055">
        <f>IFERROR(VLOOKUP(C1055,[1]LP!$B:$C,2,FALSE),0)</f>
        <v>1148.5999999999999</v>
      </c>
      <c r="AA1055" s="12">
        <f t="shared" si="16"/>
        <v>14.00731707317073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IFERROR(VLOOKUP(C1056,[1]Index!$D:$F,3,FALSE),"Non List")</f>
        <v>zdelist</v>
      </c>
      <c r="Z1056">
        <f>IFERROR(VLOOKUP(C1056,[1]LP!$B:$C,2,FALSE),0)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IFERROR(VLOOKUP(C1057,[1]Index!$D:$F,3,FALSE),"Non List")</f>
        <v>Microfinance</v>
      </c>
      <c r="Z1057">
        <f>IFERROR(VLOOKUP(C1057,[1]LP!$B:$C,2,FALSE),0)</f>
        <v>710.5</v>
      </c>
      <c r="AA1057" s="12">
        <f t="shared" si="16"/>
        <v>16.523255813953487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IFERROR(VLOOKUP(C1058,[1]Index!$D:$F,3,FALSE),"Non List")</f>
        <v>zdelist</v>
      </c>
      <c r="Z1058">
        <f>IFERROR(VLOOKUP(C1058,[1]LP!$B:$C,2,FALSE),0)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IFERROR(VLOOKUP(C1059,[1]Index!$D:$F,3,FALSE),"Non List")</f>
        <v>Non List</v>
      </c>
      <c r="Z1059">
        <f>IFERROR(VLOOKUP(C1059,[1]LP!$B:$C,2,FALSE),0)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IFERROR(VLOOKUP(C1060,[1]Index!$D:$F,3,FALSE),"Non List")</f>
        <v>Microfinance</v>
      </c>
      <c r="Z1060">
        <f>IFERROR(VLOOKUP(C1060,[1]LP!$B:$C,2,FALSE),0)</f>
        <v>640.29999999999995</v>
      </c>
      <c r="AA1060" s="12">
        <f t="shared" si="16"/>
        <v>30.490476190476187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IFERROR(VLOOKUP(C1061,[1]Index!$D:$F,3,FALSE),"Non List")</f>
        <v>Microfinance</v>
      </c>
      <c r="Z1061">
        <f>IFERROR(VLOOKUP(C1061,[1]LP!$B:$C,2,FALSE),0)</f>
        <v>1192</v>
      </c>
      <c r="AA1061" s="12">
        <f t="shared" si="16"/>
        <v>14.361445783132529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IFERROR(VLOOKUP(C1062,[1]Index!$D:$F,3,FALSE),"Non List")</f>
        <v>Microfinance</v>
      </c>
      <c r="Z1062">
        <f>IFERROR(VLOOKUP(C1062,[1]LP!$B:$C,2,FALSE),0)</f>
        <v>650.20000000000005</v>
      </c>
      <c r="AA1062" s="12">
        <f t="shared" si="16"/>
        <v>19.703030303030303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IFERROR(VLOOKUP(C1063,[1]Index!$D:$F,3,FALSE),"Non List")</f>
        <v>zdelist</v>
      </c>
      <c r="Z1063">
        <f>IFERROR(VLOOKUP(C1063,[1]LP!$B:$C,2,FALSE),0)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IFERROR(VLOOKUP(C1064,[1]Index!$D:$F,3,FALSE),"Non List")</f>
        <v>Microfinance</v>
      </c>
      <c r="Z1064">
        <f>IFERROR(VLOOKUP(C1064,[1]LP!$B:$C,2,FALSE),0)</f>
        <v>750</v>
      </c>
      <c r="AA1064" s="12">
        <f t="shared" si="16"/>
        <v>19.736842105263158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IFERROR(VLOOKUP(C1065,[1]Index!$D:$F,3,FALSE),"Non List")</f>
        <v>Microfinance</v>
      </c>
      <c r="Z1065">
        <f>IFERROR(VLOOKUP(C1065,[1]LP!$B:$C,2,FALSE),0)</f>
        <v>915</v>
      </c>
      <c r="AA1065" s="12">
        <f t="shared" si="16"/>
        <v>18.673469387755102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IFERROR(VLOOKUP(C1066,[1]Index!$D:$F,3,FALSE),"Non List")</f>
        <v>Microfinance</v>
      </c>
      <c r="Z1066">
        <f>IFERROR(VLOOKUP(C1066,[1]LP!$B:$C,2,FALSE),0)</f>
        <v>995</v>
      </c>
      <c r="AA1066" s="12">
        <f t="shared" si="16"/>
        <v>199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IFERROR(VLOOKUP(C1067,[1]Index!$D:$F,3,FALSE),"Non List")</f>
        <v>zdelist</v>
      </c>
      <c r="Z1067">
        <f>IFERROR(VLOOKUP(C1067,[1]LP!$B:$C,2,FALSE),0)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IFERROR(VLOOKUP(C1068,[1]Index!$D:$F,3,FALSE),"Non List")</f>
        <v>Microfinance</v>
      </c>
      <c r="Z1068">
        <f>IFERROR(VLOOKUP(C1068,[1]LP!$B:$C,2,FALSE),0)</f>
        <v>520</v>
      </c>
      <c r="AA1068" s="12">
        <f t="shared" si="16"/>
        <v>15.757575757575758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IFERROR(VLOOKUP(C1069,[1]Index!$D:$F,3,FALSE),"Non List")</f>
        <v>Non List</v>
      </c>
      <c r="Z1069">
        <f>IFERROR(VLOOKUP(C1069,[1]LP!$B:$C,2,FALSE),0)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IFERROR(VLOOKUP(C1070,[1]Index!$D:$F,3,FALSE),"Non List")</f>
        <v>Microfinance</v>
      </c>
      <c r="Z1070">
        <f>IFERROR(VLOOKUP(C1070,[1]LP!$B:$C,2,FALSE),0)</f>
        <v>725</v>
      </c>
      <c r="AA1070" s="12">
        <f t="shared" si="16"/>
        <v>103.57142857142857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IFERROR(VLOOKUP(C1071,[1]Index!$D:$F,3,FALSE),"Non List")</f>
        <v>Microfinance</v>
      </c>
      <c r="Z1071">
        <f>IFERROR(VLOOKUP(C1071,[1]LP!$B:$C,2,FALSE),0)</f>
        <v>0</v>
      </c>
      <c r="AA1071" s="12">
        <f t="shared" si="16"/>
        <v>0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IFERROR(VLOOKUP(C1072,[1]Index!$D:$F,3,FALSE),"Non List")</f>
        <v>Microfinance</v>
      </c>
      <c r="Z1072">
        <f>IFERROR(VLOOKUP(C1072,[1]LP!$B:$C,2,FALSE),0)</f>
        <v>676.6</v>
      </c>
      <c r="AA1072" s="12">
        <f t="shared" si="16"/>
        <v>32.219047619047622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IFERROR(VLOOKUP(C1073,[1]Index!$D:$F,3,FALSE),"Non List")</f>
        <v>Microfinance</v>
      </c>
      <c r="Z1073">
        <f>IFERROR(VLOOKUP(C1073,[1]LP!$B:$C,2,FALSE),0)</f>
        <v>864.9</v>
      </c>
      <c r="AA1073" s="12">
        <f t="shared" si="16"/>
        <v>36.037500000000001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IFERROR(VLOOKUP(C1074,[1]Index!$D:$F,3,FALSE),"Non List")</f>
        <v>Non List</v>
      </c>
      <c r="Z1074">
        <f>IFERROR(VLOOKUP(C1074,[1]LP!$B:$C,2,FALSE),0)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IFERROR(VLOOKUP(C1075,[1]Index!$D:$F,3,FALSE),"Non List")</f>
        <v>zdelist</v>
      </c>
      <c r="Z1075">
        <f>IFERROR(VLOOKUP(C1075,[1]LP!$B:$C,2,FALSE),0)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IFERROR(VLOOKUP(C1076,[1]Index!$D:$F,3,FALSE),"Non List")</f>
        <v>zdelist</v>
      </c>
      <c r="Z1076">
        <f>IFERROR(VLOOKUP(C1076,[1]LP!$B:$C,2,FALSE),0)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IFERROR(VLOOKUP(C1077,[1]Index!$D:$F,3,FALSE),"Non List")</f>
        <v>Microfinance</v>
      </c>
      <c r="Z1077">
        <f>IFERROR(VLOOKUP(C1077,[1]LP!$B:$C,2,FALSE),0)</f>
        <v>1138.9000000000001</v>
      </c>
      <c r="AA1077" s="12">
        <f t="shared" si="16"/>
        <v>24.758695652173916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IFERROR(VLOOKUP(C1078,[1]Index!$D:$F,3,FALSE),"Non List")</f>
        <v>Microfinance</v>
      </c>
      <c r="Z1078">
        <f>IFERROR(VLOOKUP(C1078,[1]LP!$B:$C,2,FALSE),0)</f>
        <v>612</v>
      </c>
      <c r="AA1078" s="12">
        <f t="shared" si="16"/>
        <v>23.53846153846154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IFERROR(VLOOKUP(C1079,[1]Index!$D:$F,3,FALSE),"Non List")</f>
        <v>zdelist</v>
      </c>
      <c r="Z1079">
        <f>IFERROR(VLOOKUP(C1079,[1]LP!$B:$C,2,FALSE),0)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IFERROR(VLOOKUP(C1080,[1]Index!$D:$F,3,FALSE),"Non List")</f>
        <v>Microfinance</v>
      </c>
      <c r="Z1080">
        <f>IFERROR(VLOOKUP(C1080,[1]LP!$B:$C,2,FALSE),0)</f>
        <v>750</v>
      </c>
      <c r="AA1080" s="12">
        <f t="shared" si="16"/>
        <v>15.625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IFERROR(VLOOKUP(C1081,[1]Index!$D:$F,3,FALSE),"Non List")</f>
        <v>Microfinance</v>
      </c>
      <c r="Z1081">
        <f>IFERROR(VLOOKUP(C1081,[1]LP!$B:$C,2,FALSE),0)</f>
        <v>980</v>
      </c>
      <c r="AA1081" s="12">
        <f t="shared" si="16"/>
        <v>12.564102564102564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IFERROR(VLOOKUP(C1082,[1]Index!$D:$F,3,FALSE),"Non List")</f>
        <v>Microfinance</v>
      </c>
      <c r="Z1082">
        <f>IFERROR(VLOOKUP(C1082,[1]LP!$B:$C,2,FALSE),0)</f>
        <v>733</v>
      </c>
      <c r="AA1082" s="12">
        <f t="shared" si="16"/>
        <v>13.089285714285714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IFERROR(VLOOKUP(C1083,[1]Index!$D:$F,3,FALSE),"Non List")</f>
        <v>Microfinance</v>
      </c>
      <c r="Z1083">
        <f>IFERROR(VLOOKUP(C1083,[1]LP!$B:$C,2,FALSE),0)</f>
        <v>664</v>
      </c>
      <c r="AA1083" s="12">
        <f t="shared" si="16"/>
        <v>34.94736842105263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IFERROR(VLOOKUP(C1084,[1]Index!$D:$F,3,FALSE),"Non List")</f>
        <v>Microfinance</v>
      </c>
      <c r="Z1084">
        <f>IFERROR(VLOOKUP(C1084,[1]LP!$B:$C,2,FALSE),0)</f>
        <v>660</v>
      </c>
      <c r="AA1084" s="12">
        <f t="shared" si="16"/>
        <v>34.736842105263158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IFERROR(VLOOKUP(C1085,[1]Index!$D:$F,3,FALSE),"Non List")</f>
        <v>Microfinance</v>
      </c>
      <c r="Z1085">
        <f>IFERROR(VLOOKUP(C1085,[1]LP!$B:$C,2,FALSE),0)</f>
        <v>624.9</v>
      </c>
      <c r="AA1085" s="12">
        <f t="shared" si="16"/>
        <v>19.528124999999999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IFERROR(VLOOKUP(C1086,[1]Index!$D:$F,3,FALSE),"Non List")</f>
        <v>Non List</v>
      </c>
      <c r="Z1086">
        <f>IFERROR(VLOOKUP(C1086,[1]LP!$B:$C,2,FALSE),0)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IFERROR(VLOOKUP(C1087,[1]Index!$D:$F,3,FALSE),"Non List")</f>
        <v>Microfinance</v>
      </c>
      <c r="Z1087">
        <f>IFERROR(VLOOKUP(C1087,[1]LP!$B:$C,2,FALSE),0)</f>
        <v>610</v>
      </c>
      <c r="AA1087" s="12">
        <f t="shared" si="16"/>
        <v>9.8387096774193541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IFERROR(VLOOKUP(C1088,[1]Index!$D:$F,3,FALSE),"Non List")</f>
        <v>zdelist</v>
      </c>
      <c r="Z1088">
        <f>IFERROR(VLOOKUP(C1088,[1]LP!$B:$C,2,FALSE),0)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IFERROR(VLOOKUP(C1089,[1]Index!$D:$F,3,FALSE),"Non List")</f>
        <v>Microfinance</v>
      </c>
      <c r="Z1089">
        <f>IFERROR(VLOOKUP(C1089,[1]LP!$B:$C,2,FALSE),0)</f>
        <v>923</v>
      </c>
      <c r="AA1089" s="12">
        <f t="shared" si="16"/>
        <v>14.887096774193548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IFERROR(VLOOKUP(C1090,[1]Index!$D:$F,3,FALSE),"Non List")</f>
        <v>Microfinance</v>
      </c>
      <c r="Z1090">
        <f>IFERROR(VLOOKUP(C1090,[1]LP!$B:$C,2,FALSE),0)</f>
        <v>692.9</v>
      </c>
      <c r="AA1090" s="12">
        <f t="shared" si="16"/>
        <v>23.096666666666668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IFERROR(VLOOKUP(C1091,[1]Index!$D:$F,3,FALSE),"Non List")</f>
        <v>zdelist</v>
      </c>
      <c r="Z1091">
        <f>IFERROR(VLOOKUP(C1091,[1]LP!$B:$C,2,FALSE),0)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IFERROR(VLOOKUP(C1092,[1]Index!$D:$F,3,FALSE),"Non List")</f>
        <v>Microfinance</v>
      </c>
      <c r="Z1092">
        <f>IFERROR(VLOOKUP(C1092,[1]LP!$B:$C,2,FALSE),0)</f>
        <v>772</v>
      </c>
      <c r="AA1092" s="12">
        <f t="shared" si="17"/>
        <v>11.522388059701493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IFERROR(VLOOKUP(C1093,[1]Index!$D:$F,3,FALSE),"Non List")</f>
        <v>Microfinance</v>
      </c>
      <c r="Z1093">
        <f>IFERROR(VLOOKUP(C1093,[1]LP!$B:$C,2,FALSE),0)</f>
        <v>835</v>
      </c>
      <c r="AA1093" s="12">
        <f t="shared" si="17"/>
        <v>46.388888888888886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IFERROR(VLOOKUP(C1094,[1]Index!$D:$F,3,FALSE),"Non List")</f>
        <v>zdelist</v>
      </c>
      <c r="Z1094">
        <f>IFERROR(VLOOKUP(C1094,[1]LP!$B:$C,2,FALSE),0)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IFERROR(VLOOKUP(C1095,[1]Index!$D:$F,3,FALSE),"Non List")</f>
        <v>Microfinance</v>
      </c>
      <c r="Z1095">
        <f>IFERROR(VLOOKUP(C1095,[1]LP!$B:$C,2,FALSE),0)</f>
        <v>675</v>
      </c>
      <c r="AA1095" s="12">
        <f t="shared" si="17"/>
        <v>14.673913043478262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IFERROR(VLOOKUP(C1096,[1]Index!$D:$F,3,FALSE),"Non List")</f>
        <v>Microfinance</v>
      </c>
      <c r="Z1096">
        <f>IFERROR(VLOOKUP(C1096,[1]LP!$B:$C,2,FALSE),0)</f>
        <v>624.70000000000005</v>
      </c>
      <c r="AA1096" s="12">
        <f t="shared" si="17"/>
        <v>13.014583333333334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IFERROR(VLOOKUP(C1097,[1]Index!$D:$F,3,FALSE),"Non List")</f>
        <v>zdelist</v>
      </c>
      <c r="Z1097">
        <f>IFERROR(VLOOKUP(C1097,[1]LP!$B:$C,2,FALSE),0)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IFERROR(VLOOKUP(C1098,[1]Index!$D:$F,3,FALSE),"Non List")</f>
        <v>Microfinance</v>
      </c>
      <c r="Z1098">
        <f>IFERROR(VLOOKUP(C1098,[1]LP!$B:$C,2,FALSE),0)</f>
        <v>963</v>
      </c>
      <c r="AA1098" s="12">
        <f t="shared" si="17"/>
        <v>16.894736842105264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IFERROR(VLOOKUP(C1099,[1]Index!$D:$F,3,FALSE),"Non List")</f>
        <v>Non List</v>
      </c>
      <c r="Z1099">
        <f>IFERROR(VLOOKUP(C1099,[1]LP!$B:$C,2,FALSE),0)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IFERROR(VLOOKUP(C1100,[1]Index!$D:$F,3,FALSE),"Non List")</f>
        <v>Non List</v>
      </c>
      <c r="Z1100">
        <f>IFERROR(VLOOKUP(C1100,[1]LP!$B:$C,2,FALSE),0)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IFERROR(VLOOKUP(C1101,[1]Index!$D:$F,3,FALSE),"Non List")</f>
        <v>Microfinance</v>
      </c>
      <c r="Z1101">
        <f>IFERROR(VLOOKUP(C1101,[1]LP!$B:$C,2,FALSE),0)</f>
        <v>618.5</v>
      </c>
      <c r="AA1101" s="12">
        <f t="shared" si="17"/>
        <v>19.328125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IFERROR(VLOOKUP(C1102,[1]Index!$D:$F,3,FALSE),"Non List")</f>
        <v>Microfinance</v>
      </c>
      <c r="Z1102">
        <f>IFERROR(VLOOKUP(C1102,[1]LP!$B:$C,2,FALSE),0)</f>
        <v>545.29999999999995</v>
      </c>
      <c r="AA1102" s="12">
        <f t="shared" si="17"/>
        <v>54.529999999999994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IFERROR(VLOOKUP(C1103,[1]Index!$D:$F,3,FALSE),"Non List")</f>
        <v>Microfinance</v>
      </c>
      <c r="Z1103">
        <f>IFERROR(VLOOKUP(C1103,[1]LP!$B:$C,2,FALSE),0)</f>
        <v>527.29999999999995</v>
      </c>
      <c r="AA1103" s="12">
        <f t="shared" si="17"/>
        <v>13.876315789473683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IFERROR(VLOOKUP(C1104,[1]Index!$D:$F,3,FALSE),"Non List")</f>
        <v>Microfinance</v>
      </c>
      <c r="Z1104">
        <f>IFERROR(VLOOKUP(C1104,[1]LP!$B:$C,2,FALSE),0)</f>
        <v>561.5</v>
      </c>
      <c r="AA1104" s="12">
        <f t="shared" si="17"/>
        <v>22.46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IFERROR(VLOOKUP(C1105,[1]Index!$D:$F,3,FALSE),"Non List")</f>
        <v>Microfinance</v>
      </c>
      <c r="Z1105">
        <f>IFERROR(VLOOKUP(C1105,[1]LP!$B:$C,2,FALSE),0)</f>
        <v>542</v>
      </c>
      <c r="AA1105" s="12">
        <f t="shared" si="17"/>
        <v>77.428571428571431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IFERROR(VLOOKUP(C1106,[1]Index!$D:$F,3,FALSE),"Non List")</f>
        <v>Microfinance</v>
      </c>
      <c r="Z1106">
        <f>IFERROR(VLOOKUP(C1106,[1]LP!$B:$C,2,FALSE),0)</f>
        <v>715</v>
      </c>
      <c r="AA1106" s="12">
        <f t="shared" si="17"/>
        <v>42.058823529411768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IFERROR(VLOOKUP(C1107,[1]Index!$D:$F,3,FALSE),"Non List")</f>
        <v>Microfinance</v>
      </c>
      <c r="Z1107">
        <f>IFERROR(VLOOKUP(C1107,[1]LP!$B:$C,2,FALSE),0)</f>
        <v>1148.5999999999999</v>
      </c>
      <c r="AA1107" s="12">
        <f t="shared" si="17"/>
        <v>13.202298850574712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IFERROR(VLOOKUP(C1108,[1]Index!$D:$F,3,FALSE),"Non List")</f>
        <v>zdelist</v>
      </c>
      <c r="Z1108">
        <f>IFERROR(VLOOKUP(C1108,[1]LP!$B:$C,2,FALSE),0)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IFERROR(VLOOKUP(C1109,[1]Index!$D:$F,3,FALSE),"Non List")</f>
        <v>Microfinance</v>
      </c>
      <c r="Z1109">
        <f>IFERROR(VLOOKUP(C1109,[1]LP!$B:$C,2,FALSE),0)</f>
        <v>710.5</v>
      </c>
      <c r="AA1109" s="12">
        <f t="shared" si="17"/>
        <v>24.5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IFERROR(VLOOKUP(C1110,[1]Index!$D:$F,3,FALSE),"Non List")</f>
        <v>zdelist</v>
      </c>
      <c r="Z1110">
        <f>IFERROR(VLOOKUP(C1110,[1]LP!$B:$C,2,FALSE),0)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IFERROR(VLOOKUP(C1111,[1]Index!$D:$F,3,FALSE),"Non List")</f>
        <v>Non List</v>
      </c>
      <c r="Z1111">
        <f>IFERROR(VLOOKUP(C1111,[1]LP!$B:$C,2,FALSE),0)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IFERROR(VLOOKUP(C1112,[1]Index!$D:$F,3,FALSE),"Non List")</f>
        <v>Microfinance</v>
      </c>
      <c r="Z1112">
        <f>IFERROR(VLOOKUP(C1112,[1]LP!$B:$C,2,FALSE),0)</f>
        <v>640.29999999999995</v>
      </c>
      <c r="AA1112" s="12">
        <f t="shared" si="17"/>
        <v>35.572222222222223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IFERROR(VLOOKUP(C1113,[1]Index!$D:$F,3,FALSE),"Non List")</f>
        <v>Microfinance</v>
      </c>
      <c r="Z1113">
        <f>IFERROR(VLOOKUP(C1113,[1]LP!$B:$C,2,FALSE),0)</f>
        <v>1192</v>
      </c>
      <c r="AA1113" s="12">
        <f t="shared" si="17"/>
        <v>14.536585365853659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IFERROR(VLOOKUP(C1114,[1]Index!$D:$F,3,FALSE),"Non List")</f>
        <v>Microfinance</v>
      </c>
      <c r="Z1114">
        <f>IFERROR(VLOOKUP(C1114,[1]LP!$B:$C,2,FALSE),0)</f>
        <v>650.20000000000005</v>
      </c>
      <c r="AA1114" s="12">
        <f t="shared" si="17"/>
        <v>15.120930232558141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IFERROR(VLOOKUP(C1115,[1]Index!$D:$F,3,FALSE),"Non List")</f>
        <v>zdelist</v>
      </c>
      <c r="Z1115">
        <f>IFERROR(VLOOKUP(C1115,[1]LP!$B:$C,2,FALSE),0)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IFERROR(VLOOKUP(C1116,[1]Index!$D:$F,3,FALSE),"Non List")</f>
        <v>Microfinance</v>
      </c>
      <c r="Z1116">
        <f>IFERROR(VLOOKUP(C1116,[1]LP!$B:$C,2,FALSE),0)</f>
        <v>750</v>
      </c>
      <c r="AA1116" s="12">
        <f t="shared" si="17"/>
        <v>17.857142857142858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IFERROR(VLOOKUP(C1117,[1]Index!$D:$F,3,FALSE),"Non List")</f>
        <v>Microfinance</v>
      </c>
      <c r="Z1117">
        <f>IFERROR(VLOOKUP(C1117,[1]LP!$B:$C,2,FALSE),0)</f>
        <v>915</v>
      </c>
      <c r="AA1117" s="12">
        <f t="shared" si="17"/>
        <v>25.416666666666668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IFERROR(VLOOKUP(C1118,[1]Index!$D:$F,3,FALSE),"Non List")</f>
        <v>Microfinance</v>
      </c>
      <c r="Z1118">
        <f>IFERROR(VLOOKUP(C1118,[1]LP!$B:$C,2,FALSE),0)</f>
        <v>995</v>
      </c>
      <c r="AA1118" s="12">
        <f t="shared" si="17"/>
        <v>110.55555555555556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IFERROR(VLOOKUP(C1119,[1]Index!$D:$F,3,FALSE),"Non List")</f>
        <v>zdelist</v>
      </c>
      <c r="Z1119">
        <f>IFERROR(VLOOKUP(C1119,[1]LP!$B:$C,2,FALSE),0)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IFERROR(VLOOKUP(C1120,[1]Index!$D:$F,3,FALSE),"Non List")</f>
        <v>Microfinance</v>
      </c>
      <c r="Z1120">
        <f>IFERROR(VLOOKUP(C1120,[1]LP!$B:$C,2,FALSE),0)</f>
        <v>520</v>
      </c>
      <c r="AA1120" s="12">
        <f t="shared" si="17"/>
        <v>24.761904761904763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IFERROR(VLOOKUP(C1121,[1]Index!$D:$F,3,FALSE),"Non List")</f>
        <v>Non List</v>
      </c>
      <c r="Z1121">
        <f>IFERROR(VLOOKUP(C1121,[1]LP!$B:$C,2,FALSE),0)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IFERROR(VLOOKUP(C1122,[1]Index!$D:$F,3,FALSE),"Non List")</f>
        <v>Microfinance</v>
      </c>
      <c r="Z1122">
        <f>IFERROR(VLOOKUP(C1122,[1]LP!$B:$C,2,FALSE),0)</f>
        <v>0</v>
      </c>
      <c r="AA1122" s="12">
        <f t="shared" si="17"/>
        <v>0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IFERROR(VLOOKUP(C1123,[1]Index!$D:$F,3,FALSE),"Non List")</f>
        <v>Microfinance</v>
      </c>
      <c r="Z1123">
        <f>IFERROR(VLOOKUP(C1123,[1]LP!$B:$C,2,FALSE),0)</f>
        <v>676.6</v>
      </c>
      <c r="AA1123" s="12">
        <f t="shared" si="17"/>
        <v>61.509090909090908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IFERROR(VLOOKUP(C1124,[1]Index!$D:$F,3,FALSE),"Non List")</f>
        <v>Microfinance</v>
      </c>
      <c r="Z1124">
        <f>IFERROR(VLOOKUP(C1124,[1]LP!$B:$C,2,FALSE),0)</f>
        <v>864.9</v>
      </c>
      <c r="AA1124" s="12">
        <f t="shared" si="17"/>
        <v>36.037500000000001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IFERROR(VLOOKUP(C1125,[1]Index!$D:$F,3,FALSE),"Non List")</f>
        <v>Non List</v>
      </c>
      <c r="Z1125">
        <f>IFERROR(VLOOKUP(C1125,[1]LP!$B:$C,2,FALSE),0)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IFERROR(VLOOKUP(C1126,[1]Index!$D:$F,3,FALSE),"Non List")</f>
        <v>zdelist</v>
      </c>
      <c r="Z1126">
        <f>IFERROR(VLOOKUP(C1126,[1]LP!$B:$C,2,FALSE),0)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IFERROR(VLOOKUP(C1127,[1]Index!$D:$F,3,FALSE),"Non List")</f>
        <v>Microfinance</v>
      </c>
      <c r="Z1127">
        <f>IFERROR(VLOOKUP(C1127,[1]LP!$B:$C,2,FALSE),0)</f>
        <v>640</v>
      </c>
      <c r="AA1127" s="12">
        <f t="shared" si="17"/>
        <v>29.09090909090909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IFERROR(VLOOKUP(C1128,[1]Index!$D:$F,3,FALSE),"Non List")</f>
        <v>zdelist</v>
      </c>
      <c r="Z1128">
        <f>IFERROR(VLOOKUP(C1128,[1]LP!$B:$C,2,FALSE),0)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IFERROR(VLOOKUP(C1129,[1]Index!$D:$F,3,FALSE),"Non List")</f>
        <v>Microfinance</v>
      </c>
      <c r="Z1129">
        <f>IFERROR(VLOOKUP(C1129,[1]LP!$B:$C,2,FALSE),0)</f>
        <v>1138.9000000000001</v>
      </c>
      <c r="AA1129" s="12">
        <f t="shared" si="17"/>
        <v>27.116666666666667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IFERROR(VLOOKUP(C1130,[1]Index!$D:$F,3,FALSE),"Non List")</f>
        <v>Microfinance</v>
      </c>
      <c r="Z1130">
        <f>IFERROR(VLOOKUP(C1130,[1]LP!$B:$C,2,FALSE),0)</f>
        <v>612</v>
      </c>
      <c r="AA1130" s="12">
        <f t="shared" si="17"/>
        <v>21.857142857142858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IFERROR(VLOOKUP(C1131,[1]Index!$D:$F,3,FALSE),"Non List")</f>
        <v>zdelist</v>
      </c>
      <c r="Z1131">
        <f>IFERROR(VLOOKUP(C1131,[1]LP!$B:$C,2,FALSE),0)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IFERROR(VLOOKUP(C1132,[1]Index!$D:$F,3,FALSE),"Non List")</f>
        <v>Microfinance</v>
      </c>
      <c r="Z1132">
        <f>IFERROR(VLOOKUP(C1132,[1]LP!$B:$C,2,FALSE),0)</f>
        <v>574</v>
      </c>
      <c r="AA1132" s="12">
        <f t="shared" si="17"/>
        <v>41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IFERROR(VLOOKUP(C1133,[1]Index!$D:$F,3,FALSE),"Non List")</f>
        <v>Microfinance</v>
      </c>
      <c r="Z1133">
        <f>IFERROR(VLOOKUP(C1133,[1]LP!$B:$C,2,FALSE),0)</f>
        <v>750</v>
      </c>
      <c r="AA1133" s="12">
        <f t="shared" si="17"/>
        <v>15.957446808510639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IFERROR(VLOOKUP(C1134,[1]Index!$D:$F,3,FALSE),"Non List")</f>
        <v>zdelist</v>
      </c>
      <c r="Z1134">
        <f>IFERROR(VLOOKUP(C1134,[1]LP!$B:$C,2,FALSE),0)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IFERROR(VLOOKUP(C1135,[1]Index!$D:$F,3,FALSE),"Non List")</f>
        <v>Microfinance</v>
      </c>
      <c r="Z1135">
        <f>IFERROR(VLOOKUP(C1135,[1]LP!$B:$C,2,FALSE),0)</f>
        <v>980</v>
      </c>
      <c r="AA1135" s="12">
        <f t="shared" si="17"/>
        <v>16.610169491525422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IFERROR(VLOOKUP(C1136,[1]Index!$D:$F,3,FALSE),"Non List")</f>
        <v>Microfinance</v>
      </c>
      <c r="Z1136">
        <f>IFERROR(VLOOKUP(C1136,[1]LP!$B:$C,2,FALSE),0)</f>
        <v>733</v>
      </c>
      <c r="AA1136" s="12">
        <f t="shared" si="17"/>
        <v>14.66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IFERROR(VLOOKUP(C1137,[1]Index!$D:$F,3,FALSE),"Non List")</f>
        <v>Microfinance</v>
      </c>
      <c r="Z1137">
        <f>IFERROR(VLOOKUP(C1137,[1]LP!$B:$C,2,FALSE),0)</f>
        <v>664</v>
      </c>
      <c r="AA1137" s="12">
        <f t="shared" si="17"/>
        <v>51.07692307692308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IFERROR(VLOOKUP(C1138,[1]Index!$D:$F,3,FALSE),"Non List")</f>
        <v>Microfinance</v>
      </c>
      <c r="Z1138">
        <f>IFERROR(VLOOKUP(C1138,[1]LP!$B:$C,2,FALSE),0)</f>
        <v>660</v>
      </c>
      <c r="AA1138" s="12">
        <f t="shared" si="17"/>
        <v>23.571428571428573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IFERROR(VLOOKUP(C1139,[1]Index!$D:$F,3,FALSE),"Non List")</f>
        <v>Microfinance</v>
      </c>
      <c r="Z1139">
        <f>IFERROR(VLOOKUP(C1139,[1]LP!$B:$C,2,FALSE),0)</f>
        <v>624.9</v>
      </c>
      <c r="AA1139" s="12">
        <f t="shared" si="17"/>
        <v>26.037499999999998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IFERROR(VLOOKUP(C1140,[1]Index!$D:$F,3,FALSE),"Non List")</f>
        <v>Non List</v>
      </c>
      <c r="Z1140">
        <f>IFERROR(VLOOKUP(C1140,[1]LP!$B:$C,2,FALSE),0)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IFERROR(VLOOKUP(C1141,[1]Index!$D:$F,3,FALSE),"Non List")</f>
        <v>Microfinance</v>
      </c>
      <c r="Z1141">
        <f>IFERROR(VLOOKUP(C1141,[1]LP!$B:$C,2,FALSE),0)</f>
        <v>610</v>
      </c>
      <c r="AA1141" s="12">
        <f t="shared" si="17"/>
        <v>10.517241379310345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IFERROR(VLOOKUP(C1142,[1]Index!$D:$F,3,FALSE),"Non List")</f>
        <v>zdelist</v>
      </c>
      <c r="Z1142">
        <f>IFERROR(VLOOKUP(C1142,[1]LP!$B:$C,2,FALSE),0)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IFERROR(VLOOKUP(C1143,[1]Index!$D:$F,3,FALSE),"Non List")</f>
        <v>Microfinance</v>
      </c>
      <c r="Z1143">
        <f>IFERROR(VLOOKUP(C1143,[1]LP!$B:$C,2,FALSE),0)</f>
        <v>923</v>
      </c>
      <c r="AA1143" s="12">
        <f t="shared" si="17"/>
        <v>16.781818181818181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IFERROR(VLOOKUP(C1144,[1]Index!$D:$F,3,FALSE),"Non List")</f>
        <v>Microfinance</v>
      </c>
      <c r="Z1144">
        <f>IFERROR(VLOOKUP(C1144,[1]LP!$B:$C,2,FALSE),0)</f>
        <v>692.9</v>
      </c>
      <c r="AA1144" s="12">
        <f t="shared" si="17"/>
        <v>20.996969696969696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IFERROR(VLOOKUP(C1145,[1]Index!$D:$F,3,FALSE),"Non List")</f>
        <v>zdelist</v>
      </c>
      <c r="Z1145">
        <f>IFERROR(VLOOKUP(C1145,[1]LP!$B:$C,2,FALSE),0)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IFERROR(VLOOKUP(C1146,[1]Index!$D:$F,3,FALSE),"Non List")</f>
        <v>Microfinance</v>
      </c>
      <c r="Z1146">
        <f>IFERROR(VLOOKUP(C1146,[1]LP!$B:$C,2,FALSE),0)</f>
        <v>772</v>
      </c>
      <c r="AA1146" s="12">
        <f t="shared" si="17"/>
        <v>12.451612903225806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IFERROR(VLOOKUP(C1147,[1]Index!$D:$F,3,FALSE),"Non List")</f>
        <v>Microfinance</v>
      </c>
      <c r="Z1147">
        <f>IFERROR(VLOOKUP(C1147,[1]LP!$B:$C,2,FALSE),0)</f>
        <v>835</v>
      </c>
      <c r="AA1147" s="12">
        <f t="shared" si="17"/>
        <v>43.94736842105263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IFERROR(VLOOKUP(C1148,[1]Index!$D:$F,3,FALSE),"Non List")</f>
        <v>zdelist</v>
      </c>
      <c r="Z1148">
        <f>IFERROR(VLOOKUP(C1148,[1]LP!$B:$C,2,FALSE),0)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IFERROR(VLOOKUP(C1149,[1]Index!$D:$F,3,FALSE),"Non List")</f>
        <v>Microfinance</v>
      </c>
      <c r="Z1149">
        <f>IFERROR(VLOOKUP(C1149,[1]LP!$B:$C,2,FALSE),0)</f>
        <v>675</v>
      </c>
      <c r="AA1149" s="12">
        <f t="shared" si="17"/>
        <v>14.673913043478262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IFERROR(VLOOKUP(C1150,[1]Index!$D:$F,3,FALSE),"Non List")</f>
        <v>Microfinance</v>
      </c>
      <c r="Z1150">
        <f>IFERROR(VLOOKUP(C1150,[1]LP!$B:$C,2,FALSE),0)</f>
        <v>624.70000000000005</v>
      </c>
      <c r="AA1150" s="12">
        <f t="shared" si="17"/>
        <v>13.580434782608696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IFERROR(VLOOKUP(C1151,[1]Index!$D:$F,3,FALSE),"Non List")</f>
        <v>zdelist</v>
      </c>
      <c r="Z1151">
        <f>IFERROR(VLOOKUP(C1151,[1]LP!$B:$C,2,FALSE),0)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IFERROR(VLOOKUP(C1152,[1]Index!$D:$F,3,FALSE),"Non List")</f>
        <v>Microfinance</v>
      </c>
      <c r="Z1152">
        <f>IFERROR(VLOOKUP(C1152,[1]LP!$B:$C,2,FALSE),0)</f>
        <v>963</v>
      </c>
      <c r="AA1152" s="12">
        <f t="shared" si="17"/>
        <v>13.757142857142858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IFERROR(VLOOKUP(C1153,[1]Index!$D:$F,3,FALSE),"Non List")</f>
        <v>Non List</v>
      </c>
      <c r="Z1153">
        <f>IFERROR(VLOOKUP(C1153,[1]LP!$B:$C,2,FALSE),0)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IFERROR(VLOOKUP(C1154,[1]Index!$D:$F,3,FALSE),"Non List")</f>
        <v>Non List</v>
      </c>
      <c r="Z1154">
        <f>IFERROR(VLOOKUP(C1154,[1]LP!$B:$C,2,FALSE),0)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IFERROR(VLOOKUP(C1155,[1]Index!$D:$F,3,FALSE),"Non List")</f>
        <v>Microfinance</v>
      </c>
      <c r="Z1155">
        <f>IFERROR(VLOOKUP(C1155,[1]LP!$B:$C,2,FALSE),0)</f>
        <v>618.5</v>
      </c>
      <c r="AA1155" s="12">
        <f t="shared" ref="AA1155:AA1218" si="18">IFERROR(Z1155/M1155,0)</f>
        <v>13.445652173913043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IFERROR(VLOOKUP(C1156,[1]Index!$D:$F,3,FALSE),"Non List")</f>
        <v>Microfinance</v>
      </c>
      <c r="Z1156">
        <f>IFERROR(VLOOKUP(C1156,[1]LP!$B:$C,2,FALSE),0)</f>
        <v>545.29999999999995</v>
      </c>
      <c r="AA1156" s="12">
        <f t="shared" si="18"/>
        <v>38.949999999999996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IFERROR(VLOOKUP(C1157,[1]Index!$D:$F,3,FALSE),"Non List")</f>
        <v>Microfinance</v>
      </c>
      <c r="Z1157">
        <f>IFERROR(VLOOKUP(C1157,[1]LP!$B:$C,2,FALSE),0)</f>
        <v>527.29999999999995</v>
      </c>
      <c r="AA1157" s="12">
        <f t="shared" si="18"/>
        <v>13.876315789473683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IFERROR(VLOOKUP(C1158,[1]Index!$D:$F,3,FALSE),"Non List")</f>
        <v>Microfinance</v>
      </c>
      <c r="Z1158">
        <f>IFERROR(VLOOKUP(C1158,[1]LP!$B:$C,2,FALSE),0)</f>
        <v>561.5</v>
      </c>
      <c r="AA1158" s="12">
        <f t="shared" si="18"/>
        <v>21.596153846153847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IFERROR(VLOOKUP(C1159,[1]Index!$D:$F,3,FALSE),"Non List")</f>
        <v>Microfinance</v>
      </c>
      <c r="Z1159">
        <f>IFERROR(VLOOKUP(C1159,[1]LP!$B:$C,2,FALSE),0)</f>
        <v>542</v>
      </c>
      <c r="AA1159" s="12">
        <f t="shared" si="18"/>
        <v>19.357142857142858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IFERROR(VLOOKUP(C1160,[1]Index!$D:$F,3,FALSE),"Non List")</f>
        <v>Microfinance</v>
      </c>
      <c r="Z1160">
        <f>IFERROR(VLOOKUP(C1160,[1]LP!$B:$C,2,FALSE),0)</f>
        <v>715</v>
      </c>
      <c r="AA1160" s="12">
        <f t="shared" si="18"/>
        <v>42.058823529411768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IFERROR(VLOOKUP(C1161,[1]Index!$D:$F,3,FALSE),"Non List")</f>
        <v>Microfinance</v>
      </c>
      <c r="Z1161">
        <f>IFERROR(VLOOKUP(C1161,[1]LP!$B:$C,2,FALSE),0)</f>
        <v>1148.5999999999999</v>
      </c>
      <c r="AA1161" s="12">
        <f t="shared" si="18"/>
        <v>17.946874999999999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IFERROR(VLOOKUP(C1162,[1]Index!$D:$F,3,FALSE),"Non List")</f>
        <v>zdelist</v>
      </c>
      <c r="Z1162">
        <f>IFERROR(VLOOKUP(C1162,[1]LP!$B:$C,2,FALSE),0)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IFERROR(VLOOKUP(C1163,[1]Index!$D:$F,3,FALSE),"Non List")</f>
        <v>Microfinance</v>
      </c>
      <c r="Z1163">
        <f>IFERROR(VLOOKUP(C1163,[1]LP!$B:$C,2,FALSE),0)</f>
        <v>710.5</v>
      </c>
      <c r="AA1163" s="12">
        <f t="shared" si="18"/>
        <v>35.524999999999999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IFERROR(VLOOKUP(C1164,[1]Index!$D:$F,3,FALSE),"Non List")</f>
        <v>zdelist</v>
      </c>
      <c r="Z1164">
        <f>IFERROR(VLOOKUP(C1164,[1]LP!$B:$C,2,FALSE),0)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IFERROR(VLOOKUP(C1165,[1]Index!$D:$F,3,FALSE),"Non List")</f>
        <v>Non List</v>
      </c>
      <c r="Z1165">
        <f>IFERROR(VLOOKUP(C1165,[1]LP!$B:$C,2,FALSE),0)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IFERROR(VLOOKUP(C1166,[1]Index!$D:$F,3,FALSE),"Non List")</f>
        <v>Microfinance</v>
      </c>
      <c r="Z1166">
        <f>IFERROR(VLOOKUP(C1166,[1]LP!$B:$C,2,FALSE),0)</f>
        <v>640.29999999999995</v>
      </c>
      <c r="AA1166" s="12">
        <f t="shared" si="18"/>
        <v>22.86785714285714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IFERROR(VLOOKUP(C1167,[1]Index!$D:$F,3,FALSE),"Non List")</f>
        <v>Microfinance</v>
      </c>
      <c r="Z1167">
        <f>IFERROR(VLOOKUP(C1167,[1]LP!$B:$C,2,FALSE),0)</f>
        <v>1192</v>
      </c>
      <c r="AA1167" s="12">
        <f t="shared" si="18"/>
        <v>17.791044776119403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IFERROR(VLOOKUP(C1168,[1]Index!$D:$F,3,FALSE),"Non List")</f>
        <v>Microfinance</v>
      </c>
      <c r="Z1168">
        <f>IFERROR(VLOOKUP(C1168,[1]LP!$B:$C,2,FALSE),0)</f>
        <v>650.20000000000005</v>
      </c>
      <c r="AA1168" s="12">
        <f t="shared" si="18"/>
        <v>108.36666666666667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IFERROR(VLOOKUP(C1169,[1]Index!$D:$F,3,FALSE),"Non List")</f>
        <v>zdelist</v>
      </c>
      <c r="Z1169">
        <f>IFERROR(VLOOKUP(C1169,[1]LP!$B:$C,2,FALSE),0)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IFERROR(VLOOKUP(C1170,[1]Index!$D:$F,3,FALSE),"Non List")</f>
        <v>Microfinance</v>
      </c>
      <c r="Z1170">
        <f>IFERROR(VLOOKUP(C1170,[1]LP!$B:$C,2,FALSE),0)</f>
        <v>750</v>
      </c>
      <c r="AA1170" s="12">
        <f t="shared" si="18"/>
        <v>27.777777777777779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IFERROR(VLOOKUP(C1171,[1]Index!$D:$F,3,FALSE),"Non List")</f>
        <v>Microfinance</v>
      </c>
      <c r="Z1171">
        <f>IFERROR(VLOOKUP(C1171,[1]LP!$B:$C,2,FALSE),0)</f>
        <v>915</v>
      </c>
      <c r="AA1171" s="12">
        <f t="shared" si="18"/>
        <v>17.264150943396228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IFERROR(VLOOKUP(C1172,[1]Index!$D:$F,3,FALSE),"Non List")</f>
        <v>Microfinance</v>
      </c>
      <c r="Z1172">
        <f>IFERROR(VLOOKUP(C1172,[1]LP!$B:$C,2,FALSE),0)</f>
        <v>995</v>
      </c>
      <c r="AA1172" s="12">
        <f t="shared" si="18"/>
        <v>110.55555555555556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IFERROR(VLOOKUP(C1173,[1]Index!$D:$F,3,FALSE),"Non List")</f>
        <v>zdelist</v>
      </c>
      <c r="Z1173">
        <f>IFERROR(VLOOKUP(C1173,[1]LP!$B:$C,2,FALSE),0)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IFERROR(VLOOKUP(C1174,[1]Index!$D:$F,3,FALSE),"Non List")</f>
        <v>Microfinance</v>
      </c>
      <c r="Z1174">
        <f>IFERROR(VLOOKUP(C1174,[1]LP!$B:$C,2,FALSE),0)</f>
        <v>520</v>
      </c>
      <c r="AA1174" s="12">
        <f t="shared" si="18"/>
        <v>40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IFERROR(VLOOKUP(C1175,[1]Index!$D:$F,3,FALSE),"Non List")</f>
        <v>Non List</v>
      </c>
      <c r="Z1175">
        <f>IFERROR(VLOOKUP(C1175,[1]LP!$B:$C,2,FALSE),0)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IFERROR(VLOOKUP(C1176,[1]Index!$D:$F,3,FALSE),"Non List")</f>
        <v>Microfinance</v>
      </c>
      <c r="Z1176">
        <f>IFERROR(VLOOKUP(C1176,[1]LP!$B:$C,2,FALSE),0)</f>
        <v>0</v>
      </c>
      <c r="AA1176" s="12">
        <f t="shared" si="18"/>
        <v>0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IFERROR(VLOOKUP(C1177,[1]Index!$D:$F,3,FALSE),"Non List")</f>
        <v>Microfinance</v>
      </c>
      <c r="Z1177">
        <f>IFERROR(VLOOKUP(C1177,[1]LP!$B:$C,2,FALSE),0)</f>
        <v>864.9</v>
      </c>
      <c r="AA1177" s="12">
        <f t="shared" si="18"/>
        <v>33.265384615384612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IFERROR(VLOOKUP(C1178,[1]Index!$D:$F,3,FALSE),"Non List")</f>
        <v>Non List</v>
      </c>
      <c r="Z1178">
        <f>IFERROR(VLOOKUP(C1178,[1]LP!$B:$C,2,FALSE),0)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IFERROR(VLOOKUP(C1179,[1]Index!$D:$F,3,FALSE),"Non List")</f>
        <v>zdelist</v>
      </c>
      <c r="Z1179">
        <f>IFERROR(VLOOKUP(C1179,[1]LP!$B:$C,2,FALSE),0)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IFERROR(VLOOKUP(C1180,[1]Index!$D:$F,3,FALSE),"Non List")</f>
        <v>zdelist</v>
      </c>
      <c r="Z1180">
        <f>IFERROR(VLOOKUP(C1180,[1]LP!$B:$C,2,FALSE),0)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IFERROR(VLOOKUP(C1181,[1]Index!$D:$F,3,FALSE),"Non List")</f>
        <v>Microfinance</v>
      </c>
      <c r="Z1181">
        <f>IFERROR(VLOOKUP(C1181,[1]LP!$B:$C,2,FALSE),0)</f>
        <v>1138.9000000000001</v>
      </c>
      <c r="AA1181" s="12">
        <f t="shared" si="18"/>
        <v>49.517391304347832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IFERROR(VLOOKUP(C1182,[1]Index!$D:$F,3,FALSE),"Non List")</f>
        <v>Microfinance</v>
      </c>
      <c r="Z1182">
        <f>IFERROR(VLOOKUP(C1182,[1]LP!$B:$C,2,FALSE),0)</f>
        <v>612</v>
      </c>
      <c r="AA1182" s="12">
        <f t="shared" si="18"/>
        <v>29.142857142857142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IFERROR(VLOOKUP(C1183,[1]Index!$D:$F,3,FALSE),"Non List")</f>
        <v>zdelist</v>
      </c>
      <c r="Z1183">
        <f>IFERROR(VLOOKUP(C1183,[1]LP!$B:$C,2,FALSE),0)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IFERROR(VLOOKUP(C1184,[1]Index!$D:$F,3,FALSE),"Non List")</f>
        <v>Microfinance</v>
      </c>
      <c r="Z1184">
        <f>IFERROR(VLOOKUP(C1184,[1]LP!$B:$C,2,FALSE),0)</f>
        <v>1304</v>
      </c>
      <c r="AA1184" s="12">
        <f t="shared" si="18"/>
        <v>27.166666666666668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IFERROR(VLOOKUP(C1185,[1]Index!$D:$F,3,FALSE),"Non List")</f>
        <v>Microfinance</v>
      </c>
      <c r="Z1185">
        <f>IFERROR(VLOOKUP(C1185,[1]LP!$B:$C,2,FALSE),0)</f>
        <v>750</v>
      </c>
      <c r="AA1185" s="12">
        <f t="shared" si="18"/>
        <v>13.157894736842104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IFERROR(VLOOKUP(C1186,[1]Index!$D:$F,3,FALSE),"Non List")</f>
        <v>zdelist</v>
      </c>
      <c r="Z1186">
        <f>IFERROR(VLOOKUP(C1186,[1]LP!$B:$C,2,FALSE),0)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IFERROR(VLOOKUP(C1187,[1]Index!$D:$F,3,FALSE),"Non List")</f>
        <v>Microfinance</v>
      </c>
      <c r="Z1187">
        <f>IFERROR(VLOOKUP(C1187,[1]LP!$B:$C,2,FALSE),0)</f>
        <v>980</v>
      </c>
      <c r="AA1187" s="12">
        <f t="shared" si="18"/>
        <v>15.3125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IFERROR(VLOOKUP(C1188,[1]Index!$D:$F,3,FALSE),"Non List")</f>
        <v>Microfinance</v>
      </c>
      <c r="Z1188">
        <f>IFERROR(VLOOKUP(C1188,[1]LP!$B:$C,2,FALSE),0)</f>
        <v>733</v>
      </c>
      <c r="AA1188" s="12">
        <f t="shared" si="18"/>
        <v>14.959183673469388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IFERROR(VLOOKUP(C1189,[1]Index!$D:$F,3,FALSE),"Non List")</f>
        <v>Microfinance</v>
      </c>
      <c r="Z1189">
        <f>IFERROR(VLOOKUP(C1189,[1]LP!$B:$C,2,FALSE),0)</f>
        <v>664</v>
      </c>
      <c r="AA1189" s="12">
        <f t="shared" si="18"/>
        <v>39.058823529411768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IFERROR(VLOOKUP(C1190,[1]Index!$D:$F,3,FALSE),"Non List")</f>
        <v>Microfinance</v>
      </c>
      <c r="Z1190">
        <f>IFERROR(VLOOKUP(C1190,[1]LP!$B:$C,2,FALSE),0)</f>
        <v>660</v>
      </c>
      <c r="AA1190" s="12">
        <f t="shared" si="18"/>
        <v>330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IFERROR(VLOOKUP(C1191,[1]Index!$D:$F,3,FALSE),"Non List")</f>
        <v>Microfinance</v>
      </c>
      <c r="Z1191">
        <f>IFERROR(VLOOKUP(C1191,[1]LP!$B:$C,2,FALSE),0)</f>
        <v>624.9</v>
      </c>
      <c r="AA1191" s="12">
        <f t="shared" si="18"/>
        <v>24.034615384615385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IFERROR(VLOOKUP(C1192,[1]Index!$D:$F,3,FALSE),"Non List")</f>
        <v>Non List</v>
      </c>
      <c r="Z1192">
        <f>IFERROR(VLOOKUP(C1192,[1]LP!$B:$C,2,FALSE),0)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IFERROR(VLOOKUP(C1193,[1]Index!$D:$F,3,FALSE),"Non List")</f>
        <v>Microfinance</v>
      </c>
      <c r="Z1193">
        <f>IFERROR(VLOOKUP(C1193,[1]LP!$B:$C,2,FALSE),0)</f>
        <v>610</v>
      </c>
      <c r="AA1193" s="12">
        <f t="shared" si="18"/>
        <v>11.296296296296296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IFERROR(VLOOKUP(C1194,[1]Index!$D:$F,3,FALSE),"Non List")</f>
        <v>zdelist</v>
      </c>
      <c r="Z1194">
        <f>IFERROR(VLOOKUP(C1194,[1]LP!$B:$C,2,FALSE),0)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IFERROR(VLOOKUP(C1195,[1]Index!$D:$F,3,FALSE),"Non List")</f>
        <v>Microfinance</v>
      </c>
      <c r="Z1195">
        <f>IFERROR(VLOOKUP(C1195,[1]LP!$B:$C,2,FALSE),0)</f>
        <v>923</v>
      </c>
      <c r="AA1195" s="12">
        <f t="shared" si="18"/>
        <v>15.383333333333333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IFERROR(VLOOKUP(C1196,[1]Index!$D:$F,3,FALSE),"Non List")</f>
        <v>Microfinance</v>
      </c>
      <c r="Z1196">
        <f>IFERROR(VLOOKUP(C1196,[1]LP!$B:$C,2,FALSE),0)</f>
        <v>692.9</v>
      </c>
      <c r="AA1196" s="12">
        <f t="shared" si="18"/>
        <v>20.996969696969696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IFERROR(VLOOKUP(C1197,[1]Index!$D:$F,3,FALSE),"Non List")</f>
        <v>zdelist</v>
      </c>
      <c r="Z1197">
        <f>IFERROR(VLOOKUP(C1197,[1]LP!$B:$C,2,FALSE),0)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IFERROR(VLOOKUP(C1198,[1]Index!$D:$F,3,FALSE),"Non List")</f>
        <v>Microfinance</v>
      </c>
      <c r="Z1198">
        <f>IFERROR(VLOOKUP(C1198,[1]LP!$B:$C,2,FALSE),0)</f>
        <v>772</v>
      </c>
      <c r="AA1198" s="12">
        <f t="shared" si="18"/>
        <v>11.522388059701493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IFERROR(VLOOKUP(C1199,[1]Index!$D:$F,3,FALSE),"Non List")</f>
        <v>Microfinance</v>
      </c>
      <c r="Z1199">
        <f>IFERROR(VLOOKUP(C1199,[1]LP!$B:$C,2,FALSE),0)</f>
        <v>835</v>
      </c>
      <c r="AA1199" s="12">
        <f t="shared" si="18"/>
        <v>26.93548387096774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IFERROR(VLOOKUP(C1200,[1]Index!$D:$F,3,FALSE),"Non List")</f>
        <v>zdelist</v>
      </c>
      <c r="Z1200">
        <f>IFERROR(VLOOKUP(C1200,[1]LP!$B:$C,2,FALSE),0)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IFERROR(VLOOKUP(C1201,[1]Index!$D:$F,3,FALSE),"Non List")</f>
        <v>Microfinance</v>
      </c>
      <c r="Z1201">
        <f>IFERROR(VLOOKUP(C1201,[1]LP!$B:$C,2,FALSE),0)</f>
        <v>675</v>
      </c>
      <c r="AA1201" s="12">
        <f t="shared" si="18"/>
        <v>13.235294117647058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IFERROR(VLOOKUP(C1202,[1]Index!$D:$F,3,FALSE),"Non List")</f>
        <v>Microfinance</v>
      </c>
      <c r="Z1202">
        <f>IFERROR(VLOOKUP(C1202,[1]LP!$B:$C,2,FALSE),0)</f>
        <v>624.70000000000005</v>
      </c>
      <c r="AA1202" s="12">
        <f t="shared" si="18"/>
        <v>14.527906976744188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IFERROR(VLOOKUP(C1203,[1]Index!$D:$F,3,FALSE),"Non List")</f>
        <v>zdelist</v>
      </c>
      <c r="Z1203">
        <f>IFERROR(VLOOKUP(C1203,[1]LP!$B:$C,2,FALSE),0)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IFERROR(VLOOKUP(C1204,[1]Index!$D:$F,3,FALSE),"Non List")</f>
        <v>Microfinance</v>
      </c>
      <c r="Z1204">
        <f>IFERROR(VLOOKUP(C1204,[1]LP!$B:$C,2,FALSE),0)</f>
        <v>963</v>
      </c>
      <c r="AA1204" s="12">
        <f t="shared" si="18"/>
        <v>14.815384615384616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IFERROR(VLOOKUP(C1205,[1]Index!$D:$F,3,FALSE),"Non List")</f>
        <v>Non List</v>
      </c>
      <c r="Z1205">
        <f>IFERROR(VLOOKUP(C1205,[1]LP!$B:$C,2,FALSE),0)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IFERROR(VLOOKUP(C1206,[1]Index!$D:$F,3,FALSE),"Non List")</f>
        <v>Non List</v>
      </c>
      <c r="Z1206">
        <f>IFERROR(VLOOKUP(C1206,[1]LP!$B:$C,2,FALSE),0)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IFERROR(VLOOKUP(C1207,[1]Index!$D:$F,3,FALSE),"Non List")</f>
        <v>Microfinance</v>
      </c>
      <c r="Z1207">
        <f>IFERROR(VLOOKUP(C1207,[1]LP!$B:$C,2,FALSE),0)</f>
        <v>618.5</v>
      </c>
      <c r="AA1207" s="12">
        <f t="shared" si="18"/>
        <v>12.127450980392156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IFERROR(VLOOKUP(C1208,[1]Index!$D:$F,3,FALSE),"Non List")</f>
        <v>Microfinance</v>
      </c>
      <c r="Z1208">
        <f>IFERROR(VLOOKUP(C1208,[1]LP!$B:$C,2,FALSE),0)</f>
        <v>545.29999999999995</v>
      </c>
      <c r="AA1208" s="12">
        <f t="shared" si="18"/>
        <v>38.949999999999996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IFERROR(VLOOKUP(C1209,[1]Index!$D:$F,3,FALSE),"Non List")</f>
        <v>Microfinance</v>
      </c>
      <c r="Z1209">
        <f>IFERROR(VLOOKUP(C1209,[1]LP!$B:$C,2,FALSE),0)</f>
        <v>527.29999999999995</v>
      </c>
      <c r="AA1209" s="12">
        <f t="shared" si="18"/>
        <v>11.219148936170212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IFERROR(VLOOKUP(C1210,[1]Index!$D:$F,3,FALSE),"Non List")</f>
        <v>Microfinance</v>
      </c>
      <c r="Z1210">
        <f>IFERROR(VLOOKUP(C1210,[1]LP!$B:$C,2,FALSE),0)</f>
        <v>561.5</v>
      </c>
      <c r="AA1210" s="12">
        <f t="shared" si="18"/>
        <v>29.55263157894737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IFERROR(VLOOKUP(C1211,[1]Index!$D:$F,3,FALSE),"Non List")</f>
        <v>Microfinance</v>
      </c>
      <c r="Z1211">
        <f>IFERROR(VLOOKUP(C1211,[1]LP!$B:$C,2,FALSE),0)</f>
        <v>542</v>
      </c>
      <c r="AA1211" s="12">
        <f t="shared" si="18"/>
        <v>31.882352941176471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IFERROR(VLOOKUP(C1212,[1]Index!$D:$F,3,FALSE),"Non List")</f>
        <v>Microfinance</v>
      </c>
      <c r="Z1212">
        <f>IFERROR(VLOOKUP(C1212,[1]LP!$B:$C,2,FALSE),0)</f>
        <v>715</v>
      </c>
      <c r="AA1212" s="12">
        <f t="shared" si="18"/>
        <v>31.086956521739129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IFERROR(VLOOKUP(C1213,[1]Index!$D:$F,3,FALSE),"Non List")</f>
        <v>Microfinance</v>
      </c>
      <c r="Z1213">
        <f>IFERROR(VLOOKUP(C1213,[1]LP!$B:$C,2,FALSE),0)</f>
        <v>1148.5999999999999</v>
      </c>
      <c r="AA1213" s="12">
        <f t="shared" si="18"/>
        <v>16.408571428571427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IFERROR(VLOOKUP(C1214,[1]Index!$D:$F,3,FALSE),"Non List")</f>
        <v>zdelist</v>
      </c>
      <c r="Z1214">
        <f>IFERROR(VLOOKUP(C1214,[1]LP!$B:$C,2,FALSE),0)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IFERROR(VLOOKUP(C1215,[1]Index!$D:$F,3,FALSE),"Non List")</f>
        <v>Microfinance</v>
      </c>
      <c r="Z1215">
        <f>IFERROR(VLOOKUP(C1215,[1]LP!$B:$C,2,FALSE),0)</f>
        <v>710.5</v>
      </c>
      <c r="AA1215" s="12">
        <f t="shared" si="18"/>
        <v>23.683333333333334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IFERROR(VLOOKUP(C1216,[1]Index!$D:$F,3,FALSE),"Non List")</f>
        <v>zdelist</v>
      </c>
      <c r="Z1216">
        <f>IFERROR(VLOOKUP(C1216,[1]LP!$B:$C,2,FALSE),0)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IFERROR(VLOOKUP(C1217,[1]Index!$D:$F,3,FALSE),"Non List")</f>
        <v>Non List</v>
      </c>
      <c r="Z1217">
        <f>IFERROR(VLOOKUP(C1217,[1]LP!$B:$C,2,FALSE),0)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IFERROR(VLOOKUP(C1218,[1]Index!$D:$F,3,FALSE),"Non List")</f>
        <v>Microfinance</v>
      </c>
      <c r="Z1218">
        <f>IFERROR(VLOOKUP(C1218,[1]LP!$B:$C,2,FALSE),0)</f>
        <v>640.29999999999995</v>
      </c>
      <c r="AA1218" s="12">
        <f t="shared" si="18"/>
        <v>22.079310344827583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IFERROR(VLOOKUP(C1219,[1]Index!$D:$F,3,FALSE),"Non List")</f>
        <v>Microfinance</v>
      </c>
      <c r="Z1219">
        <f>IFERROR(VLOOKUP(C1219,[1]LP!$B:$C,2,FALSE),0)</f>
        <v>1192</v>
      </c>
      <c r="AA1219" s="12">
        <f t="shared" ref="AA1219:AA1282" si="19">IFERROR(Z1219/M1219,0)</f>
        <v>14.9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IFERROR(VLOOKUP(C1220,[1]Index!$D:$F,3,FALSE),"Non List")</f>
        <v>Microfinance</v>
      </c>
      <c r="Z1220">
        <f>IFERROR(VLOOKUP(C1220,[1]LP!$B:$C,2,FALSE),0)</f>
        <v>650.20000000000005</v>
      </c>
      <c r="AA1220" s="12">
        <f t="shared" si="19"/>
        <v>24.081481481481482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IFERROR(VLOOKUP(C1221,[1]Index!$D:$F,3,FALSE),"Non List")</f>
        <v>zdelist</v>
      </c>
      <c r="Z1221">
        <f>IFERROR(VLOOKUP(C1221,[1]LP!$B:$C,2,FALSE),0)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IFERROR(VLOOKUP(C1222,[1]Index!$D:$F,3,FALSE),"Non List")</f>
        <v>Microfinance</v>
      </c>
      <c r="Z1222">
        <f>IFERROR(VLOOKUP(C1222,[1]LP!$B:$C,2,FALSE),0)</f>
        <v>750</v>
      </c>
      <c r="AA1222" s="12">
        <f t="shared" si="19"/>
        <v>22.727272727272727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IFERROR(VLOOKUP(C1223,[1]Index!$D:$F,3,FALSE),"Non List")</f>
        <v>Microfinance</v>
      </c>
      <c r="Z1223">
        <f>IFERROR(VLOOKUP(C1223,[1]LP!$B:$C,2,FALSE),0)</f>
        <v>915</v>
      </c>
      <c r="AA1223" s="12">
        <f t="shared" si="19"/>
        <v>15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IFERROR(VLOOKUP(C1224,[1]Index!$D:$F,3,FALSE),"Non List")</f>
        <v>Microfinance</v>
      </c>
      <c r="Z1224">
        <f>IFERROR(VLOOKUP(C1224,[1]LP!$B:$C,2,FALSE),0)</f>
        <v>995</v>
      </c>
      <c r="AA1224" s="12">
        <f t="shared" si="19"/>
        <v>47.38095238095238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IFERROR(VLOOKUP(C1225,[1]Index!$D:$F,3,FALSE),"Non List")</f>
        <v>zdelist</v>
      </c>
      <c r="Z1225">
        <f>IFERROR(VLOOKUP(C1225,[1]LP!$B:$C,2,FALSE),0)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IFERROR(VLOOKUP(C1226,[1]Index!$D:$F,3,FALSE),"Non List")</f>
        <v>Microfinance</v>
      </c>
      <c r="Z1226">
        <f>IFERROR(VLOOKUP(C1226,[1]LP!$B:$C,2,FALSE),0)</f>
        <v>520</v>
      </c>
      <c r="AA1226" s="12">
        <f t="shared" si="19"/>
        <v>22.608695652173914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IFERROR(VLOOKUP(C1227,[1]Index!$D:$F,3,FALSE),"Non List")</f>
        <v>Non List</v>
      </c>
      <c r="Z1227">
        <f>IFERROR(VLOOKUP(C1227,[1]LP!$B:$C,2,FALSE),0)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IFERROR(VLOOKUP(C1228,[1]Index!$D:$F,3,FALSE),"Non List")</f>
        <v>Microfinance</v>
      </c>
      <c r="Z1228">
        <f>IFERROR(VLOOKUP(C1228,[1]LP!$B:$C,2,FALSE),0)</f>
        <v>725</v>
      </c>
      <c r="AA1228" s="12">
        <f t="shared" si="19"/>
        <v>32.954545454545453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IFERROR(VLOOKUP(C1229,[1]Index!$D:$F,3,FALSE),"Non List")</f>
        <v>Microfinance</v>
      </c>
      <c r="Z1229">
        <f>IFERROR(VLOOKUP(C1229,[1]LP!$B:$C,2,FALSE),0)</f>
        <v>0</v>
      </c>
      <c r="AA1229" s="12">
        <f t="shared" si="19"/>
        <v>0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IFERROR(VLOOKUP(C1230,[1]Index!$D:$F,3,FALSE),"Non List")</f>
        <v>Microfinance</v>
      </c>
      <c r="Z1230">
        <f>IFERROR(VLOOKUP(C1230,[1]LP!$B:$C,2,FALSE),0)</f>
        <v>676.6</v>
      </c>
      <c r="AA1230" s="12">
        <f t="shared" si="19"/>
        <v>30.754545454545454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IFERROR(VLOOKUP(C1231,[1]Index!$D:$F,3,FALSE),"Non List")</f>
        <v>Microfinance</v>
      </c>
      <c r="Z1231">
        <f>IFERROR(VLOOKUP(C1231,[1]LP!$B:$C,2,FALSE),0)</f>
        <v>864.9</v>
      </c>
      <c r="AA1231" s="12">
        <f t="shared" si="19"/>
        <v>32.033333333333331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IFERROR(VLOOKUP(C1232,[1]Index!$D:$F,3,FALSE),"Non List")</f>
        <v>Non List</v>
      </c>
      <c r="Z1232">
        <f>IFERROR(VLOOKUP(C1232,[1]LP!$B:$C,2,FALSE),0)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IFERROR(VLOOKUP(C1233,[1]Index!$D:$F,3,FALSE),"Non List")</f>
        <v>zdelist</v>
      </c>
      <c r="Z1233">
        <f>IFERROR(VLOOKUP(C1233,[1]LP!$B:$C,2,FALSE),0)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IFERROR(VLOOKUP(C1234,[1]Index!$D:$F,3,FALSE),"Non List")</f>
        <v>zdelist</v>
      </c>
      <c r="Z1234">
        <f>IFERROR(VLOOKUP(C1234,[1]LP!$B:$C,2,FALSE),0)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IFERROR(VLOOKUP(C1235,[1]Index!$D:$F,3,FALSE),"Non List")</f>
        <v>Microfinance</v>
      </c>
      <c r="Z1235">
        <f>IFERROR(VLOOKUP(C1235,[1]LP!$B:$C,2,FALSE),0)</f>
        <v>1435</v>
      </c>
      <c r="AA1235" s="12">
        <f t="shared" si="19"/>
        <v>4.4427244582043341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IFERROR(VLOOKUP(C1236,[1]Index!$D:$F,3,FALSE),"Non List")</f>
        <v>Microfinance</v>
      </c>
      <c r="Z1236">
        <f>IFERROR(VLOOKUP(C1236,[1]LP!$B:$C,2,FALSE),0)</f>
        <v>1138.9000000000001</v>
      </c>
      <c r="AA1236" s="12">
        <f t="shared" si="19"/>
        <v>31.636111111111113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IFERROR(VLOOKUP(C1237,[1]Index!$D:$F,3,FALSE),"Non List")</f>
        <v>Microfinance</v>
      </c>
      <c r="Z1237">
        <f>IFERROR(VLOOKUP(C1237,[1]LP!$B:$C,2,FALSE),0)</f>
        <v>612</v>
      </c>
      <c r="AA1237" s="12">
        <f t="shared" si="19"/>
        <v>23.53846153846154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IFERROR(VLOOKUP(C1238,[1]Index!$D:$F,3,FALSE),"Non List")</f>
        <v>zdelist</v>
      </c>
      <c r="Z1238">
        <f>IFERROR(VLOOKUP(C1238,[1]LP!$B:$C,2,FALSE),0)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IFERROR(VLOOKUP(C1239,[1]Index!$D:$F,3,FALSE),"Non List")</f>
        <v>Microfinance</v>
      </c>
      <c r="Z1239">
        <f>IFERROR(VLOOKUP(C1239,[1]LP!$B:$C,2,FALSE),0)</f>
        <v>677</v>
      </c>
      <c r="AA1239" s="12">
        <f t="shared" si="19"/>
        <v>48.357142857142854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IFERROR(VLOOKUP(C1240,[1]Index!$D:$F,3,FALSE),"Non List")</f>
        <v>Microfinance</v>
      </c>
      <c r="Z1240">
        <f>IFERROR(VLOOKUP(C1240,[1]LP!$B:$C,2,FALSE),0)</f>
        <v>1304</v>
      </c>
      <c r="AA1240" s="12">
        <f t="shared" si="19"/>
        <v>25.076923076923077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IFERROR(VLOOKUP(C1241,[1]Index!$D:$F,3,FALSE),"Non List")</f>
        <v>Microfinance</v>
      </c>
      <c r="Z1241">
        <f>IFERROR(VLOOKUP(C1241,[1]LP!$B:$C,2,FALSE),0)</f>
        <v>750</v>
      </c>
      <c r="AA1241" s="12">
        <f t="shared" si="19"/>
        <v>10.714285714285714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IFERROR(VLOOKUP(C1242,[1]Index!$D:$F,3,FALSE),"Non List")</f>
        <v>zdelist</v>
      </c>
      <c r="Z1242">
        <f>IFERROR(VLOOKUP(C1242,[1]LP!$B:$C,2,FALSE),0)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IFERROR(VLOOKUP(C1243,[1]Index!$D:$F,3,FALSE),"Non List")</f>
        <v>Microfinance</v>
      </c>
      <c r="Z1243">
        <f>IFERROR(VLOOKUP(C1243,[1]LP!$B:$C,2,FALSE),0)</f>
        <v>806.9</v>
      </c>
      <c r="AA1243" s="12">
        <f t="shared" si="19"/>
        <v>201.72499999999999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IFERROR(VLOOKUP(C1244,[1]Index!$D:$F,3,FALSE),"Non List")</f>
        <v>Microfinance</v>
      </c>
      <c r="Z1244">
        <f>IFERROR(VLOOKUP(C1244,[1]LP!$B:$C,2,FALSE),0)</f>
        <v>980</v>
      </c>
      <c r="AA1244" s="12">
        <f t="shared" si="19"/>
        <v>18.490566037735849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IFERROR(VLOOKUP(C1245,[1]Index!$D:$F,3,FALSE),"Non List")</f>
        <v>Microfinance</v>
      </c>
      <c r="Z1245">
        <f>IFERROR(VLOOKUP(C1245,[1]LP!$B:$C,2,FALSE),0)</f>
        <v>733</v>
      </c>
      <c r="AA1245" s="12">
        <f t="shared" si="19"/>
        <v>20.942857142857143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IFERROR(VLOOKUP(C1246,[1]Index!$D:$F,3,FALSE),"Non List")</f>
        <v>Microfinance</v>
      </c>
      <c r="Z1246">
        <f>IFERROR(VLOOKUP(C1246,[1]LP!$B:$C,2,FALSE),0)</f>
        <v>664</v>
      </c>
      <c r="AA1246" s="12">
        <f t="shared" si="19"/>
        <v>47.428571428571431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IFERROR(VLOOKUP(C1247,[1]Index!$D:$F,3,FALSE),"Non List")</f>
        <v>Microfinance</v>
      </c>
      <c r="Z1247">
        <f>IFERROR(VLOOKUP(C1247,[1]LP!$B:$C,2,FALSE),0)</f>
        <v>660</v>
      </c>
      <c r="AA1247" s="12">
        <f t="shared" si="19"/>
        <v>330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IFERROR(VLOOKUP(C1248,[1]Index!$D:$F,3,FALSE),"Non List")</f>
        <v>Microfinance</v>
      </c>
      <c r="Z1248">
        <f>IFERROR(VLOOKUP(C1248,[1]LP!$B:$C,2,FALSE),0)</f>
        <v>624.9</v>
      </c>
      <c r="AA1248" s="12">
        <f t="shared" si="19"/>
        <v>44.635714285714286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IFERROR(VLOOKUP(C1249,[1]Index!$D:$F,3,FALSE),"Non List")</f>
        <v>Non List</v>
      </c>
      <c r="Z1249">
        <f>IFERROR(VLOOKUP(C1249,[1]LP!$B:$C,2,FALSE),0)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IFERROR(VLOOKUP(C1250,[1]Index!$D:$F,3,FALSE),"Non List")</f>
        <v>Microfinance</v>
      </c>
      <c r="Z1250">
        <f>IFERROR(VLOOKUP(C1250,[1]LP!$B:$C,2,FALSE),0)</f>
        <v>610</v>
      </c>
      <c r="AA1250" s="12">
        <f t="shared" si="19"/>
        <v>14.523809523809524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IFERROR(VLOOKUP(C1251,[1]Index!$D:$F,3,FALSE),"Non List")</f>
        <v>zdelist</v>
      </c>
      <c r="Z1251">
        <f>IFERROR(VLOOKUP(C1251,[1]LP!$B:$C,2,FALSE),0)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IFERROR(VLOOKUP(C1252,[1]Index!$D:$F,3,FALSE),"Non List")</f>
        <v>Microfinance</v>
      </c>
      <c r="Z1252">
        <f>IFERROR(VLOOKUP(C1252,[1]LP!$B:$C,2,FALSE),0)</f>
        <v>923</v>
      </c>
      <c r="AA1252" s="12">
        <f t="shared" si="19"/>
        <v>15.913793103448276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IFERROR(VLOOKUP(C1253,[1]Index!$D:$F,3,FALSE),"Non List")</f>
        <v>Microfinance</v>
      </c>
      <c r="Z1253">
        <f>IFERROR(VLOOKUP(C1253,[1]LP!$B:$C,2,FALSE),0)</f>
        <v>692.9</v>
      </c>
      <c r="AA1253" s="12">
        <f t="shared" si="19"/>
        <v>30.126086956521739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IFERROR(VLOOKUP(C1254,[1]Index!$D:$F,3,FALSE),"Non List")</f>
        <v>zdelist</v>
      </c>
      <c r="Z1254">
        <f>IFERROR(VLOOKUP(C1254,[1]LP!$B:$C,2,FALSE),0)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IFERROR(VLOOKUP(C1255,[1]Index!$D:$F,3,FALSE),"Non List")</f>
        <v>Microfinance</v>
      </c>
      <c r="Z1255">
        <f>IFERROR(VLOOKUP(C1255,[1]LP!$B:$C,2,FALSE),0)</f>
        <v>772</v>
      </c>
      <c r="AA1255" s="12">
        <f t="shared" si="19"/>
        <v>15.137254901960784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IFERROR(VLOOKUP(C1256,[1]Index!$D:$F,3,FALSE),"Non List")</f>
        <v>Microfinance</v>
      </c>
      <c r="Z1256">
        <f>IFERROR(VLOOKUP(C1256,[1]LP!$B:$C,2,FALSE),0)</f>
        <v>835</v>
      </c>
      <c r="AA1256" s="12">
        <f t="shared" si="19"/>
        <v>43.94736842105263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IFERROR(VLOOKUP(C1257,[1]Index!$D:$F,3,FALSE),"Non List")</f>
        <v>zdelist</v>
      </c>
      <c r="Z1257">
        <f>IFERROR(VLOOKUP(C1257,[1]LP!$B:$C,2,FALSE),0)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IFERROR(VLOOKUP(C1258,[1]Index!$D:$F,3,FALSE),"Non List")</f>
        <v>Microfinance</v>
      </c>
      <c r="Z1258">
        <f>IFERROR(VLOOKUP(C1258,[1]LP!$B:$C,2,FALSE),0)</f>
        <v>675</v>
      </c>
      <c r="AA1258" s="12">
        <f t="shared" si="19"/>
        <v>14.361702127659575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IFERROR(VLOOKUP(C1259,[1]Index!$D:$F,3,FALSE),"Non List")</f>
        <v>Microfinance</v>
      </c>
      <c r="Z1259">
        <f>IFERROR(VLOOKUP(C1259,[1]LP!$B:$C,2,FALSE),0)</f>
        <v>624.70000000000005</v>
      </c>
      <c r="AA1259" s="12">
        <f t="shared" si="19"/>
        <v>29.74761904761905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IFERROR(VLOOKUP(C1260,[1]Index!$D:$F,3,FALSE),"Non List")</f>
        <v>zdelist</v>
      </c>
      <c r="Z1260">
        <f>IFERROR(VLOOKUP(C1260,[1]LP!$B:$C,2,FALSE),0)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IFERROR(VLOOKUP(C1261,[1]Index!$D:$F,3,FALSE),"Non List")</f>
        <v>Microfinance</v>
      </c>
      <c r="Z1261">
        <f>IFERROR(VLOOKUP(C1261,[1]LP!$B:$C,2,FALSE),0)</f>
        <v>963</v>
      </c>
      <c r="AA1261" s="12">
        <f t="shared" si="19"/>
        <v>25.342105263157894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IFERROR(VLOOKUP(C1262,[1]Index!$D:$F,3,FALSE),"Non List")</f>
        <v>Non List</v>
      </c>
      <c r="Z1262">
        <f>IFERROR(VLOOKUP(C1262,[1]LP!$B:$C,2,FALSE),0)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IFERROR(VLOOKUP(C1263,[1]Index!$D:$F,3,FALSE),"Non List")</f>
        <v>Non List</v>
      </c>
      <c r="Z1263">
        <f>IFERROR(VLOOKUP(C1263,[1]LP!$B:$C,2,FALSE),0)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IFERROR(VLOOKUP(C1264,[1]Index!$D:$F,3,FALSE),"Non List")</f>
        <v>Microfinance</v>
      </c>
      <c r="Z1264">
        <f>IFERROR(VLOOKUP(C1264,[1]LP!$B:$C,2,FALSE),0)</f>
        <v>618.5</v>
      </c>
      <c r="AA1264" s="12">
        <f t="shared" si="19"/>
        <v>17.671428571428571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IFERROR(VLOOKUP(C1265,[1]Index!$D:$F,3,FALSE),"Non List")</f>
        <v>Microfinance</v>
      </c>
      <c r="Z1265">
        <f>IFERROR(VLOOKUP(C1265,[1]LP!$B:$C,2,FALSE),0)</f>
        <v>545.29999999999995</v>
      </c>
      <c r="AA1265" s="12">
        <f t="shared" si="19"/>
        <v>49.572727272727271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IFERROR(VLOOKUP(C1266,[1]Index!$D:$F,3,FALSE),"Non List")</f>
        <v>Microfinance</v>
      </c>
      <c r="Z1266">
        <f>IFERROR(VLOOKUP(C1266,[1]LP!$B:$C,2,FALSE),0)</f>
        <v>527.29999999999995</v>
      </c>
      <c r="AA1266" s="12">
        <f t="shared" si="19"/>
        <v>35.153333333333329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IFERROR(VLOOKUP(C1267,[1]Index!$D:$F,3,FALSE),"Non List")</f>
        <v>Microfinance</v>
      </c>
      <c r="Z1267">
        <f>IFERROR(VLOOKUP(C1267,[1]LP!$B:$C,2,FALSE),0)</f>
        <v>561.5</v>
      </c>
      <c r="AA1267" s="12">
        <f t="shared" si="19"/>
        <v>37.43333333333333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IFERROR(VLOOKUP(C1268,[1]Index!$D:$F,3,FALSE),"Non List")</f>
        <v>Microfinance</v>
      </c>
      <c r="Z1268">
        <f>IFERROR(VLOOKUP(C1268,[1]LP!$B:$C,2,FALSE),0)</f>
        <v>542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IFERROR(VLOOKUP(C1269,[1]Index!$D:$F,3,FALSE),"Non List")</f>
        <v>Microfinance</v>
      </c>
      <c r="Z1269">
        <f>IFERROR(VLOOKUP(C1269,[1]LP!$B:$C,2,FALSE),0)</f>
        <v>715</v>
      </c>
      <c r="AA1269" s="12">
        <f t="shared" si="19"/>
        <v>42.058823529411768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IFERROR(VLOOKUP(C1270,[1]Index!$D:$F,3,FALSE),"Non List")</f>
        <v>Microfinance</v>
      </c>
      <c r="Z1270">
        <f>IFERROR(VLOOKUP(C1270,[1]LP!$B:$C,2,FALSE),0)</f>
        <v>1148.5999999999999</v>
      </c>
      <c r="AA1270" s="12">
        <f t="shared" si="19"/>
        <v>20.150877192982456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IFERROR(VLOOKUP(C1271,[1]Index!$D:$F,3,FALSE),"Non List")</f>
        <v>zdelist</v>
      </c>
      <c r="Z1271">
        <f>IFERROR(VLOOKUP(C1271,[1]LP!$B:$C,2,FALSE),0)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IFERROR(VLOOKUP(C1272,[1]Index!$D:$F,3,FALSE),"Non List")</f>
        <v>Microfinance</v>
      </c>
      <c r="Z1272">
        <f>IFERROR(VLOOKUP(C1272,[1]LP!$B:$C,2,FALSE),0)</f>
        <v>710.5</v>
      </c>
      <c r="AA1272" s="12">
        <f t="shared" si="19"/>
        <v>37.39473684210526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IFERROR(VLOOKUP(C1273,[1]Index!$D:$F,3,FALSE),"Non List")</f>
        <v>zdelist</v>
      </c>
      <c r="Z1273">
        <f>IFERROR(VLOOKUP(C1273,[1]LP!$B:$C,2,FALSE),0)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IFERROR(VLOOKUP(C1274,[1]Index!$D:$F,3,FALSE),"Non List")</f>
        <v>Non List</v>
      </c>
      <c r="Z1274">
        <f>IFERROR(VLOOKUP(C1274,[1]LP!$B:$C,2,FALSE),0)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IFERROR(VLOOKUP(C1275,[1]Index!$D:$F,3,FALSE),"Non List")</f>
        <v>Microfinance</v>
      </c>
      <c r="Z1275">
        <f>IFERROR(VLOOKUP(C1275,[1]LP!$B:$C,2,FALSE),0)</f>
        <v>640.29999999999995</v>
      </c>
      <c r="AA1275" s="12">
        <f t="shared" si="19"/>
        <v>30.490476190476187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IFERROR(VLOOKUP(C1276,[1]Index!$D:$F,3,FALSE),"Non List")</f>
        <v>Microfinance</v>
      </c>
      <c r="Z1276">
        <f>IFERROR(VLOOKUP(C1276,[1]LP!$B:$C,2,FALSE),0)</f>
        <v>1192</v>
      </c>
      <c r="AA1276" s="12">
        <f t="shared" si="19"/>
        <v>20.551724137931036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IFERROR(VLOOKUP(C1277,[1]Index!$D:$F,3,FALSE),"Non List")</f>
        <v>Microfinance</v>
      </c>
      <c r="Z1277">
        <f>IFERROR(VLOOKUP(C1277,[1]LP!$B:$C,2,FALSE),0)</f>
        <v>650.20000000000005</v>
      </c>
      <c r="AA1277" s="12">
        <f t="shared" si="19"/>
        <v>27.091666666666669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IFERROR(VLOOKUP(C1278,[1]Index!$D:$F,3,FALSE),"Non List")</f>
        <v>zdelist</v>
      </c>
      <c r="Z1278">
        <f>IFERROR(VLOOKUP(C1278,[1]LP!$B:$C,2,FALSE),0)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IFERROR(VLOOKUP(C1279,[1]Index!$D:$F,3,FALSE),"Non List")</f>
        <v>Microfinance</v>
      </c>
      <c r="Z1279">
        <f>IFERROR(VLOOKUP(C1279,[1]LP!$B:$C,2,FALSE),0)</f>
        <v>750</v>
      </c>
      <c r="AA1279" s="12">
        <f t="shared" si="19"/>
        <v>37.5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IFERROR(VLOOKUP(C1280,[1]Index!$D:$F,3,FALSE),"Non List")</f>
        <v>Microfinance</v>
      </c>
      <c r="Z1280">
        <f>IFERROR(VLOOKUP(C1280,[1]LP!$B:$C,2,FALSE),0)</f>
        <v>915</v>
      </c>
      <c r="AA1280" s="12">
        <f t="shared" si="19"/>
        <v>21.279069767441861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IFERROR(VLOOKUP(C1281,[1]Index!$D:$F,3,FALSE),"Non List")</f>
        <v>Microfinance</v>
      </c>
      <c r="Z1281">
        <f>IFERROR(VLOOKUP(C1281,[1]LP!$B:$C,2,FALSE),0)</f>
        <v>995</v>
      </c>
      <c r="AA1281" s="12">
        <f t="shared" si="19"/>
        <v>66.333333333333329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IFERROR(VLOOKUP(C1282,[1]Index!$D:$F,3,FALSE),"Non List")</f>
        <v>zdelist</v>
      </c>
      <c r="Z1282">
        <f>IFERROR(VLOOKUP(C1282,[1]LP!$B:$C,2,FALSE),0)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IFERROR(VLOOKUP(C1283,[1]Index!$D:$F,3,FALSE),"Non List")</f>
        <v>Microfinance</v>
      </c>
      <c r="Z1283">
        <f>IFERROR(VLOOKUP(C1283,[1]LP!$B:$C,2,FALSE),0)</f>
        <v>520</v>
      </c>
      <c r="AA1283" s="12">
        <f t="shared" ref="AA1283:AA1346" si="20">IFERROR(Z1283/M1283,0)</f>
        <v>74.285714285714292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IFERROR(VLOOKUP(C1284,[1]Index!$D:$F,3,FALSE),"Non List")</f>
        <v>Non List</v>
      </c>
      <c r="Z1284">
        <f>IFERROR(VLOOKUP(C1284,[1]LP!$B:$C,2,FALSE),0)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IFERROR(VLOOKUP(C1285,[1]Index!$D:$F,3,FALSE),"Non List")</f>
        <v>Microfinance</v>
      </c>
      <c r="Z1285">
        <f>IFERROR(VLOOKUP(C1285,[1]LP!$B:$C,2,FALSE),0)</f>
        <v>1922.7</v>
      </c>
      <c r="AA1285" s="12">
        <f t="shared" si="20"/>
        <v>28.697014925373136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IFERROR(VLOOKUP(C1286,[1]Index!$D:$F,3,FALSE),"Non List")</f>
        <v>Microfinance</v>
      </c>
      <c r="Z1286">
        <f>IFERROR(VLOOKUP(C1286,[1]LP!$B:$C,2,FALSE),0)</f>
        <v>725</v>
      </c>
      <c r="AA1286" s="12">
        <f t="shared" si="20"/>
        <v>38.157894736842103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IFERROR(VLOOKUP(C1287,[1]Index!$D:$F,3,FALSE),"Non List")</f>
        <v>Microfinance</v>
      </c>
      <c r="Z1287">
        <f>IFERROR(VLOOKUP(C1287,[1]LP!$B:$C,2,FALSE),0)</f>
        <v>0</v>
      </c>
      <c r="AA1287" s="12">
        <f t="shared" si="20"/>
        <v>0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IFERROR(VLOOKUP(C1288,[1]Index!$D:$F,3,FALSE),"Non List")</f>
        <v>Microfinance</v>
      </c>
      <c r="Z1288">
        <f>IFERROR(VLOOKUP(C1288,[1]LP!$B:$C,2,FALSE),0)</f>
        <v>676.6</v>
      </c>
      <c r="AA1288" s="12">
        <f t="shared" si="20"/>
        <v>42.287500000000001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IFERROR(VLOOKUP(C1289,[1]Index!$D:$F,3,FALSE),"Non List")</f>
        <v>Microfinance</v>
      </c>
      <c r="Z1289">
        <f>IFERROR(VLOOKUP(C1289,[1]LP!$B:$C,2,FALSE),0)</f>
        <v>864.9</v>
      </c>
      <c r="AA1289" s="12">
        <f t="shared" si="20"/>
        <v>30.889285714285712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IFERROR(VLOOKUP(C1290,[1]Index!$D:$F,3,FALSE),"Non List")</f>
        <v>Non List</v>
      </c>
      <c r="Z1290">
        <f>IFERROR(VLOOKUP(C1290,[1]LP!$B:$C,2,FALSE),0)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IFERROR(VLOOKUP(C1291,[1]Index!$D:$F,3,FALSE),"Non List")</f>
        <v>zdelist</v>
      </c>
      <c r="Z1291">
        <f>IFERROR(VLOOKUP(C1291,[1]LP!$B:$C,2,FALSE),0)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IFERROR(VLOOKUP(C1292,[1]Index!$D:$F,3,FALSE),"Non List")</f>
        <v>Microfinance</v>
      </c>
      <c r="Z1292">
        <f>IFERROR(VLOOKUP(C1292,[1]LP!$B:$C,2,FALSE),0)</f>
        <v>640</v>
      </c>
      <c r="AA1292" s="12">
        <f t="shared" si="20"/>
        <v>37.647058823529413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IFERROR(VLOOKUP(C1293,[1]Index!$D:$F,3,FALSE),"Non List")</f>
        <v>zdelist</v>
      </c>
      <c r="Z1293">
        <f>IFERROR(VLOOKUP(C1293,[1]LP!$B:$C,2,FALSE),0)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IFERROR(VLOOKUP(C1294,[1]Index!$D:$F,3,FALSE),"Non List")</f>
        <v>Microfinance</v>
      </c>
      <c r="Z1294">
        <f>IFERROR(VLOOKUP(C1294,[1]LP!$B:$C,2,FALSE),0)</f>
        <v>1138.9000000000001</v>
      </c>
      <c r="AA1294" s="12">
        <f t="shared" si="20"/>
        <v>51.768181818181823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IFERROR(VLOOKUP(C1295,[1]Index!$D:$F,3,FALSE),"Non List")</f>
        <v>Microfinance</v>
      </c>
      <c r="Z1295">
        <f>IFERROR(VLOOKUP(C1295,[1]LP!$B:$C,2,FALSE),0)</f>
        <v>612</v>
      </c>
      <c r="AA1295" s="12">
        <f t="shared" si="20"/>
        <v>34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IFERROR(VLOOKUP(C1296,[1]Index!$D:$F,3,FALSE),"Non List")</f>
        <v>zdelist</v>
      </c>
      <c r="Z1296">
        <f>IFERROR(VLOOKUP(C1296,[1]LP!$B:$C,2,FALSE),0)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IFERROR(VLOOKUP(C1297,[1]Index!$D:$F,3,FALSE),"Non List")</f>
        <v>Microfinance</v>
      </c>
      <c r="Z1297">
        <f>IFERROR(VLOOKUP(C1297,[1]LP!$B:$C,2,FALSE),0)</f>
        <v>677</v>
      </c>
      <c r="AA1297" s="12">
        <f t="shared" si="20"/>
        <v>67.7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IFERROR(VLOOKUP(C1298,[1]Index!$D:$F,3,FALSE),"Non List")</f>
        <v>Microfinance</v>
      </c>
      <c r="Z1298">
        <f>IFERROR(VLOOKUP(C1298,[1]LP!$B:$C,2,FALSE),0)</f>
        <v>1304</v>
      </c>
      <c r="AA1298" s="12">
        <f t="shared" si="20"/>
        <v>35.243243243243242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IFERROR(VLOOKUP(C1299,[1]Index!$D:$F,3,FALSE),"Non List")</f>
        <v>Microfinance</v>
      </c>
      <c r="Z1299">
        <f>IFERROR(VLOOKUP(C1299,[1]LP!$B:$C,2,FALSE),0)</f>
        <v>574</v>
      </c>
      <c r="AA1299" s="12">
        <f t="shared" si="20"/>
        <v>31.888888888888889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IFERROR(VLOOKUP(C1300,[1]Index!$D:$F,3,FALSE),"Non List")</f>
        <v>Microfinance</v>
      </c>
      <c r="Z1300">
        <f>IFERROR(VLOOKUP(C1300,[1]LP!$B:$C,2,FALSE),0)</f>
        <v>750</v>
      </c>
      <c r="AA1300" s="12">
        <f t="shared" si="20"/>
        <v>14.705882352941176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IFERROR(VLOOKUP(C1301,[1]Index!$D:$F,3,FALSE),"Non List")</f>
        <v>zdelist</v>
      </c>
      <c r="Z1301">
        <f>IFERROR(VLOOKUP(C1301,[1]LP!$B:$C,2,FALSE),0)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IFERROR(VLOOKUP(C1302,[1]Index!$D:$F,3,FALSE),"Non List")</f>
        <v>Microfinance</v>
      </c>
      <c r="Z1302">
        <f>IFERROR(VLOOKUP(C1302,[1]LP!$B:$C,2,FALSE),0)</f>
        <v>980</v>
      </c>
      <c r="AA1302" s="12">
        <f t="shared" si="20"/>
        <v>22.790697674418606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IFERROR(VLOOKUP(C1303,[1]Index!$D:$F,3,FALSE),"Non List")</f>
        <v>Microfinance</v>
      </c>
      <c r="Z1303">
        <f>IFERROR(VLOOKUP(C1303,[1]LP!$B:$C,2,FALSE),0)</f>
        <v>733</v>
      </c>
      <c r="AA1303" s="12">
        <f t="shared" si="20"/>
        <v>27.148148148148149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IFERROR(VLOOKUP(C1304,[1]Index!$D:$F,3,FALSE),"Non List")</f>
        <v>Microfinance</v>
      </c>
      <c r="Z1304">
        <f>IFERROR(VLOOKUP(C1304,[1]LP!$B:$C,2,FALSE),0)</f>
        <v>664</v>
      </c>
      <c r="AA1304" s="12">
        <f t="shared" si="20"/>
        <v>39.058823529411768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IFERROR(VLOOKUP(C1305,[1]Index!$D:$F,3,FALSE),"Non List")</f>
        <v>Microfinance</v>
      </c>
      <c r="Z1305">
        <f>IFERROR(VLOOKUP(C1305,[1]LP!$B:$C,2,FALSE),0)</f>
        <v>660</v>
      </c>
      <c r="AA1305" s="12">
        <f t="shared" si="20"/>
        <v>330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IFERROR(VLOOKUP(C1306,[1]Index!$D:$F,3,FALSE),"Non List")</f>
        <v>Microfinance</v>
      </c>
      <c r="Z1306">
        <f>IFERROR(VLOOKUP(C1306,[1]LP!$B:$C,2,FALSE),0)</f>
        <v>624.9</v>
      </c>
      <c r="AA1306" s="12">
        <f t="shared" si="20"/>
        <v>41.66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IFERROR(VLOOKUP(C1307,[1]Index!$D:$F,3,FALSE),"Non List")</f>
        <v>Non List</v>
      </c>
      <c r="Z1307">
        <f>IFERROR(VLOOKUP(C1307,[1]LP!$B:$C,2,FALSE),0)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IFERROR(VLOOKUP(C1308,[1]Index!$D:$F,3,FALSE),"Non List")</f>
        <v>Microfinance</v>
      </c>
      <c r="Z1308">
        <f>IFERROR(VLOOKUP(C1308,[1]LP!$B:$C,2,FALSE),0)</f>
        <v>610</v>
      </c>
      <c r="AA1308" s="12">
        <f t="shared" si="20"/>
        <v>32.10526315789474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IFERROR(VLOOKUP(C1309,[1]Index!$D:$F,3,FALSE),"Non List")</f>
        <v>zdelist</v>
      </c>
      <c r="Z1309">
        <f>IFERROR(VLOOKUP(C1309,[1]LP!$B:$C,2,FALSE),0)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IFERROR(VLOOKUP(C1310,[1]Index!$D:$F,3,FALSE),"Non List")</f>
        <v>Microfinance</v>
      </c>
      <c r="Z1310">
        <f>IFERROR(VLOOKUP(C1310,[1]LP!$B:$C,2,FALSE),0)</f>
        <v>923</v>
      </c>
      <c r="AA1310" s="12">
        <f t="shared" si="20"/>
        <v>16.781818181818181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IFERROR(VLOOKUP(C1311,[1]Index!$D:$F,3,FALSE),"Non List")</f>
        <v>Microfinance</v>
      </c>
      <c r="Z1311">
        <f>IFERROR(VLOOKUP(C1311,[1]LP!$B:$C,2,FALSE),0)</f>
        <v>692.9</v>
      </c>
      <c r="AA1311" s="12">
        <f t="shared" si="20"/>
        <v>30.126086956521739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IFERROR(VLOOKUP(C1312,[1]Index!$D:$F,3,FALSE),"Non List")</f>
        <v>zdelist</v>
      </c>
      <c r="Z1312">
        <f>IFERROR(VLOOKUP(C1312,[1]LP!$B:$C,2,FALSE),0)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IFERROR(VLOOKUP(C1313,[1]Index!$D:$F,3,FALSE),"Non List")</f>
        <v>Microfinance</v>
      </c>
      <c r="Z1313">
        <f>IFERROR(VLOOKUP(C1313,[1]LP!$B:$C,2,FALSE),0)</f>
        <v>772</v>
      </c>
      <c r="AA1313" s="12">
        <f t="shared" si="20"/>
        <v>17.155555555555555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IFERROR(VLOOKUP(C1314,[1]Index!$D:$F,3,FALSE),"Non List")</f>
        <v>Microfinance</v>
      </c>
      <c r="Z1314">
        <f>IFERROR(VLOOKUP(C1314,[1]LP!$B:$C,2,FALSE),0)</f>
        <v>835</v>
      </c>
      <c r="AA1314" s="12">
        <f t="shared" si="20"/>
        <v>37.954545454545453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IFERROR(VLOOKUP(C1315,[1]Index!$D:$F,3,FALSE),"Non List")</f>
        <v>zdelist</v>
      </c>
      <c r="Z1315">
        <f>IFERROR(VLOOKUP(C1315,[1]LP!$B:$C,2,FALSE),0)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IFERROR(VLOOKUP(C1316,[1]Index!$D:$F,3,FALSE),"Non List")</f>
        <v>Microfinance</v>
      </c>
      <c r="Z1316">
        <f>IFERROR(VLOOKUP(C1316,[1]LP!$B:$C,2,FALSE),0)</f>
        <v>675</v>
      </c>
      <c r="AA1316" s="12">
        <f t="shared" si="20"/>
        <v>25.96153846153846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IFERROR(VLOOKUP(C1317,[1]Index!$D:$F,3,FALSE),"Non List")</f>
        <v>Microfinance</v>
      </c>
      <c r="Z1317">
        <f>IFERROR(VLOOKUP(C1317,[1]LP!$B:$C,2,FALSE),0)</f>
        <v>624.70000000000005</v>
      </c>
      <c r="AA1317" s="12">
        <f t="shared" si="20"/>
        <v>27.160869565217393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IFERROR(VLOOKUP(C1318,[1]Index!$D:$F,3,FALSE),"Non List")</f>
        <v>zdelist</v>
      </c>
      <c r="Z1318">
        <f>IFERROR(VLOOKUP(C1318,[1]LP!$B:$C,2,FALSE),0)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IFERROR(VLOOKUP(C1319,[1]Index!$D:$F,3,FALSE),"Non List")</f>
        <v>Microfinance</v>
      </c>
      <c r="Z1319">
        <f>IFERROR(VLOOKUP(C1319,[1]LP!$B:$C,2,FALSE),0)</f>
        <v>963</v>
      </c>
      <c r="AA1319" s="12">
        <f t="shared" si="20"/>
        <v>34.392857142857146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IFERROR(VLOOKUP(C1320,[1]Index!$D:$F,3,FALSE),"Non List")</f>
        <v>Non List</v>
      </c>
      <c r="Z1320">
        <f>IFERROR(VLOOKUP(C1320,[1]LP!$B:$C,2,FALSE),0)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IFERROR(VLOOKUP(C1321,[1]Index!$D:$F,3,FALSE),"Non List")</f>
        <v>Microfinance</v>
      </c>
      <c r="Z1321">
        <f>IFERROR(VLOOKUP(C1321,[1]LP!$B:$C,2,FALSE),0)</f>
        <v>618.5</v>
      </c>
      <c r="AA1321" s="12">
        <f t="shared" si="20"/>
        <v>23.78846153846154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IFERROR(VLOOKUP(C1322,[1]Index!$D:$F,3,FALSE),"Non List")</f>
        <v>Microfinance</v>
      </c>
      <c r="Z1322">
        <f>IFERROR(VLOOKUP(C1322,[1]LP!$B:$C,2,FALSE),0)</f>
        <v>545.29999999999995</v>
      </c>
      <c r="AA1322" s="12">
        <f t="shared" si="20"/>
        <v>45.441666666666663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IFERROR(VLOOKUP(C1323,[1]Index!$D:$F,3,FALSE),"Non List")</f>
        <v>Microfinance</v>
      </c>
      <c r="Z1323">
        <f>IFERROR(VLOOKUP(C1323,[1]LP!$B:$C,2,FALSE),0)</f>
        <v>527.29999999999995</v>
      </c>
      <c r="AA1323" s="12">
        <f t="shared" si="20"/>
        <v>31.017647058823528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IFERROR(VLOOKUP(C1324,[1]Index!$D:$F,3,FALSE),"Non List")</f>
        <v>Microfinance</v>
      </c>
      <c r="Z1324">
        <f>IFERROR(VLOOKUP(C1324,[1]LP!$B:$C,2,FALSE),0)</f>
        <v>561.5</v>
      </c>
      <c r="AA1324" s="12">
        <f t="shared" si="20"/>
        <v>29.55263157894737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IFERROR(VLOOKUP(C1325,[1]Index!$D:$F,3,FALSE),"Non List")</f>
        <v>Microfinance</v>
      </c>
      <c r="Z1325">
        <f>IFERROR(VLOOKUP(C1325,[1]LP!$B:$C,2,FALSE),0)</f>
        <v>542</v>
      </c>
      <c r="AA1325" s="12">
        <f t="shared" si="20"/>
        <v>135.5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IFERROR(VLOOKUP(C1326,[1]Index!$D:$F,3,FALSE),"Non List")</f>
        <v>Microfinance</v>
      </c>
      <c r="Z1326">
        <f>IFERROR(VLOOKUP(C1326,[1]LP!$B:$C,2,FALSE),0)</f>
        <v>715</v>
      </c>
      <c r="AA1326" s="12">
        <f t="shared" si="20"/>
        <v>44.6875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IFERROR(VLOOKUP(C1327,[1]Index!$D:$F,3,FALSE),"Non List")</f>
        <v>Microfinance</v>
      </c>
      <c r="Z1327">
        <f>IFERROR(VLOOKUP(C1327,[1]LP!$B:$C,2,FALSE),0)</f>
        <v>1148.5999999999999</v>
      </c>
      <c r="AA1327" s="12">
        <f t="shared" si="20"/>
        <v>38.286666666666662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IFERROR(VLOOKUP(C1328,[1]Index!$D:$F,3,FALSE),"Non List")</f>
        <v>zdelist</v>
      </c>
      <c r="Z1328">
        <f>IFERROR(VLOOKUP(C1328,[1]LP!$B:$C,2,FALSE),0)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IFERROR(VLOOKUP(C1329,[1]Index!$D:$F,3,FALSE),"Non List")</f>
        <v>Microfinance</v>
      </c>
      <c r="Z1329">
        <f>IFERROR(VLOOKUP(C1329,[1]LP!$B:$C,2,FALSE),0)</f>
        <v>710.5</v>
      </c>
      <c r="AA1329" s="12">
        <f t="shared" si="20"/>
        <v>32.295454545454547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IFERROR(VLOOKUP(C1330,[1]Index!$D:$F,3,FALSE),"Non List")</f>
        <v>zdelist</v>
      </c>
      <c r="Z1330">
        <f>IFERROR(VLOOKUP(C1330,[1]LP!$B:$C,2,FALSE),0)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IFERROR(VLOOKUP(C1331,[1]Index!$D:$F,3,FALSE),"Non List")</f>
        <v>Non List</v>
      </c>
      <c r="Z1331">
        <f>IFERROR(VLOOKUP(C1331,[1]LP!$B:$C,2,FALSE),0)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IFERROR(VLOOKUP(C1332,[1]Index!$D:$F,3,FALSE),"Non List")</f>
        <v>Microfinance</v>
      </c>
      <c r="Z1332">
        <f>IFERROR(VLOOKUP(C1332,[1]LP!$B:$C,2,FALSE),0)</f>
        <v>640.29999999999995</v>
      </c>
      <c r="AA1332" s="12">
        <f t="shared" si="20"/>
        <v>30.490476190476187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IFERROR(VLOOKUP(C1333,[1]Index!$D:$F,3,FALSE),"Non List")</f>
        <v>Microfinance</v>
      </c>
      <c r="Z1333">
        <f>IFERROR(VLOOKUP(C1333,[1]LP!$B:$C,2,FALSE),0)</f>
        <v>1192</v>
      </c>
      <c r="AA1333" s="12">
        <f t="shared" si="20"/>
        <v>23.84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IFERROR(VLOOKUP(C1334,[1]Index!$D:$F,3,FALSE),"Non List")</f>
        <v>Microfinance</v>
      </c>
      <c r="Z1334">
        <f>IFERROR(VLOOKUP(C1334,[1]LP!$B:$C,2,FALSE),0)</f>
        <v>650.20000000000005</v>
      </c>
      <c r="AA1334" s="12">
        <f t="shared" si="20"/>
        <v>24.081481481481482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IFERROR(VLOOKUP(C1335,[1]Index!$D:$F,3,FALSE),"Non List")</f>
        <v>zdelist</v>
      </c>
      <c r="Z1335">
        <f>IFERROR(VLOOKUP(C1335,[1]LP!$B:$C,2,FALSE),0)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IFERROR(VLOOKUP(C1336,[1]Index!$D:$F,3,FALSE),"Non List")</f>
        <v>Microfinance</v>
      </c>
      <c r="Z1336">
        <f>IFERROR(VLOOKUP(C1336,[1]LP!$B:$C,2,FALSE),0)</f>
        <v>750</v>
      </c>
      <c r="AA1336" s="12">
        <f t="shared" si="20"/>
        <v>46.875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IFERROR(VLOOKUP(C1337,[1]Index!$D:$F,3,FALSE),"Non List")</f>
        <v>Microfinance</v>
      </c>
      <c r="Z1337">
        <f>IFERROR(VLOOKUP(C1337,[1]LP!$B:$C,2,FALSE),0)</f>
        <v>915</v>
      </c>
      <c r="AA1337" s="12">
        <f t="shared" si="20"/>
        <v>30.5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IFERROR(VLOOKUP(C1338,[1]Index!$D:$F,3,FALSE),"Non List")</f>
        <v>Microfinance</v>
      </c>
      <c r="Z1338">
        <f>IFERROR(VLOOKUP(C1338,[1]LP!$B:$C,2,FALSE),0)</f>
        <v>995</v>
      </c>
      <c r="AA1338" s="12">
        <f t="shared" si="20"/>
        <v>47.38095238095238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IFERROR(VLOOKUP(C1339,[1]Index!$D:$F,3,FALSE),"Non List")</f>
        <v>Microfinance</v>
      </c>
      <c r="Z1339">
        <f>IFERROR(VLOOKUP(C1339,[1]LP!$B:$C,2,FALSE),0)</f>
        <v>520</v>
      </c>
      <c r="AA1339" s="12">
        <f t="shared" si="20"/>
        <v>65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IFERROR(VLOOKUP(C1340,[1]Index!$D:$F,3,FALSE),"Non List")</f>
        <v>Non List</v>
      </c>
      <c r="Z1340">
        <f>IFERROR(VLOOKUP(C1340,[1]LP!$B:$C,2,FALSE),0)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IFERROR(VLOOKUP(C1341,[1]Index!$D:$F,3,FALSE),"Non List")</f>
        <v>Microfinance</v>
      </c>
      <c r="Z1341">
        <f>IFERROR(VLOOKUP(C1341,[1]LP!$B:$C,2,FALSE),0)</f>
        <v>1922.7</v>
      </c>
      <c r="AA1341" s="12">
        <f t="shared" si="20"/>
        <v>32.588135593220336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IFERROR(VLOOKUP(C1342,[1]Index!$D:$F,3,FALSE),"Non List")</f>
        <v>Microfinance</v>
      </c>
      <c r="Z1342">
        <f>IFERROR(VLOOKUP(C1342,[1]LP!$B:$C,2,FALSE),0)</f>
        <v>0</v>
      </c>
      <c r="AA1342" s="12">
        <f t="shared" si="20"/>
        <v>0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IFERROR(VLOOKUP(C1343,[1]Index!$D:$F,3,FALSE),"Non List")</f>
        <v>Microfinance</v>
      </c>
      <c r="Z1343">
        <f>IFERROR(VLOOKUP(C1343,[1]LP!$B:$C,2,FALSE),0)</f>
        <v>676.6</v>
      </c>
      <c r="AA1343" s="12">
        <f t="shared" si="20"/>
        <v>52.04615384615385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IFERROR(VLOOKUP(C1344,[1]Index!$D:$F,3,FALSE),"Non List")</f>
        <v>Microfinance</v>
      </c>
      <c r="Z1344">
        <f>IFERROR(VLOOKUP(C1344,[1]LP!$B:$C,2,FALSE),0)</f>
        <v>864.9</v>
      </c>
      <c r="AA1344" s="12">
        <f t="shared" si="20"/>
        <v>66.530769230769224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IFERROR(VLOOKUP(C1345,[1]Index!$D:$F,3,FALSE),"Non List")</f>
        <v>zdelist</v>
      </c>
      <c r="Z1345">
        <f>IFERROR(VLOOKUP(C1345,[1]LP!$B:$C,2,FALSE),0)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IFERROR(VLOOKUP(C1346,[1]Index!$D:$F,3,FALSE),"Non List")</f>
        <v>Microfinance</v>
      </c>
      <c r="Z1346">
        <f>IFERROR(VLOOKUP(C1346,[1]LP!$B:$C,2,FALSE),0)</f>
        <v>640</v>
      </c>
      <c r="AA1346" s="12">
        <f t="shared" si="20"/>
        <v>35.555555555555557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IFERROR(VLOOKUP(C1347,[1]Index!$D:$F,3,FALSE),"Non List")</f>
        <v>zdelist</v>
      </c>
      <c r="Z1347">
        <f>IFERROR(VLOOKUP(C1347,[1]LP!$B:$C,2,FALSE),0)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IFERROR(VLOOKUP(C1348,[1]Index!$D:$F,3,FALSE),"Non List")</f>
        <v>Microfinance</v>
      </c>
      <c r="Z1348">
        <f>IFERROR(VLOOKUP(C1348,[1]LP!$B:$C,2,FALSE),0)</f>
        <v>1435</v>
      </c>
      <c r="AA1348" s="12">
        <f t="shared" si="21"/>
        <v>5.8811475409836067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IFERROR(VLOOKUP(C1349,[1]Index!$D:$F,3,FALSE),"Non List")</f>
        <v>Microfinance</v>
      </c>
      <c r="Z1349">
        <f>IFERROR(VLOOKUP(C1349,[1]LP!$B:$C,2,FALSE),0)</f>
        <v>1138.9000000000001</v>
      </c>
      <c r="AA1349" s="12">
        <f t="shared" si="21"/>
        <v>39.272413793103453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IFERROR(VLOOKUP(C1350,[1]Index!$D:$F,3,FALSE),"Non List")</f>
        <v>Microfinance</v>
      </c>
      <c r="Z1350">
        <f>IFERROR(VLOOKUP(C1350,[1]LP!$B:$C,2,FALSE),0)</f>
        <v>612</v>
      </c>
      <c r="AA1350" s="12">
        <f t="shared" si="21"/>
        <v>34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IFERROR(VLOOKUP(C1351,[1]Index!$D:$F,3,FALSE),"Non List")</f>
        <v>zdelist</v>
      </c>
      <c r="Z1351">
        <f>IFERROR(VLOOKUP(C1351,[1]LP!$B:$C,2,FALSE),0)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IFERROR(VLOOKUP(C1352,[1]Index!$D:$F,3,FALSE),"Non List")</f>
        <v>Microfinance</v>
      </c>
      <c r="Z1352">
        <f>IFERROR(VLOOKUP(C1352,[1]LP!$B:$C,2,FALSE),0)</f>
        <v>677</v>
      </c>
      <c r="AA1352" s="12">
        <f t="shared" si="21"/>
        <v>-677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IFERROR(VLOOKUP(C1353,[1]Index!$D:$F,3,FALSE),"Non List")</f>
        <v>Microfinance</v>
      </c>
      <c r="Z1353">
        <f>IFERROR(VLOOKUP(C1353,[1]LP!$B:$C,2,FALSE),0)</f>
        <v>1304</v>
      </c>
      <c r="AA1353" s="12">
        <f t="shared" si="21"/>
        <v>48.296296296296298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IFERROR(VLOOKUP(C1354,[1]Index!$D:$F,3,FALSE),"Non List")</f>
        <v>Microfinance</v>
      </c>
      <c r="Z1354">
        <f>IFERROR(VLOOKUP(C1354,[1]LP!$B:$C,2,FALSE),0)</f>
        <v>574</v>
      </c>
      <c r="AA1354" s="12">
        <f t="shared" si="21"/>
        <v>47.833333333333336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IFERROR(VLOOKUP(C1355,[1]Index!$D:$F,3,FALSE),"Non List")</f>
        <v>Microfinance</v>
      </c>
      <c r="Z1355">
        <f>IFERROR(VLOOKUP(C1355,[1]LP!$B:$C,2,FALSE),0)</f>
        <v>750</v>
      </c>
      <c r="AA1355" s="12">
        <f t="shared" si="21"/>
        <v>34.090909090909093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IFERROR(VLOOKUP(C1356,[1]Index!$D:$F,3,FALSE),"Non List")</f>
        <v>zdelist</v>
      </c>
      <c r="Z1356">
        <f>IFERROR(VLOOKUP(C1356,[1]LP!$B:$C,2,FALSE),0)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IFERROR(VLOOKUP(C1357,[1]Index!$D:$F,3,FALSE),"Non List")</f>
        <v>Microfinance</v>
      </c>
      <c r="Z1357">
        <f>IFERROR(VLOOKUP(C1357,[1]LP!$B:$C,2,FALSE),0)</f>
        <v>806.9</v>
      </c>
      <c r="AA1357" s="12">
        <f t="shared" si="21"/>
        <v>80.69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IFERROR(VLOOKUP(C1358,[1]Index!$D:$F,3,FALSE),"Non List")</f>
        <v>Microfinance</v>
      </c>
      <c r="Z1358">
        <f>IFERROR(VLOOKUP(C1358,[1]LP!$B:$C,2,FALSE),0)</f>
        <v>980</v>
      </c>
      <c r="AA1358" s="12">
        <f t="shared" si="21"/>
        <v>57.647058823529413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IFERROR(VLOOKUP(C1359,[1]Index!$D:$F,3,FALSE),"Non List")</f>
        <v>Microfinance</v>
      </c>
      <c r="Z1359">
        <f>IFERROR(VLOOKUP(C1359,[1]LP!$B:$C,2,FALSE),0)</f>
        <v>733</v>
      </c>
      <c r="AA1359" s="12">
        <f t="shared" si="21"/>
        <v>9.2784810126582276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IFERROR(VLOOKUP(C1360,[1]Index!$D:$F,3,FALSE),"Non List")</f>
        <v>Microfinance</v>
      </c>
      <c r="Z1360">
        <f>IFERROR(VLOOKUP(C1360,[1]LP!$B:$C,2,FALSE),0)</f>
        <v>664</v>
      </c>
      <c r="AA1360" s="12">
        <f t="shared" si="21"/>
        <v>47.428571428571431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IFERROR(VLOOKUP(C1361,[1]Index!$D:$F,3,FALSE),"Non List")</f>
        <v>Microfinance</v>
      </c>
      <c r="Z1361">
        <f>IFERROR(VLOOKUP(C1361,[1]LP!$B:$C,2,FALSE),0)</f>
        <v>660</v>
      </c>
      <c r="AA1361" s="12">
        <f t="shared" si="21"/>
        <v>-94.285714285714292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IFERROR(VLOOKUP(C1362,[1]Index!$D:$F,3,FALSE),"Non List")</f>
        <v>Microfinance</v>
      </c>
      <c r="Z1362">
        <f>IFERROR(VLOOKUP(C1362,[1]LP!$B:$C,2,FALSE),0)</f>
        <v>624.9</v>
      </c>
      <c r="AA1362" s="12">
        <f t="shared" si="21"/>
        <v>62.489999999999995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IFERROR(VLOOKUP(C1363,[1]Index!$D:$F,3,FALSE),"Non List")</f>
        <v>Microfinance</v>
      </c>
      <c r="Z1363">
        <f>IFERROR(VLOOKUP(C1363,[1]LP!$B:$C,2,FALSE),0)</f>
        <v>610</v>
      </c>
      <c r="AA1363" s="12">
        <f t="shared" si="21"/>
        <v>-8.2432432432432439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IFERROR(VLOOKUP(C1364,[1]Index!$D:$F,3,FALSE),"Non List")</f>
        <v>zdelist</v>
      </c>
      <c r="Z1364">
        <f>IFERROR(VLOOKUP(C1364,[1]LP!$B:$C,2,FALSE),0)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IFERROR(VLOOKUP(C1365,[1]Index!$D:$F,3,FALSE),"Non List")</f>
        <v>Microfinance</v>
      </c>
      <c r="Z1365">
        <f>IFERROR(VLOOKUP(C1365,[1]LP!$B:$C,2,FALSE),0)</f>
        <v>923</v>
      </c>
      <c r="AA1365" s="12">
        <f t="shared" si="21"/>
        <v>16.482142857142858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IFERROR(VLOOKUP(C1366,[1]Index!$D:$F,3,FALSE),"Non List")</f>
        <v>Microfinance</v>
      </c>
      <c r="Z1366">
        <f>IFERROR(VLOOKUP(C1366,[1]LP!$B:$C,2,FALSE),0)</f>
        <v>692.9</v>
      </c>
      <c r="AA1366" s="12">
        <f t="shared" si="21"/>
        <v>18.234210526315788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IFERROR(VLOOKUP(C1367,[1]Index!$D:$F,3,FALSE),"Non List")</f>
        <v>zdelist</v>
      </c>
      <c r="Z1367">
        <f>IFERROR(VLOOKUP(C1367,[1]LP!$B:$C,2,FALSE),0)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IFERROR(VLOOKUP(C1368,[1]Index!$D:$F,3,FALSE),"Non List")</f>
        <v>Microfinance</v>
      </c>
      <c r="Z1368">
        <f>IFERROR(VLOOKUP(C1368,[1]LP!$B:$C,2,FALSE),0)</f>
        <v>772</v>
      </c>
      <c r="AA1368" s="12">
        <f t="shared" si="21"/>
        <v>12.0625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IFERROR(VLOOKUP(C1369,[1]Index!$D:$F,3,FALSE),"Non List")</f>
        <v>Microfinance</v>
      </c>
      <c r="Z1369">
        <f>IFERROR(VLOOKUP(C1369,[1]LP!$B:$C,2,FALSE),0)</f>
        <v>835</v>
      </c>
      <c r="AA1369" s="12">
        <f t="shared" si="21"/>
        <v>16.057692307692307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IFERROR(VLOOKUP(C1370,[1]Index!$D:$F,3,FALSE),"Non List")</f>
        <v>Microfinance</v>
      </c>
      <c r="Z1370">
        <f>IFERROR(VLOOKUP(C1370,[1]LP!$B:$C,2,FALSE),0)</f>
        <v>675</v>
      </c>
      <c r="AA1370" s="12">
        <f t="shared" si="21"/>
        <v>16.875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IFERROR(VLOOKUP(C1371,[1]Index!$D:$F,3,FALSE),"Non List")</f>
        <v>Microfinance</v>
      </c>
      <c r="Z1371">
        <f>IFERROR(VLOOKUP(C1371,[1]LP!$B:$C,2,FALSE),0)</f>
        <v>624.70000000000005</v>
      </c>
      <c r="AA1371" s="12">
        <f t="shared" si="21"/>
        <v>28.395454545454548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IFERROR(VLOOKUP(C1372,[1]Index!$D:$F,3,FALSE),"Non List")</f>
        <v>zdelist</v>
      </c>
      <c r="Z1372">
        <f>IFERROR(VLOOKUP(C1372,[1]LP!$B:$C,2,FALSE),0)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IFERROR(VLOOKUP(C1373,[1]Index!$D:$F,3,FALSE),"Non List")</f>
        <v>Microfinance</v>
      </c>
      <c r="Z1373">
        <f>IFERROR(VLOOKUP(C1373,[1]LP!$B:$C,2,FALSE),0)</f>
        <v>963</v>
      </c>
      <c r="AA1373" s="12">
        <f t="shared" si="21"/>
        <v>16.603448275862068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IFERROR(VLOOKUP(C1374,[1]Index!$D:$F,3,FALSE),"Non List")</f>
        <v>Non List</v>
      </c>
      <c r="Z1374">
        <f>IFERROR(VLOOKUP(C1374,[1]LP!$B:$C,2,FALSE),0)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IFERROR(VLOOKUP(C1375,[1]Index!$D:$F,3,FALSE),"Non List")</f>
        <v>Microfinance</v>
      </c>
      <c r="Z1375">
        <f>IFERROR(VLOOKUP(C1375,[1]LP!$B:$C,2,FALSE),0)</f>
        <v>618.5</v>
      </c>
      <c r="AA1375" s="12">
        <f t="shared" si="21"/>
        <v>19.951612903225808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IFERROR(VLOOKUP(C1376,[1]Index!$D:$F,3,FALSE),"Non List")</f>
        <v>Microfinance</v>
      </c>
      <c r="Z1376">
        <f>IFERROR(VLOOKUP(C1376,[1]LP!$B:$C,2,FALSE),0)</f>
        <v>545.29999999999995</v>
      </c>
      <c r="AA1376" s="12">
        <f t="shared" si="21"/>
        <v>32.076470588235289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IFERROR(VLOOKUP(C1377,[1]Index!$D:$F,3,FALSE),"Non List")</f>
        <v>Microfinance</v>
      </c>
      <c r="Z1377">
        <f>IFERROR(VLOOKUP(C1377,[1]LP!$B:$C,2,FALSE),0)</f>
        <v>527.29999999999995</v>
      </c>
      <c r="AA1377" s="12">
        <f t="shared" si="21"/>
        <v>18.832142857142856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IFERROR(VLOOKUP(C1378,[1]Index!$D:$F,3,FALSE),"Non List")</f>
        <v>Microfinance</v>
      </c>
      <c r="Z1378">
        <f>IFERROR(VLOOKUP(C1378,[1]LP!$B:$C,2,FALSE),0)</f>
        <v>561.5</v>
      </c>
      <c r="AA1378" s="12">
        <f t="shared" si="21"/>
        <v>37.43333333333333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IFERROR(VLOOKUP(C1379,[1]Index!$D:$F,3,FALSE),"Non List")</f>
        <v>Microfinance</v>
      </c>
      <c r="Z1379">
        <f>IFERROR(VLOOKUP(C1379,[1]LP!$B:$C,2,FALSE),0)</f>
        <v>542</v>
      </c>
      <c r="AA1379" s="12">
        <f t="shared" si="21"/>
        <v>12.044444444444444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IFERROR(VLOOKUP(C1380,[1]Index!$D:$F,3,FALSE),"Non List")</f>
        <v>Microfinance</v>
      </c>
      <c r="Z1380">
        <f>IFERROR(VLOOKUP(C1380,[1]LP!$B:$C,2,FALSE),0)</f>
        <v>715</v>
      </c>
      <c r="AA1380" s="12">
        <f t="shared" si="21"/>
        <v>-715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IFERROR(VLOOKUP(C1381,[1]Index!$D:$F,3,FALSE),"Non List")</f>
        <v>Microfinance</v>
      </c>
      <c r="Z1381">
        <f>IFERROR(VLOOKUP(C1381,[1]LP!$B:$C,2,FALSE),0)</f>
        <v>1148.5999999999999</v>
      </c>
      <c r="AA1381" s="12">
        <f t="shared" si="21"/>
        <v>18.525806451612901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IFERROR(VLOOKUP(C1382,[1]Index!$D:$F,3,FALSE),"Non List")</f>
        <v>zdelist</v>
      </c>
      <c r="Z1382">
        <f>IFERROR(VLOOKUP(C1382,[1]LP!$B:$C,2,FALSE),0)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IFERROR(VLOOKUP(C1383,[1]Index!$D:$F,3,FALSE),"Non List")</f>
        <v>Microfinance</v>
      </c>
      <c r="Z1383">
        <f>IFERROR(VLOOKUP(C1383,[1]LP!$B:$C,2,FALSE),0)</f>
        <v>710.5</v>
      </c>
      <c r="AA1383" s="12">
        <f t="shared" si="21"/>
        <v>177.625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IFERROR(VLOOKUP(C1384,[1]Index!$D:$F,3,FALSE),"Non List")</f>
        <v>zdelist</v>
      </c>
      <c r="Z1384">
        <f>IFERROR(VLOOKUP(C1384,[1]LP!$B:$C,2,FALSE),0)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IFERROR(VLOOKUP(C1385,[1]Index!$D:$F,3,FALSE),"Non List")</f>
        <v>Non List</v>
      </c>
      <c r="Z1385">
        <f>IFERROR(VLOOKUP(C1385,[1]LP!$B:$C,2,FALSE),0)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IFERROR(VLOOKUP(C1386,[1]Index!$D:$F,3,FALSE),"Non List")</f>
        <v>Microfinance</v>
      </c>
      <c r="Z1386">
        <f>IFERROR(VLOOKUP(C1386,[1]LP!$B:$C,2,FALSE),0)</f>
        <v>640.29999999999995</v>
      </c>
      <c r="AA1386" s="12">
        <f t="shared" si="21"/>
        <v>16.849999999999998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IFERROR(VLOOKUP(C1387,[1]Index!$D:$F,3,FALSE),"Non List")</f>
        <v>Microfinance</v>
      </c>
      <c r="Z1387">
        <f>IFERROR(VLOOKUP(C1387,[1]LP!$B:$C,2,FALSE),0)</f>
        <v>1192</v>
      </c>
      <c r="AA1387" s="12">
        <f t="shared" si="21"/>
        <v>16.788732394366196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IFERROR(VLOOKUP(C1388,[1]Index!$D:$F,3,FALSE),"Non List")</f>
        <v>Microfinance</v>
      </c>
      <c r="Z1388">
        <f>IFERROR(VLOOKUP(C1388,[1]LP!$B:$C,2,FALSE),0)</f>
        <v>650.20000000000005</v>
      </c>
      <c r="AA1388" s="12">
        <f t="shared" si="21"/>
        <v>34.221052631578949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IFERROR(VLOOKUP(C1389,[1]Index!$D:$F,3,FALSE),"Non List")</f>
        <v>zdelist</v>
      </c>
      <c r="Z1389">
        <f>IFERROR(VLOOKUP(C1389,[1]LP!$B:$C,2,FALSE),0)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IFERROR(VLOOKUP(C1390,[1]Index!$D:$F,3,FALSE),"Non List")</f>
        <v>Microfinance</v>
      </c>
      <c r="Z1390">
        <f>IFERROR(VLOOKUP(C1390,[1]LP!$B:$C,2,FALSE),0)</f>
        <v>750</v>
      </c>
      <c r="AA1390" s="12">
        <f t="shared" si="21"/>
        <v>22.058823529411764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IFERROR(VLOOKUP(C1391,[1]Index!$D:$F,3,FALSE),"Non List")</f>
        <v>Microfinance</v>
      </c>
      <c r="Z1391">
        <f>IFERROR(VLOOKUP(C1391,[1]LP!$B:$C,2,FALSE),0)</f>
        <v>915</v>
      </c>
      <c r="AA1391" s="12">
        <f t="shared" si="21"/>
        <v>32.678571428571431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IFERROR(VLOOKUP(C1392,[1]Index!$D:$F,3,FALSE),"Non List")</f>
        <v>Microfinance</v>
      </c>
      <c r="Z1392">
        <f>IFERROR(VLOOKUP(C1392,[1]LP!$B:$C,2,FALSE),0)</f>
        <v>995</v>
      </c>
      <c r="AA1392" s="12">
        <f t="shared" si="21"/>
        <v>35.535714285714285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IFERROR(VLOOKUP(C1393,[1]Index!$D:$F,3,FALSE),"Non List")</f>
        <v>Microfinance</v>
      </c>
      <c r="Z1393">
        <f>IFERROR(VLOOKUP(C1393,[1]LP!$B:$C,2,FALSE),0)</f>
        <v>520</v>
      </c>
      <c r="AA1393" s="12">
        <f t="shared" si="21"/>
        <v>30.588235294117649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IFERROR(VLOOKUP(C1394,[1]Index!$D:$F,3,FALSE),"Non List")</f>
        <v>Non List</v>
      </c>
      <c r="Z1394">
        <f>IFERROR(VLOOKUP(C1394,[1]LP!$B:$C,2,FALSE),0)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IFERROR(VLOOKUP(C1395,[1]Index!$D:$F,3,FALSE),"Non List")</f>
        <v>Microfinance</v>
      </c>
      <c r="Z1395">
        <f>IFERROR(VLOOKUP(C1395,[1]LP!$B:$C,2,FALSE),0)</f>
        <v>1922.7</v>
      </c>
      <c r="AA1395" s="12">
        <f t="shared" si="21"/>
        <v>14.456390977443609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IFERROR(VLOOKUP(C1396,[1]Index!$D:$F,3,FALSE),"Non List")</f>
        <v>Microfinance</v>
      </c>
      <c r="Z1396">
        <f>IFERROR(VLOOKUP(C1396,[1]LP!$B:$C,2,FALSE),0)</f>
        <v>0</v>
      </c>
      <c r="AA1396" s="12">
        <f t="shared" si="21"/>
        <v>0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IFERROR(VLOOKUP(C1397,[1]Index!$D:$F,3,FALSE),"Non List")</f>
        <v>Microfinance</v>
      </c>
      <c r="Z1397">
        <f>IFERROR(VLOOKUP(C1397,[1]LP!$B:$C,2,FALSE),0)</f>
        <v>676.6</v>
      </c>
      <c r="AA1397" s="12">
        <f t="shared" si="21"/>
        <v>37.588888888888889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IFERROR(VLOOKUP(C1398,[1]Index!$D:$F,3,FALSE),"Non List")</f>
        <v>Microfinance</v>
      </c>
      <c r="Z1398">
        <f>IFERROR(VLOOKUP(C1398,[1]LP!$B:$C,2,FALSE),0)</f>
        <v>864.9</v>
      </c>
      <c r="AA1398" s="12">
        <f t="shared" si="21"/>
        <v>288.3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IFERROR(VLOOKUP(C1399,[1]Index!$D:$F,3,FALSE),"Non List")</f>
        <v>zdelist</v>
      </c>
      <c r="Z1399">
        <f>IFERROR(VLOOKUP(C1399,[1]LP!$B:$C,2,FALSE),0)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IFERROR(VLOOKUP(C1400,[1]Index!$D:$F,3,FALSE),"Non List")</f>
        <v>Microfinance</v>
      </c>
      <c r="Z1400">
        <f>IFERROR(VLOOKUP(C1400,[1]LP!$B:$C,2,FALSE),0)</f>
        <v>640</v>
      </c>
      <c r="AA1400" s="12">
        <f t="shared" si="21"/>
        <v>20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IFERROR(VLOOKUP(C1401,[1]Index!$D:$F,3,FALSE),"Non List")</f>
        <v>zdelist</v>
      </c>
      <c r="Z1401">
        <f>IFERROR(VLOOKUP(C1401,[1]LP!$B:$C,2,FALSE),0)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IFERROR(VLOOKUP(C1402,[1]Index!$D:$F,3,FALSE),"Non List")</f>
        <v>Microfinance</v>
      </c>
      <c r="Z1402">
        <f>IFERROR(VLOOKUP(C1402,[1]LP!$B:$C,2,FALSE),0)</f>
        <v>1435</v>
      </c>
      <c r="AA1402" s="12">
        <f t="shared" si="21"/>
        <v>11.299212598425196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IFERROR(VLOOKUP(C1403,[1]Index!$D:$F,3,FALSE),"Non List")</f>
        <v>Microfinance</v>
      </c>
      <c r="Z1403">
        <f>IFERROR(VLOOKUP(C1403,[1]LP!$B:$C,2,FALSE),0)</f>
        <v>1138.9000000000001</v>
      </c>
      <c r="AA1403" s="12">
        <f t="shared" si="21"/>
        <v>51.768181818181823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IFERROR(VLOOKUP(C1404,[1]Index!$D:$F,3,FALSE),"Non List")</f>
        <v>Microfinance</v>
      </c>
      <c r="Z1404">
        <f>IFERROR(VLOOKUP(C1404,[1]LP!$B:$C,2,FALSE),0)</f>
        <v>612</v>
      </c>
      <c r="AA1404" s="12">
        <f t="shared" si="21"/>
        <v>43.714285714285715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IFERROR(VLOOKUP(C1405,[1]Index!$D:$F,3,FALSE),"Non List")</f>
        <v>zdelist</v>
      </c>
      <c r="Z1405">
        <f>IFERROR(VLOOKUP(C1405,[1]LP!$B:$C,2,FALSE),0)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IFERROR(VLOOKUP(C1406,[1]Index!$D:$F,3,FALSE),"Non List")</f>
        <v>Microfinance</v>
      </c>
      <c r="Z1406">
        <f>IFERROR(VLOOKUP(C1406,[1]LP!$B:$C,2,FALSE),0)</f>
        <v>677</v>
      </c>
      <c r="AA1406" s="12">
        <f t="shared" si="21"/>
        <v>-84.625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IFERROR(VLOOKUP(C1407,[1]Index!$D:$F,3,FALSE),"Non List")</f>
        <v>Microfinance</v>
      </c>
      <c r="Z1407">
        <f>IFERROR(VLOOKUP(C1407,[1]LP!$B:$C,2,FALSE),0)</f>
        <v>1304</v>
      </c>
      <c r="AA1407" s="12">
        <f t="shared" si="21"/>
        <v>86.933333333333337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IFERROR(VLOOKUP(C1408,[1]Index!$D:$F,3,FALSE),"Non List")</f>
        <v>Microfinance</v>
      </c>
      <c r="Z1408">
        <f>IFERROR(VLOOKUP(C1408,[1]LP!$B:$C,2,FALSE),0)</f>
        <v>574</v>
      </c>
      <c r="AA1408" s="12">
        <f t="shared" si="21"/>
        <v>28.7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IFERROR(VLOOKUP(C1409,[1]Index!$D:$F,3,FALSE),"Non List")</f>
        <v>Microfinance</v>
      </c>
      <c r="Z1409">
        <f>IFERROR(VLOOKUP(C1409,[1]LP!$B:$C,2,FALSE),0)</f>
        <v>750</v>
      </c>
      <c r="AA1409" s="12">
        <f t="shared" si="21"/>
        <v>44.117647058823529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IFERROR(VLOOKUP(C1410,[1]Index!$D:$F,3,FALSE),"Non List")</f>
        <v>zdelist</v>
      </c>
      <c r="Z1410">
        <f>IFERROR(VLOOKUP(C1410,[1]LP!$B:$C,2,FALSE),0)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IFERROR(VLOOKUP(C1411,[1]Index!$D:$F,3,FALSE),"Non List")</f>
        <v>Microfinance</v>
      </c>
      <c r="Z1411">
        <f>IFERROR(VLOOKUP(C1411,[1]LP!$B:$C,2,FALSE),0)</f>
        <v>806.9</v>
      </c>
      <c r="AA1411" s="12">
        <f t="shared" ref="AA1411:AA1474" si="22">IFERROR(Z1411/M1411,0)</f>
        <v>42.468421052631577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IFERROR(VLOOKUP(C1412,[1]Index!$D:$F,3,FALSE),"Non List")</f>
        <v>Microfinance</v>
      </c>
      <c r="Z1412">
        <f>IFERROR(VLOOKUP(C1412,[1]LP!$B:$C,2,FALSE),0)</f>
        <v>980</v>
      </c>
      <c r="AA1412" s="12">
        <f t="shared" si="22"/>
        <v>14.626865671641792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IFERROR(VLOOKUP(C1413,[1]Index!$D:$F,3,FALSE),"Non List")</f>
        <v>Microfinance</v>
      </c>
      <c r="Z1413">
        <f>IFERROR(VLOOKUP(C1413,[1]LP!$B:$C,2,FALSE),0)</f>
        <v>733</v>
      </c>
      <c r="AA1413" s="12">
        <f t="shared" si="22"/>
        <v>11.453125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IFERROR(VLOOKUP(C1414,[1]Index!$D:$F,3,FALSE),"Non List")</f>
        <v>Microfinance</v>
      </c>
      <c r="Z1414">
        <f>IFERROR(VLOOKUP(C1414,[1]LP!$B:$C,2,FALSE),0)</f>
        <v>664</v>
      </c>
      <c r="AA1414" s="12">
        <f t="shared" si="22"/>
        <v>47.428571428571431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IFERROR(VLOOKUP(C1415,[1]Index!$D:$F,3,FALSE),"Non List")</f>
        <v>Microfinance</v>
      </c>
      <c r="Z1415">
        <f>IFERROR(VLOOKUP(C1415,[1]LP!$B:$C,2,FALSE),0)</f>
        <v>660</v>
      </c>
      <c r="AA1415" s="12">
        <f t="shared" si="22"/>
        <v>30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IFERROR(VLOOKUP(C1416,[1]Index!$D:$F,3,FALSE),"Non List")</f>
        <v>Microfinance</v>
      </c>
      <c r="Z1416">
        <f>IFERROR(VLOOKUP(C1416,[1]LP!$B:$C,2,FALSE),0)</f>
        <v>624.9</v>
      </c>
      <c r="AA1416" s="12">
        <f t="shared" si="22"/>
        <v>19.528124999999999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IFERROR(VLOOKUP(C1417,[1]Index!$D:$F,3,FALSE),"Non List")</f>
        <v>Microfinance</v>
      </c>
      <c r="Z1417">
        <f>IFERROR(VLOOKUP(C1417,[1]LP!$B:$C,2,FALSE),0)</f>
        <v>610</v>
      </c>
      <c r="AA1417" s="12">
        <f t="shared" si="22"/>
        <v>76.25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IFERROR(VLOOKUP(C1418,[1]Index!$D:$F,3,FALSE),"Non List")</f>
        <v>zdelist</v>
      </c>
      <c r="Z1418">
        <f>IFERROR(VLOOKUP(C1418,[1]LP!$B:$C,2,FALSE),0)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IFERROR(VLOOKUP(C1419,[1]Index!$D:$F,3,FALSE),"Non List")</f>
        <v>Microfinance</v>
      </c>
      <c r="Z1419">
        <f>IFERROR(VLOOKUP(C1419,[1]LP!$B:$C,2,FALSE),0)</f>
        <v>923</v>
      </c>
      <c r="AA1419" s="12">
        <f t="shared" si="22"/>
        <v>18.098039215686274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IFERROR(VLOOKUP(C1420,[1]Index!$D:$F,3,FALSE),"Non List")</f>
        <v>Microfinance</v>
      </c>
      <c r="Z1420">
        <f>IFERROR(VLOOKUP(C1420,[1]LP!$B:$C,2,FALSE),0)</f>
        <v>692.9</v>
      </c>
      <c r="AA1420" s="12">
        <f t="shared" si="22"/>
        <v>19.24722222222222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IFERROR(VLOOKUP(C1421,[1]Index!$D:$F,3,FALSE),"Non List")</f>
        <v>zdelist</v>
      </c>
      <c r="Z1421">
        <f>IFERROR(VLOOKUP(C1421,[1]LP!$B:$C,2,FALSE),0)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IFERROR(VLOOKUP(C1422,[1]Index!$D:$F,3,FALSE),"Non List")</f>
        <v>Microfinance</v>
      </c>
      <c r="Z1422">
        <f>IFERROR(VLOOKUP(C1422,[1]LP!$B:$C,2,FALSE),0)</f>
        <v>772</v>
      </c>
      <c r="AA1422" s="12">
        <f t="shared" si="22"/>
        <v>16.425531914893618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IFERROR(VLOOKUP(C1423,[1]Index!$D:$F,3,FALSE),"Non List")</f>
        <v>Microfinance</v>
      </c>
      <c r="Z1423">
        <f>IFERROR(VLOOKUP(C1423,[1]LP!$B:$C,2,FALSE),0)</f>
        <v>835</v>
      </c>
      <c r="AA1423" s="12">
        <f t="shared" si="22"/>
        <v>17.040816326530614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IFERROR(VLOOKUP(C1424,[1]Index!$D:$F,3,FALSE),"Non List")</f>
        <v>Microfinance</v>
      </c>
      <c r="Z1424">
        <f>IFERROR(VLOOKUP(C1424,[1]LP!$B:$C,2,FALSE),0)</f>
        <v>675</v>
      </c>
      <c r="AA1424" s="12">
        <f t="shared" si="22"/>
        <v>12.053571428571429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IFERROR(VLOOKUP(C1425,[1]Index!$D:$F,3,FALSE),"Non List")</f>
        <v>Microfinance</v>
      </c>
      <c r="Z1425">
        <f>IFERROR(VLOOKUP(C1425,[1]LP!$B:$C,2,FALSE),0)</f>
        <v>624.70000000000005</v>
      </c>
      <c r="AA1425" s="12">
        <f t="shared" si="22"/>
        <v>16.439473684210526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IFERROR(VLOOKUP(C1426,[1]Index!$D:$F,3,FALSE),"Non List")</f>
        <v>zdelist</v>
      </c>
      <c r="Z1426">
        <f>IFERROR(VLOOKUP(C1426,[1]LP!$B:$C,2,FALSE),0)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IFERROR(VLOOKUP(C1427,[1]Index!$D:$F,3,FALSE),"Non List")</f>
        <v>Microfinance</v>
      </c>
      <c r="Z1427">
        <f>IFERROR(VLOOKUP(C1427,[1]LP!$B:$C,2,FALSE),0)</f>
        <v>963</v>
      </c>
      <c r="AA1427" s="12">
        <f t="shared" si="22"/>
        <v>13.956521739130435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IFERROR(VLOOKUP(C1428,[1]Index!$D:$F,3,FALSE),"Non List")</f>
        <v>Non List</v>
      </c>
      <c r="Z1428">
        <f>IFERROR(VLOOKUP(C1428,[1]LP!$B:$C,2,FALSE),0)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IFERROR(VLOOKUP(C1429,[1]Index!$D:$F,3,FALSE),"Non List")</f>
        <v>Microfinance</v>
      </c>
      <c r="Z1429">
        <f>IFERROR(VLOOKUP(C1429,[1]LP!$B:$C,2,FALSE),0)</f>
        <v>618.5</v>
      </c>
      <c r="AA1429" s="12">
        <f t="shared" si="22"/>
        <v>11.245454545454546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IFERROR(VLOOKUP(C1430,[1]Index!$D:$F,3,FALSE),"Non List")</f>
        <v>Microfinance</v>
      </c>
      <c r="Z1430">
        <f>IFERROR(VLOOKUP(C1430,[1]LP!$B:$C,2,FALSE),0)</f>
        <v>545.29999999999995</v>
      </c>
      <c r="AA1430" s="12">
        <f t="shared" si="22"/>
        <v>38.949999999999996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IFERROR(VLOOKUP(C1431,[1]Index!$D:$F,3,FALSE),"Non List")</f>
        <v>Microfinance</v>
      </c>
      <c r="Z1431">
        <f>IFERROR(VLOOKUP(C1431,[1]LP!$B:$C,2,FALSE),0)</f>
        <v>527.29999999999995</v>
      </c>
      <c r="AA1431" s="12">
        <f t="shared" si="22"/>
        <v>18.182758620689654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IFERROR(VLOOKUP(C1432,[1]Index!$D:$F,3,FALSE),"Non List")</f>
        <v>Microfinance</v>
      </c>
      <c r="Z1432">
        <f>IFERROR(VLOOKUP(C1432,[1]LP!$B:$C,2,FALSE),0)</f>
        <v>561.5</v>
      </c>
      <c r="AA1432" s="12">
        <f t="shared" si="22"/>
        <v>20.053571428571427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IFERROR(VLOOKUP(C1433,[1]Index!$D:$F,3,FALSE),"Non List")</f>
        <v>Microfinance</v>
      </c>
      <c r="Z1433">
        <f>IFERROR(VLOOKUP(C1433,[1]LP!$B:$C,2,FALSE),0)</f>
        <v>542</v>
      </c>
      <c r="AA1433" s="12">
        <f t="shared" si="22"/>
        <v>11.061224489795919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IFERROR(VLOOKUP(C1434,[1]Index!$D:$F,3,FALSE),"Non List")</f>
        <v>Microfinance</v>
      </c>
      <c r="Z1434">
        <f>IFERROR(VLOOKUP(C1434,[1]LP!$B:$C,2,FALSE),0)</f>
        <v>715</v>
      </c>
      <c r="AA1434" s="12">
        <f t="shared" si="22"/>
        <v>13.75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IFERROR(VLOOKUP(C1435,[1]Index!$D:$F,3,FALSE),"Non List")</f>
        <v>Microfinance</v>
      </c>
      <c r="Z1435">
        <f>IFERROR(VLOOKUP(C1435,[1]LP!$B:$C,2,FALSE),0)</f>
        <v>1148.5999999999999</v>
      </c>
      <c r="AA1435" s="12">
        <f t="shared" si="22"/>
        <v>11.260784313725489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IFERROR(VLOOKUP(C1436,[1]Index!$D:$F,3,FALSE),"Non List")</f>
        <v>zdelist</v>
      </c>
      <c r="Z1436">
        <f>IFERROR(VLOOKUP(C1436,[1]LP!$B:$C,2,FALSE),0)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IFERROR(VLOOKUP(C1437,[1]Index!$D:$F,3,FALSE),"Non List")</f>
        <v>Microfinance</v>
      </c>
      <c r="Z1437">
        <f>IFERROR(VLOOKUP(C1437,[1]LP!$B:$C,2,FALSE),0)</f>
        <v>710.5</v>
      </c>
      <c r="AA1437" s="12">
        <f t="shared" si="22"/>
        <v>15.445652173913043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IFERROR(VLOOKUP(C1438,[1]Index!$D:$F,3,FALSE),"Non List")</f>
        <v>zdelist</v>
      </c>
      <c r="Z1438">
        <f>IFERROR(VLOOKUP(C1438,[1]LP!$B:$C,2,FALSE),0)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IFERROR(VLOOKUP(C1439,[1]Index!$D:$F,3,FALSE),"Non List")</f>
        <v>Non List</v>
      </c>
      <c r="Z1439">
        <f>IFERROR(VLOOKUP(C1439,[1]LP!$B:$C,2,FALSE),0)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IFERROR(VLOOKUP(C1440,[1]Index!$D:$F,3,FALSE),"Non List")</f>
        <v>Microfinance</v>
      </c>
      <c r="Z1440">
        <f>IFERROR(VLOOKUP(C1440,[1]LP!$B:$C,2,FALSE),0)</f>
        <v>640.29999999999995</v>
      </c>
      <c r="AA1440" s="12">
        <f t="shared" si="22"/>
        <v>11.233333333333333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IFERROR(VLOOKUP(C1441,[1]Index!$D:$F,3,FALSE),"Non List")</f>
        <v>Microfinance</v>
      </c>
      <c r="Z1441">
        <f>IFERROR(VLOOKUP(C1441,[1]LP!$B:$C,2,FALSE),0)</f>
        <v>1192</v>
      </c>
      <c r="AA1441" s="12">
        <f t="shared" si="22"/>
        <v>16.555555555555557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IFERROR(VLOOKUP(C1442,[1]Index!$D:$F,3,FALSE),"Non List")</f>
        <v>Microfinance</v>
      </c>
      <c r="Z1442">
        <f>IFERROR(VLOOKUP(C1442,[1]LP!$B:$C,2,FALSE),0)</f>
        <v>650.20000000000005</v>
      </c>
      <c r="AA1442" s="12">
        <f t="shared" si="22"/>
        <v>20.318750000000001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IFERROR(VLOOKUP(C1443,[1]Index!$D:$F,3,FALSE),"Non List")</f>
        <v>zdelist</v>
      </c>
      <c r="Z1443">
        <f>IFERROR(VLOOKUP(C1443,[1]LP!$B:$C,2,FALSE),0)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IFERROR(VLOOKUP(C1444,[1]Index!$D:$F,3,FALSE),"Non List")</f>
        <v>Microfinance</v>
      </c>
      <c r="Z1444">
        <f>IFERROR(VLOOKUP(C1444,[1]LP!$B:$C,2,FALSE),0)</f>
        <v>750</v>
      </c>
      <c r="AA1444" s="12">
        <f t="shared" si="22"/>
        <v>18.75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IFERROR(VLOOKUP(C1445,[1]Index!$D:$F,3,FALSE),"Non List")</f>
        <v>Microfinance</v>
      </c>
      <c r="Z1445">
        <f>IFERROR(VLOOKUP(C1445,[1]LP!$B:$C,2,FALSE),0)</f>
        <v>915</v>
      </c>
      <c r="AA1445" s="12">
        <f t="shared" si="22"/>
        <v>12.534246575342467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IFERROR(VLOOKUP(C1446,[1]Index!$D:$F,3,FALSE),"Non List")</f>
        <v>Microfinance</v>
      </c>
      <c r="Z1446">
        <f>IFERROR(VLOOKUP(C1446,[1]LP!$B:$C,2,FALSE),0)</f>
        <v>995</v>
      </c>
      <c r="AA1446" s="12">
        <f t="shared" si="22"/>
        <v>20.729166666666668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IFERROR(VLOOKUP(C1447,[1]Index!$D:$F,3,FALSE),"Non List")</f>
        <v>Microfinance</v>
      </c>
      <c r="Z1447">
        <f>IFERROR(VLOOKUP(C1447,[1]LP!$B:$C,2,FALSE),0)</f>
        <v>520</v>
      </c>
      <c r="AA1447" s="12">
        <f t="shared" si="22"/>
        <v>14.444444444444445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IFERROR(VLOOKUP(C1448,[1]Index!$D:$F,3,FALSE),"Non List")</f>
        <v>Non List</v>
      </c>
      <c r="Z1448">
        <f>IFERROR(VLOOKUP(C1448,[1]LP!$B:$C,2,FALSE),0)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IFERROR(VLOOKUP(C1449,[1]Index!$D:$F,3,FALSE),"Non List")</f>
        <v>Microfinance</v>
      </c>
      <c r="Z1449">
        <f>IFERROR(VLOOKUP(C1449,[1]LP!$B:$C,2,FALSE),0)</f>
        <v>1922.7</v>
      </c>
      <c r="AA1449" s="12">
        <f t="shared" si="22"/>
        <v>10.622651933701658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IFERROR(VLOOKUP(C1450,[1]Index!$D:$F,3,FALSE),"Non List")</f>
        <v>Microfinance</v>
      </c>
      <c r="Z1450">
        <f>IFERROR(VLOOKUP(C1450,[1]LP!$B:$C,2,FALSE),0)</f>
        <v>725</v>
      </c>
      <c r="AA1450" s="12">
        <f t="shared" si="22"/>
        <v>15.104166666666666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IFERROR(VLOOKUP(C1451,[1]Index!$D:$F,3,FALSE),"Non List")</f>
        <v>Microfinance</v>
      </c>
      <c r="Z1451">
        <f>IFERROR(VLOOKUP(C1451,[1]LP!$B:$C,2,FALSE),0)</f>
        <v>0</v>
      </c>
      <c r="AA1451" s="12">
        <f t="shared" si="22"/>
        <v>0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IFERROR(VLOOKUP(C1452,[1]Index!$D:$F,3,FALSE),"Non List")</f>
        <v>Microfinance</v>
      </c>
      <c r="Z1452">
        <f>IFERROR(VLOOKUP(C1452,[1]LP!$B:$C,2,FALSE),0)</f>
        <v>676.6</v>
      </c>
      <c r="AA1452" s="12">
        <f t="shared" si="22"/>
        <v>30.754545454545454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IFERROR(VLOOKUP(C1453,[1]Index!$D:$F,3,FALSE),"Non List")</f>
        <v>Microfinance</v>
      </c>
      <c r="Z1453">
        <f>IFERROR(VLOOKUP(C1453,[1]LP!$B:$C,2,FALSE),0)</f>
        <v>864.9</v>
      </c>
      <c r="AA1453" s="12">
        <f t="shared" si="22"/>
        <v>123.55714285714285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IFERROR(VLOOKUP(C1454,[1]Index!$D:$F,3,FALSE),"Non List")</f>
        <v>zdelist</v>
      </c>
      <c r="Z1454">
        <f>IFERROR(VLOOKUP(C1454,[1]LP!$B:$C,2,FALSE),0)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IFERROR(VLOOKUP(C1455,[1]Index!$D:$F,3,FALSE),"Non List")</f>
        <v>Microfinance</v>
      </c>
      <c r="Z1455">
        <f>IFERROR(VLOOKUP(C1455,[1]LP!$B:$C,2,FALSE),0)</f>
        <v>640</v>
      </c>
      <c r="AA1455" s="12">
        <f t="shared" si="22"/>
        <v>20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IFERROR(VLOOKUP(C1456,[1]Index!$D:$F,3,FALSE),"Non List")</f>
        <v>zdelist</v>
      </c>
      <c r="Z1456">
        <f>IFERROR(VLOOKUP(C1456,[1]LP!$B:$C,2,FALSE),0)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IFERROR(VLOOKUP(C1457,[1]Index!$D:$F,3,FALSE),"Non List")</f>
        <v>Microfinance</v>
      </c>
      <c r="Z1457">
        <f>IFERROR(VLOOKUP(C1457,[1]LP!$B:$C,2,FALSE),0)</f>
        <v>1435</v>
      </c>
      <c r="AA1457" s="12">
        <f t="shared" si="22"/>
        <v>8.016759776536313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IFERROR(VLOOKUP(C1458,[1]Index!$D:$F,3,FALSE),"Non List")</f>
        <v>Microfinance</v>
      </c>
      <c r="Z1458">
        <f>IFERROR(VLOOKUP(C1458,[1]LP!$B:$C,2,FALSE),0)</f>
        <v>1138.9000000000001</v>
      </c>
      <c r="AA1458" s="12">
        <f t="shared" si="22"/>
        <v>18.67049180327869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IFERROR(VLOOKUP(C1459,[1]Index!$D:$F,3,FALSE),"Non List")</f>
        <v>Microfinance</v>
      </c>
      <c r="Z1459">
        <f>IFERROR(VLOOKUP(C1459,[1]LP!$B:$C,2,FALSE),0)</f>
        <v>748</v>
      </c>
      <c r="AA1459" s="12">
        <f t="shared" si="22"/>
        <v>19.684210526315791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IFERROR(VLOOKUP(C1460,[1]Index!$D:$F,3,FALSE),"Non List")</f>
        <v>Microfinance</v>
      </c>
      <c r="Z1460">
        <f>IFERROR(VLOOKUP(C1460,[1]LP!$B:$C,2,FALSE),0)</f>
        <v>612</v>
      </c>
      <c r="AA1460" s="12">
        <f t="shared" si="22"/>
        <v>18.545454545454547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IFERROR(VLOOKUP(C1461,[1]Index!$D:$F,3,FALSE),"Non List")</f>
        <v>zdelist</v>
      </c>
      <c r="Z1461">
        <f>IFERROR(VLOOKUP(C1461,[1]LP!$B:$C,2,FALSE),0)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IFERROR(VLOOKUP(C1462,[1]Index!$D:$F,3,FALSE),"Non List")</f>
        <v>Microfinance</v>
      </c>
      <c r="Z1462">
        <f>IFERROR(VLOOKUP(C1462,[1]LP!$B:$C,2,FALSE),0)</f>
        <v>677</v>
      </c>
      <c r="AA1462" s="12">
        <f t="shared" si="22"/>
        <v>-52.07692307692308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IFERROR(VLOOKUP(C1463,[1]Index!$D:$F,3,FALSE),"Non List")</f>
        <v>Microfinance</v>
      </c>
      <c r="Z1463">
        <f>IFERROR(VLOOKUP(C1463,[1]LP!$B:$C,2,FALSE),0)</f>
        <v>1304</v>
      </c>
      <c r="AA1463" s="12">
        <f t="shared" si="22"/>
        <v>15.902439024390244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IFERROR(VLOOKUP(C1464,[1]Index!$D:$F,3,FALSE),"Non List")</f>
        <v>Microfinance</v>
      </c>
      <c r="Z1464">
        <f>IFERROR(VLOOKUP(C1464,[1]LP!$B:$C,2,FALSE),0)</f>
        <v>574</v>
      </c>
      <c r="AA1464" s="12">
        <f t="shared" si="22"/>
        <v>12.212765957446809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IFERROR(VLOOKUP(C1465,[1]Index!$D:$F,3,FALSE),"Non List")</f>
        <v>Microfinance</v>
      </c>
      <c r="Z1465">
        <f>IFERROR(VLOOKUP(C1465,[1]LP!$B:$C,2,FALSE),0)</f>
        <v>750</v>
      </c>
      <c r="AA1465" s="12">
        <f t="shared" si="22"/>
        <v>11.904761904761905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IFERROR(VLOOKUP(C1466,[1]Index!$D:$F,3,FALSE),"Non List")</f>
        <v>zdelist</v>
      </c>
      <c r="Z1466">
        <f>IFERROR(VLOOKUP(C1466,[1]LP!$B:$C,2,FALSE),0)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IFERROR(VLOOKUP(C1467,[1]Index!$D:$F,3,FALSE),"Non List")</f>
        <v>Microfinance</v>
      </c>
      <c r="Z1467">
        <f>IFERROR(VLOOKUP(C1467,[1]LP!$B:$C,2,FALSE),0)</f>
        <v>806.9</v>
      </c>
      <c r="AA1467" s="12">
        <f t="shared" si="22"/>
        <v>42.468421052631577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IFERROR(VLOOKUP(C1468,[1]Index!$D:$F,3,FALSE),"Non List")</f>
        <v>Microfinance</v>
      </c>
      <c r="Z1468">
        <f>IFERROR(VLOOKUP(C1468,[1]LP!$B:$C,2,FALSE),0)</f>
        <v>980</v>
      </c>
      <c r="AA1468" s="12">
        <f t="shared" si="22"/>
        <v>14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IFERROR(VLOOKUP(C1469,[1]Index!$D:$F,3,FALSE),"Non List")</f>
        <v>Microfinance</v>
      </c>
      <c r="Z1469">
        <f>IFERROR(VLOOKUP(C1469,[1]LP!$B:$C,2,FALSE),0)</f>
        <v>733</v>
      </c>
      <c r="AA1469" s="12">
        <f t="shared" si="22"/>
        <v>12.216666666666667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IFERROR(VLOOKUP(C1470,[1]Index!$D:$F,3,FALSE),"Non List")</f>
        <v>Microfinance</v>
      </c>
      <c r="Z1470">
        <f>IFERROR(VLOOKUP(C1470,[1]LP!$B:$C,2,FALSE),0)</f>
        <v>664</v>
      </c>
      <c r="AA1470" s="12">
        <f t="shared" si="22"/>
        <v>44.266666666666666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IFERROR(VLOOKUP(C1471,[1]Index!$D:$F,3,FALSE),"Non List")</f>
        <v>Microfinance</v>
      </c>
      <c r="Z1471">
        <f>IFERROR(VLOOKUP(C1471,[1]LP!$B:$C,2,FALSE),0)</f>
        <v>660</v>
      </c>
      <c r="AA1471" s="12">
        <f t="shared" si="22"/>
        <v>20.625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IFERROR(VLOOKUP(C1472,[1]Index!$D:$F,3,FALSE),"Non List")</f>
        <v>Microfinance</v>
      </c>
      <c r="Z1472">
        <f>IFERROR(VLOOKUP(C1472,[1]LP!$B:$C,2,FALSE),0)</f>
        <v>624.9</v>
      </c>
      <c r="AA1472" s="12">
        <f t="shared" si="22"/>
        <v>15.241463414634145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IFERROR(VLOOKUP(C1473,[1]Index!$D:$F,3,FALSE),"Non List")</f>
        <v>Microfinance</v>
      </c>
      <c r="Z1473">
        <f>IFERROR(VLOOKUP(C1473,[1]LP!$B:$C,2,FALSE),0)</f>
        <v>610</v>
      </c>
      <c r="AA1473" s="12">
        <f t="shared" si="22"/>
        <v>10.892857142857142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IFERROR(VLOOKUP(C1474,[1]Index!$D:$F,3,FALSE),"Non List")</f>
        <v>zdelist</v>
      </c>
      <c r="Z1474">
        <f>IFERROR(VLOOKUP(C1474,[1]LP!$B:$C,2,FALSE),0)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IFERROR(VLOOKUP(C1475,[1]Index!$D:$F,3,FALSE),"Non List")</f>
        <v>Microfinance</v>
      </c>
      <c r="Z1475">
        <f>IFERROR(VLOOKUP(C1475,[1]LP!$B:$C,2,FALSE),0)</f>
        <v>923</v>
      </c>
      <c r="AA1475" s="12">
        <f t="shared" ref="AA1475:AA1538" si="23">IFERROR(Z1475/M1475,0)</f>
        <v>18.46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IFERROR(VLOOKUP(C1476,[1]Index!$D:$F,3,FALSE),"Non List")</f>
        <v>Microfinance</v>
      </c>
      <c r="Z1476">
        <f>IFERROR(VLOOKUP(C1476,[1]LP!$B:$C,2,FALSE),0)</f>
        <v>692.9</v>
      </c>
      <c r="AA1476" s="12">
        <f t="shared" si="23"/>
        <v>18.727027027027027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IFERROR(VLOOKUP(C1477,[1]Index!$D:$F,3,FALSE),"Non List")</f>
        <v>zdelist</v>
      </c>
      <c r="Z1477">
        <f>IFERROR(VLOOKUP(C1477,[1]LP!$B:$C,2,FALSE),0)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IFERROR(VLOOKUP(C1478,[1]Index!$D:$F,3,FALSE),"Non List")</f>
        <v>Microfinance</v>
      </c>
      <c r="Z1478">
        <f>IFERROR(VLOOKUP(C1478,[1]LP!$B:$C,2,FALSE),0)</f>
        <v>772</v>
      </c>
      <c r="AA1478" s="12">
        <f t="shared" si="23"/>
        <v>38.6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IFERROR(VLOOKUP(C1479,[1]Index!$D:$F,3,FALSE),"Non List")</f>
        <v>Microfinance</v>
      </c>
      <c r="Z1479">
        <f>IFERROR(VLOOKUP(C1479,[1]LP!$B:$C,2,FALSE),0)</f>
        <v>835</v>
      </c>
      <c r="AA1479" s="12">
        <f t="shared" si="23"/>
        <v>16.7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IFERROR(VLOOKUP(C1480,[1]Index!$D:$F,3,FALSE),"Non List")</f>
        <v>Microfinance</v>
      </c>
      <c r="Z1480">
        <f>IFERROR(VLOOKUP(C1480,[1]LP!$B:$C,2,FALSE),0)</f>
        <v>675</v>
      </c>
      <c r="AA1480" s="12">
        <f t="shared" si="23"/>
        <v>10.227272727272727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IFERROR(VLOOKUP(C1481,[1]Index!$D:$F,3,FALSE),"Non List")</f>
        <v>Microfinance</v>
      </c>
      <c r="Z1481">
        <f>IFERROR(VLOOKUP(C1481,[1]LP!$B:$C,2,FALSE),0)</f>
        <v>624.70000000000005</v>
      </c>
      <c r="AA1481" s="12">
        <f t="shared" si="23"/>
        <v>13.882222222222223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IFERROR(VLOOKUP(C1482,[1]Index!$D:$F,3,FALSE),"Non List")</f>
        <v>zdelist</v>
      </c>
      <c r="Z1482">
        <f>IFERROR(VLOOKUP(C1482,[1]LP!$B:$C,2,FALSE),0)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IFERROR(VLOOKUP(C1483,[1]Index!$D:$F,3,FALSE),"Non List")</f>
        <v>Microfinance</v>
      </c>
      <c r="Z1483">
        <f>IFERROR(VLOOKUP(C1483,[1]LP!$B:$C,2,FALSE),0)</f>
        <v>963</v>
      </c>
      <c r="AA1483" s="12">
        <f t="shared" si="23"/>
        <v>24.074999999999999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IFERROR(VLOOKUP(C1484,[1]Index!$D:$F,3,FALSE),"Non List")</f>
        <v>Non List</v>
      </c>
      <c r="Z1484">
        <f>IFERROR(VLOOKUP(C1484,[1]LP!$B:$C,2,FALSE),0)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IFERROR(VLOOKUP(C1485,[1]Index!$D:$F,3,FALSE),"Non List")</f>
        <v>Microfinance</v>
      </c>
      <c r="Z1485">
        <f>IFERROR(VLOOKUP(C1485,[1]LP!$B:$C,2,FALSE),0)</f>
        <v>618.5</v>
      </c>
      <c r="AA1485" s="12">
        <f t="shared" si="23"/>
        <v>11.669811320754716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IFERROR(VLOOKUP(C1486,[1]Index!$D:$F,3,FALSE),"Non List")</f>
        <v>Microfinance</v>
      </c>
      <c r="Z1486">
        <f>IFERROR(VLOOKUP(C1486,[1]LP!$B:$C,2,FALSE),0)</f>
        <v>545.29999999999995</v>
      </c>
      <c r="AA1486" s="12">
        <f t="shared" si="23"/>
        <v>38.949999999999996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IFERROR(VLOOKUP(C1487,[1]Index!$D:$F,3,FALSE),"Non List")</f>
        <v>Microfinance</v>
      </c>
      <c r="Z1487">
        <f>IFERROR(VLOOKUP(C1487,[1]LP!$B:$C,2,FALSE),0)</f>
        <v>527.29999999999995</v>
      </c>
      <c r="AA1487" s="12">
        <f t="shared" si="23"/>
        <v>17.009677419354837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IFERROR(VLOOKUP(C1488,[1]Index!$D:$F,3,FALSE),"Non List")</f>
        <v>Microfinance</v>
      </c>
      <c r="Z1488">
        <f>IFERROR(VLOOKUP(C1488,[1]LP!$B:$C,2,FALSE),0)</f>
        <v>561.5</v>
      </c>
      <c r="AA1488" s="12">
        <f t="shared" si="23"/>
        <v>14.0375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IFERROR(VLOOKUP(C1489,[1]Index!$D:$F,3,FALSE),"Non List")</f>
        <v>Microfinance</v>
      </c>
      <c r="Z1489">
        <f>IFERROR(VLOOKUP(C1489,[1]LP!$B:$C,2,FALSE),0)</f>
        <v>542</v>
      </c>
      <c r="AA1489" s="12">
        <f t="shared" si="23"/>
        <v>14.648648648648649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IFERROR(VLOOKUP(C1490,[1]Index!$D:$F,3,FALSE),"Non List")</f>
        <v>Microfinance</v>
      </c>
      <c r="Z1490">
        <f>IFERROR(VLOOKUP(C1490,[1]LP!$B:$C,2,FALSE),0)</f>
        <v>715</v>
      </c>
      <c r="AA1490" s="12">
        <f t="shared" si="23"/>
        <v>13.490566037735849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IFERROR(VLOOKUP(C1491,[1]Index!$D:$F,3,FALSE),"Non List")</f>
        <v>Microfinance</v>
      </c>
      <c r="Z1491">
        <f>IFERROR(VLOOKUP(C1491,[1]LP!$B:$C,2,FALSE),0)</f>
        <v>1148.5999999999999</v>
      </c>
      <c r="AA1491" s="12">
        <f t="shared" si="23"/>
        <v>11.044230769230769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IFERROR(VLOOKUP(C1492,[1]Index!$D:$F,3,FALSE),"Non List")</f>
        <v>zdelist</v>
      </c>
      <c r="Z1492">
        <f>IFERROR(VLOOKUP(C1492,[1]LP!$B:$C,2,FALSE),0)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IFERROR(VLOOKUP(C1493,[1]Index!$D:$F,3,FALSE),"Non List")</f>
        <v>Microfinance</v>
      </c>
      <c r="Z1493">
        <f>IFERROR(VLOOKUP(C1493,[1]LP!$B:$C,2,FALSE),0)</f>
        <v>710.5</v>
      </c>
      <c r="AA1493" s="12">
        <f t="shared" si="23"/>
        <v>26.314814814814813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IFERROR(VLOOKUP(C1494,[1]Index!$D:$F,3,FALSE),"Non List")</f>
        <v>zdelist</v>
      </c>
      <c r="Z1494">
        <f>IFERROR(VLOOKUP(C1494,[1]LP!$B:$C,2,FALSE),0)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IFERROR(VLOOKUP(C1495,[1]Index!$D:$F,3,FALSE),"Non List")</f>
        <v>Non List</v>
      </c>
      <c r="Z1495">
        <f>IFERROR(VLOOKUP(C1495,[1]LP!$B:$C,2,FALSE),0)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IFERROR(VLOOKUP(C1496,[1]Index!$D:$F,3,FALSE),"Non List")</f>
        <v>Microfinance</v>
      </c>
      <c r="Z1496">
        <f>IFERROR(VLOOKUP(C1496,[1]LP!$B:$C,2,FALSE),0)</f>
        <v>640.29999999999995</v>
      </c>
      <c r="AA1496" s="12">
        <f t="shared" si="23"/>
        <v>11.857407407407406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IFERROR(VLOOKUP(C1497,[1]Index!$D:$F,3,FALSE),"Non List")</f>
        <v>Microfinance</v>
      </c>
      <c r="Z1497">
        <f>IFERROR(VLOOKUP(C1497,[1]LP!$B:$C,2,FALSE),0)</f>
        <v>1192</v>
      </c>
      <c r="AA1497" s="12">
        <f t="shared" si="23"/>
        <v>15.480519480519481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IFERROR(VLOOKUP(C1498,[1]Index!$D:$F,3,FALSE),"Non List")</f>
        <v>Microfinance</v>
      </c>
      <c r="Z1498">
        <f>IFERROR(VLOOKUP(C1498,[1]LP!$B:$C,2,FALSE),0)</f>
        <v>650.20000000000005</v>
      </c>
      <c r="AA1498" s="12">
        <f t="shared" si="23"/>
        <v>17.110526315789475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IFERROR(VLOOKUP(C1499,[1]Index!$D:$F,3,FALSE),"Non List")</f>
        <v>Microfinance</v>
      </c>
      <c r="Z1499">
        <f>IFERROR(VLOOKUP(C1499,[1]LP!$B:$C,2,FALSE),0)</f>
        <v>750</v>
      </c>
      <c r="AA1499" s="12">
        <f t="shared" si="23"/>
        <v>18.75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IFERROR(VLOOKUP(C1500,[1]Index!$D:$F,3,FALSE),"Non List")</f>
        <v>Microfinance</v>
      </c>
      <c r="Z1500">
        <f>IFERROR(VLOOKUP(C1500,[1]LP!$B:$C,2,FALSE),0)</f>
        <v>915</v>
      </c>
      <c r="AA1500" s="12">
        <f t="shared" si="23"/>
        <v>10.764705882352942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IFERROR(VLOOKUP(C1501,[1]Index!$D:$F,3,FALSE),"Non List")</f>
        <v>Microfinance</v>
      </c>
      <c r="Z1501">
        <f>IFERROR(VLOOKUP(C1501,[1]LP!$B:$C,2,FALSE),0)</f>
        <v>995</v>
      </c>
      <c r="AA1501" s="12">
        <f t="shared" si="23"/>
        <v>23.13953488372093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IFERROR(VLOOKUP(C1502,[1]Index!$D:$F,3,FALSE),"Non List")</f>
        <v>Microfinance</v>
      </c>
      <c r="Z1502">
        <f>IFERROR(VLOOKUP(C1502,[1]LP!$B:$C,2,FALSE),0)</f>
        <v>520</v>
      </c>
      <c r="AA1502" s="12">
        <f t="shared" si="23"/>
        <v>13.333333333333334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IFERROR(VLOOKUP(C1503,[1]Index!$D:$F,3,FALSE),"Non List")</f>
        <v>Microfinance</v>
      </c>
      <c r="Z1503">
        <f>IFERROR(VLOOKUP(C1503,[1]LP!$B:$C,2,FALSE),0)</f>
        <v>1870</v>
      </c>
      <c r="AA1503" s="12">
        <f t="shared" si="23"/>
        <v>12.3841059602649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IFERROR(VLOOKUP(C1504,[1]Index!$D:$F,3,FALSE),"Non List")</f>
        <v>Non List</v>
      </c>
      <c r="Z1504">
        <f>IFERROR(VLOOKUP(C1504,[1]LP!$B:$C,2,FALSE),0)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IFERROR(VLOOKUP(C1505,[1]Index!$D:$F,3,FALSE),"Non List")</f>
        <v>Microfinance</v>
      </c>
      <c r="Z1505">
        <f>IFERROR(VLOOKUP(C1505,[1]LP!$B:$C,2,FALSE),0)</f>
        <v>1922.7</v>
      </c>
      <c r="AA1505" s="12">
        <f t="shared" si="23"/>
        <v>22.356976744186046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IFERROR(VLOOKUP(C1506,[1]Index!$D:$F,3,FALSE),"Non List")</f>
        <v>Microfinance</v>
      </c>
      <c r="Z1506">
        <f>IFERROR(VLOOKUP(C1506,[1]LP!$B:$C,2,FALSE),0)</f>
        <v>725</v>
      </c>
      <c r="AA1506" s="12">
        <f t="shared" si="23"/>
        <v>13.425925925925926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IFERROR(VLOOKUP(C1507,[1]Index!$D:$F,3,FALSE),"Non List")</f>
        <v>Microfinance</v>
      </c>
      <c r="Z1507">
        <f>IFERROR(VLOOKUP(C1507,[1]LP!$B:$C,2,FALSE),0)</f>
        <v>0</v>
      </c>
      <c r="AA1507" s="12">
        <f t="shared" si="23"/>
        <v>0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IFERROR(VLOOKUP(C1508,[1]Index!$D:$F,3,FALSE),"Non List")</f>
        <v>Microfinance</v>
      </c>
      <c r="Z1508">
        <f>IFERROR(VLOOKUP(C1508,[1]LP!$B:$C,2,FALSE),0)</f>
        <v>676.6</v>
      </c>
      <c r="AA1508" s="12">
        <f t="shared" si="23"/>
        <v>20.503030303030304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IFERROR(VLOOKUP(C1509,[1]Index!$D:$F,3,FALSE),"Non List")</f>
        <v>Microfinance</v>
      </c>
      <c r="Z1509">
        <f>IFERROR(VLOOKUP(C1509,[1]LP!$B:$C,2,FALSE),0)</f>
        <v>864.9</v>
      </c>
      <c r="AA1509" s="12">
        <f t="shared" si="23"/>
        <v>50.876470588235293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IFERROR(VLOOKUP(C1510,[1]Index!$D:$F,3,FALSE),"Non List")</f>
        <v>zdelist</v>
      </c>
      <c r="Z1510">
        <f>IFERROR(VLOOKUP(C1510,[1]LP!$B:$C,2,FALSE),0)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IFERROR(VLOOKUP(C1511,[1]Index!$D:$F,3,FALSE),"Non List")</f>
        <v>Microfinance</v>
      </c>
      <c r="Z1511">
        <f>IFERROR(VLOOKUP(C1511,[1]LP!$B:$C,2,FALSE),0)</f>
        <v>640</v>
      </c>
      <c r="AA1511" s="12">
        <f t="shared" si="23"/>
        <v>16.410256410256409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IFERROR(VLOOKUP(C1512,[1]Index!$D:$F,3,FALSE),"Non List")</f>
        <v>zdelist</v>
      </c>
      <c r="Z1512">
        <f>IFERROR(VLOOKUP(C1512,[1]LP!$B:$C,2,FALSE),0)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IFERROR(VLOOKUP(C1513,[1]Index!$D:$F,3,FALSE),"Non List")</f>
        <v>zdelist</v>
      </c>
      <c r="Z1513">
        <f>IFERROR(VLOOKUP(C1513,[1]LP!$B:$C,2,FALSE),0)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IFERROR(VLOOKUP(C1514,[1]Index!$D:$F,3,FALSE),"Non List")</f>
        <v>Microfinance</v>
      </c>
      <c r="Z1514">
        <f>IFERROR(VLOOKUP(C1514,[1]LP!$B:$C,2,FALSE),0)</f>
        <v>1435</v>
      </c>
      <c r="AA1514" s="12">
        <f t="shared" si="23"/>
        <v>7.8415300546448083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IFERROR(VLOOKUP(C1515,[1]Index!$D:$F,3,FALSE),"Non List")</f>
        <v>Microfinance</v>
      </c>
      <c r="Z1515">
        <f>IFERROR(VLOOKUP(C1515,[1]LP!$B:$C,2,FALSE),0)</f>
        <v>1138.9000000000001</v>
      </c>
      <c r="AA1515" s="12">
        <f t="shared" si="23"/>
        <v>19.980701754385965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IFERROR(VLOOKUP(C1516,[1]Index!$D:$F,3,FALSE),"Non List")</f>
        <v>Microfinance</v>
      </c>
      <c r="Z1516">
        <f>IFERROR(VLOOKUP(C1516,[1]LP!$B:$C,2,FALSE),0)</f>
        <v>612</v>
      </c>
      <c r="AA1516" s="12">
        <f t="shared" si="23"/>
        <v>12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IFERROR(VLOOKUP(C1517,[1]Index!$D:$F,3,FALSE),"Non List")</f>
        <v>zdelist</v>
      </c>
      <c r="Z1517">
        <f>IFERROR(VLOOKUP(C1517,[1]LP!$B:$C,2,FALSE),0)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IFERROR(VLOOKUP(C1518,[1]Index!$D:$F,3,FALSE),"Non List")</f>
        <v>Microfinance</v>
      </c>
      <c r="Z1518">
        <f>IFERROR(VLOOKUP(C1518,[1]LP!$B:$C,2,FALSE),0)</f>
        <v>677</v>
      </c>
      <c r="AA1518" s="12">
        <f t="shared" si="23"/>
        <v>29.434782608695652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IFERROR(VLOOKUP(C1519,[1]Index!$D:$F,3,FALSE),"Non List")</f>
        <v>Microfinance</v>
      </c>
      <c r="Z1519">
        <f>IFERROR(VLOOKUP(C1519,[1]LP!$B:$C,2,FALSE),0)</f>
        <v>1304</v>
      </c>
      <c r="AA1519" s="12">
        <f t="shared" si="23"/>
        <v>25.076923076923077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IFERROR(VLOOKUP(C1520,[1]Index!$D:$F,3,FALSE),"Non List")</f>
        <v>Microfinance</v>
      </c>
      <c r="Z1520">
        <f>IFERROR(VLOOKUP(C1520,[1]LP!$B:$C,2,FALSE),0)</f>
        <v>574</v>
      </c>
      <c r="AA1520" s="12">
        <f t="shared" si="23"/>
        <v>15.944444444444445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IFERROR(VLOOKUP(C1521,[1]Index!$D:$F,3,FALSE),"Non List")</f>
        <v>Microfinance</v>
      </c>
      <c r="Z1521">
        <f>IFERROR(VLOOKUP(C1521,[1]LP!$B:$C,2,FALSE),0)</f>
        <v>750</v>
      </c>
      <c r="AA1521" s="12">
        <f t="shared" si="23"/>
        <v>14.150943396226415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IFERROR(VLOOKUP(C1522,[1]Index!$D:$F,3,FALSE),"Non List")</f>
        <v>zdelist</v>
      </c>
      <c r="Z1522">
        <f>IFERROR(VLOOKUP(C1522,[1]LP!$B:$C,2,FALSE),0)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IFERROR(VLOOKUP(C1523,[1]Index!$D:$F,3,FALSE),"Non List")</f>
        <v>Microfinance</v>
      </c>
      <c r="Z1523">
        <f>IFERROR(VLOOKUP(C1523,[1]LP!$B:$C,2,FALSE),0)</f>
        <v>806.9</v>
      </c>
      <c r="AA1523" s="12">
        <f t="shared" si="23"/>
        <v>27.824137931034482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IFERROR(VLOOKUP(C1524,[1]Index!$D:$F,3,FALSE),"Non List")</f>
        <v>Microfinance</v>
      </c>
      <c r="Z1524">
        <f>IFERROR(VLOOKUP(C1524,[1]LP!$B:$C,2,FALSE),0)</f>
        <v>980</v>
      </c>
      <c r="AA1524" s="12">
        <f t="shared" si="23"/>
        <v>14.848484848484848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IFERROR(VLOOKUP(C1525,[1]Index!$D:$F,3,FALSE),"Non List")</f>
        <v>Microfinance</v>
      </c>
      <c r="Z1525">
        <f>IFERROR(VLOOKUP(C1525,[1]LP!$B:$C,2,FALSE),0)</f>
        <v>733</v>
      </c>
      <c r="AA1525" s="12">
        <f t="shared" si="23"/>
        <v>11.82258064516129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IFERROR(VLOOKUP(C1526,[1]Index!$D:$F,3,FALSE),"Non List")</f>
        <v>Microfinance</v>
      </c>
      <c r="Z1526">
        <f>IFERROR(VLOOKUP(C1526,[1]LP!$B:$C,2,FALSE),0)</f>
        <v>664</v>
      </c>
      <c r="AA1526" s="12">
        <f t="shared" si="23"/>
        <v>41.5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IFERROR(VLOOKUP(C1527,[1]Index!$D:$F,3,FALSE),"Non List")</f>
        <v>Microfinance</v>
      </c>
      <c r="Z1527">
        <f>IFERROR(VLOOKUP(C1527,[1]LP!$B:$C,2,FALSE),0)</f>
        <v>660</v>
      </c>
      <c r="AA1527" s="12">
        <f t="shared" si="23"/>
        <v>33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IFERROR(VLOOKUP(C1528,[1]Index!$D:$F,3,FALSE),"Non List")</f>
        <v>Microfinance</v>
      </c>
      <c r="Z1528">
        <f>IFERROR(VLOOKUP(C1528,[1]LP!$B:$C,2,FALSE),0)</f>
        <v>624.9</v>
      </c>
      <c r="AA1528" s="12">
        <f t="shared" si="23"/>
        <v>16.889189189189189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IFERROR(VLOOKUP(C1529,[1]Index!$D:$F,3,FALSE),"Non List")</f>
        <v>Microfinance</v>
      </c>
      <c r="Z1529">
        <f>IFERROR(VLOOKUP(C1529,[1]LP!$B:$C,2,FALSE),0)</f>
        <v>610</v>
      </c>
      <c r="AA1529" s="12">
        <f t="shared" si="23"/>
        <v>11.296296296296296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IFERROR(VLOOKUP(C1530,[1]Index!$D:$F,3,FALSE),"Non List")</f>
        <v>zdelist</v>
      </c>
      <c r="Z1530">
        <f>IFERROR(VLOOKUP(C1530,[1]LP!$B:$C,2,FALSE),0)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IFERROR(VLOOKUP(C1531,[1]Index!$D:$F,3,FALSE),"Non List")</f>
        <v>Microfinance</v>
      </c>
      <c r="Z1531">
        <f>IFERROR(VLOOKUP(C1531,[1]LP!$B:$C,2,FALSE),0)</f>
        <v>923</v>
      </c>
      <c r="AA1531" s="12">
        <f t="shared" si="23"/>
        <v>18.836734693877553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IFERROR(VLOOKUP(C1532,[1]Index!$D:$F,3,FALSE),"Non List")</f>
        <v>Microfinance</v>
      </c>
      <c r="Z1532">
        <f>IFERROR(VLOOKUP(C1532,[1]LP!$B:$C,2,FALSE),0)</f>
        <v>692.9</v>
      </c>
      <c r="AA1532" s="12">
        <f t="shared" si="23"/>
        <v>18.234210526315788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IFERROR(VLOOKUP(C1533,[1]Index!$D:$F,3,FALSE),"Non List")</f>
        <v>zdelist</v>
      </c>
      <c r="Z1533">
        <f>IFERROR(VLOOKUP(C1533,[1]LP!$B:$C,2,FALSE),0)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IFERROR(VLOOKUP(C1534,[1]Index!$D:$F,3,FALSE),"Non List")</f>
        <v>Microfinance</v>
      </c>
      <c r="Z1534">
        <f>IFERROR(VLOOKUP(C1534,[1]LP!$B:$C,2,FALSE),0)</f>
        <v>772</v>
      </c>
      <c r="AA1534" s="12">
        <f t="shared" si="23"/>
        <v>11.696969696969697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IFERROR(VLOOKUP(C1535,[1]Index!$D:$F,3,FALSE),"Non List")</f>
        <v>Microfinance</v>
      </c>
      <c r="Z1535">
        <f>IFERROR(VLOOKUP(C1535,[1]LP!$B:$C,2,FALSE),0)</f>
        <v>835</v>
      </c>
      <c r="AA1535" s="12">
        <f t="shared" si="23"/>
        <v>18.152173913043477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IFERROR(VLOOKUP(C1536,[1]Index!$D:$F,3,FALSE),"Non List")</f>
        <v>Microfinance</v>
      </c>
      <c r="Z1536">
        <f>IFERROR(VLOOKUP(C1536,[1]LP!$B:$C,2,FALSE),0)</f>
        <v>675</v>
      </c>
      <c r="AA1536" s="12">
        <f t="shared" si="23"/>
        <v>11.25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IFERROR(VLOOKUP(C1537,[1]Index!$D:$F,3,FALSE),"Non List")</f>
        <v>Microfinance</v>
      </c>
      <c r="Z1537">
        <f>IFERROR(VLOOKUP(C1537,[1]LP!$B:$C,2,FALSE),0)</f>
        <v>624.70000000000005</v>
      </c>
      <c r="AA1537" s="12">
        <f t="shared" si="23"/>
        <v>13.580434782608696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IFERROR(VLOOKUP(C1538,[1]Index!$D:$F,3,FALSE),"Non List")</f>
        <v>Microfinance</v>
      </c>
      <c r="Z1538">
        <f>IFERROR(VLOOKUP(C1538,[1]LP!$B:$C,2,FALSE),0)</f>
        <v>963</v>
      </c>
      <c r="AA1538" s="12">
        <f t="shared" si="23"/>
        <v>21.4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IFERROR(VLOOKUP(C1539,[1]Index!$D:$F,3,FALSE),"Non List")</f>
        <v>Non List</v>
      </c>
      <c r="Z1539">
        <f>IFERROR(VLOOKUP(C1539,[1]LP!$B:$C,2,FALSE),0)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IFERROR(VLOOKUP(C1540,[1]Index!$D:$F,3,FALSE),"Non List")</f>
        <v>Microfinance</v>
      </c>
      <c r="Z1540">
        <f>IFERROR(VLOOKUP(C1540,[1]LP!$B:$C,2,FALSE),0)</f>
        <v>618.5</v>
      </c>
      <c r="AA1540" s="12">
        <f t="shared" si="24"/>
        <v>14.056818181818182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IFERROR(VLOOKUP(C1541,[1]Index!$D:$F,3,FALSE),"Non List")</f>
        <v>Microfinance</v>
      </c>
      <c r="Z1541">
        <f>IFERROR(VLOOKUP(C1541,[1]LP!$B:$C,2,FALSE),0)</f>
        <v>545.29999999999995</v>
      </c>
      <c r="AA1541" s="12">
        <f t="shared" si="24"/>
        <v>45.441666666666663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IFERROR(VLOOKUP(C1542,[1]Index!$D:$F,3,FALSE),"Non List")</f>
        <v>Microfinance</v>
      </c>
      <c r="Z1542">
        <f>IFERROR(VLOOKUP(C1542,[1]LP!$B:$C,2,FALSE),0)</f>
        <v>527.29999999999995</v>
      </c>
      <c r="AA1542" s="12">
        <f t="shared" si="24"/>
        <v>14.251351351351349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IFERROR(VLOOKUP(C1543,[1]Index!$D:$F,3,FALSE),"Non List")</f>
        <v>Microfinance</v>
      </c>
      <c r="Z1543">
        <f>IFERROR(VLOOKUP(C1543,[1]LP!$B:$C,2,FALSE),0)</f>
        <v>561.5</v>
      </c>
      <c r="AA1543" s="12">
        <f t="shared" si="24"/>
        <v>12.477777777777778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IFERROR(VLOOKUP(C1544,[1]Index!$D:$F,3,FALSE),"Non List")</f>
        <v>Microfinance</v>
      </c>
      <c r="Z1544">
        <f>IFERROR(VLOOKUP(C1544,[1]LP!$B:$C,2,FALSE),0)</f>
        <v>542</v>
      </c>
      <c r="AA1544" s="12">
        <f t="shared" si="24"/>
        <v>13.897435897435898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IFERROR(VLOOKUP(C1545,[1]Index!$D:$F,3,FALSE),"Non List")</f>
        <v>Microfinance</v>
      </c>
      <c r="Z1545">
        <f>IFERROR(VLOOKUP(C1545,[1]LP!$B:$C,2,FALSE),0)</f>
        <v>715</v>
      </c>
      <c r="AA1545" s="12">
        <f t="shared" si="24"/>
        <v>14.895833333333334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IFERROR(VLOOKUP(C1546,[1]Index!$D:$F,3,FALSE),"Non List")</f>
        <v>Microfinance</v>
      </c>
      <c r="Z1546">
        <f>IFERROR(VLOOKUP(C1546,[1]LP!$B:$C,2,FALSE),0)</f>
        <v>1148.5999999999999</v>
      </c>
      <c r="AA1546" s="12">
        <f t="shared" si="24"/>
        <v>14.725641025641025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IFERROR(VLOOKUP(C1547,[1]Index!$D:$F,3,FALSE),"Non List")</f>
        <v>zdelist</v>
      </c>
      <c r="Z1547">
        <f>IFERROR(VLOOKUP(C1547,[1]LP!$B:$C,2,FALSE),0)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IFERROR(VLOOKUP(C1548,[1]Index!$D:$F,3,FALSE),"Non List")</f>
        <v>Microfinance</v>
      </c>
      <c r="Z1548">
        <f>IFERROR(VLOOKUP(C1548,[1]LP!$B:$C,2,FALSE),0)</f>
        <v>710.5</v>
      </c>
      <c r="AA1548" s="12">
        <f t="shared" si="24"/>
        <v>21.530303030303031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IFERROR(VLOOKUP(C1549,[1]Index!$D:$F,3,FALSE),"Non List")</f>
        <v>zdelist</v>
      </c>
      <c r="Z1549">
        <f>IFERROR(VLOOKUP(C1549,[1]LP!$B:$C,2,FALSE),0)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IFERROR(VLOOKUP(C1550,[1]Index!$D:$F,3,FALSE),"Non List")</f>
        <v>Non List</v>
      </c>
      <c r="Z1550">
        <f>IFERROR(VLOOKUP(C1550,[1]LP!$B:$C,2,FALSE),0)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IFERROR(VLOOKUP(C1551,[1]Index!$D:$F,3,FALSE),"Non List")</f>
        <v>Microfinance</v>
      </c>
      <c r="Z1551">
        <f>IFERROR(VLOOKUP(C1551,[1]LP!$B:$C,2,FALSE),0)</f>
        <v>640.29999999999995</v>
      </c>
      <c r="AA1551" s="12">
        <f t="shared" si="24"/>
        <v>13.339583333333332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IFERROR(VLOOKUP(C1552,[1]Index!$D:$F,3,FALSE),"Non List")</f>
        <v>Microfinance</v>
      </c>
      <c r="Z1552">
        <f>IFERROR(VLOOKUP(C1552,[1]LP!$B:$C,2,FALSE),0)</f>
        <v>1192</v>
      </c>
      <c r="AA1552" s="12">
        <f t="shared" si="24"/>
        <v>12.956521739130435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IFERROR(VLOOKUP(C1553,[1]Index!$D:$F,3,FALSE),"Non List")</f>
        <v>Microfinance</v>
      </c>
      <c r="Z1553">
        <f>IFERROR(VLOOKUP(C1553,[1]LP!$B:$C,2,FALSE),0)</f>
        <v>650.20000000000005</v>
      </c>
      <c r="AA1553" s="12">
        <f t="shared" si="24"/>
        <v>17.110526315789475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IFERROR(VLOOKUP(C1554,[1]Index!$D:$F,3,FALSE),"Non List")</f>
        <v>Microfinance</v>
      </c>
      <c r="Z1554">
        <f>IFERROR(VLOOKUP(C1554,[1]LP!$B:$C,2,FALSE),0)</f>
        <v>750</v>
      </c>
      <c r="AA1554" s="12">
        <f t="shared" si="24"/>
        <v>17.045454545454547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IFERROR(VLOOKUP(C1555,[1]Index!$D:$F,3,FALSE),"Non List")</f>
        <v>Microfinance</v>
      </c>
      <c r="Z1555">
        <f>IFERROR(VLOOKUP(C1555,[1]LP!$B:$C,2,FALSE),0)</f>
        <v>915</v>
      </c>
      <c r="AA1555" s="12">
        <f t="shared" si="24"/>
        <v>17.264150943396228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IFERROR(VLOOKUP(C1556,[1]Index!$D:$F,3,FALSE),"Non List")</f>
        <v>Microfinance</v>
      </c>
      <c r="Z1556">
        <f>IFERROR(VLOOKUP(C1556,[1]LP!$B:$C,2,FALSE),0)</f>
        <v>995</v>
      </c>
      <c r="AA1556" s="12">
        <f t="shared" si="24"/>
        <v>19.899999999999999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IFERROR(VLOOKUP(C1557,[1]Index!$D:$F,3,FALSE),"Non List")</f>
        <v>Microfinance</v>
      </c>
      <c r="Z1557">
        <f>IFERROR(VLOOKUP(C1557,[1]LP!$B:$C,2,FALSE),0)</f>
        <v>520</v>
      </c>
      <c r="AA1557" s="12">
        <f t="shared" si="24"/>
        <v>14.054054054054054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IFERROR(VLOOKUP(C1558,[1]Index!$D:$F,3,FALSE),"Non List")</f>
        <v>Microfinance</v>
      </c>
      <c r="Z1558">
        <f>IFERROR(VLOOKUP(C1558,[1]LP!$B:$C,2,FALSE),0)</f>
        <v>1870</v>
      </c>
      <c r="AA1558" s="12">
        <f t="shared" si="24"/>
        <v>19.684210526315791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IFERROR(VLOOKUP(C1559,[1]Index!$D:$F,3,FALSE),"Non List")</f>
        <v>Non List</v>
      </c>
      <c r="Z1559">
        <f>IFERROR(VLOOKUP(C1559,[1]LP!$B:$C,2,FALSE),0)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IFERROR(VLOOKUP(C1560,[1]Index!$D:$F,3,FALSE),"Non List")</f>
        <v>Microfinance</v>
      </c>
      <c r="Z1560">
        <f>IFERROR(VLOOKUP(C1560,[1]LP!$B:$C,2,FALSE),0)</f>
        <v>1922.7</v>
      </c>
      <c r="AA1560" s="12">
        <f t="shared" si="24"/>
        <v>20.674193548387098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IFERROR(VLOOKUP(C1561,[1]Index!$D:$F,3,FALSE),"Non List")</f>
        <v>Microfinance</v>
      </c>
      <c r="Z1561">
        <f>IFERROR(VLOOKUP(C1561,[1]LP!$B:$C,2,FALSE),0)</f>
        <v>725</v>
      </c>
      <c r="AA1561" s="12">
        <f t="shared" si="24"/>
        <v>26.851851851851851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IFERROR(VLOOKUP(C1562,[1]Index!$D:$F,3,FALSE),"Non List")</f>
        <v>Microfinance</v>
      </c>
      <c r="Z1562">
        <f>IFERROR(VLOOKUP(C1562,[1]LP!$B:$C,2,FALSE),0)</f>
        <v>0</v>
      </c>
      <c r="AA1562" s="12">
        <f t="shared" si="24"/>
        <v>0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IFERROR(VLOOKUP(C1563,[1]Index!$D:$F,3,FALSE),"Non List")</f>
        <v>Microfinance</v>
      </c>
      <c r="Z1563">
        <f>IFERROR(VLOOKUP(C1563,[1]LP!$B:$C,2,FALSE),0)</f>
        <v>676.6</v>
      </c>
      <c r="AA1563" s="12">
        <f t="shared" si="24"/>
        <v>21.143750000000001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IFERROR(VLOOKUP(C1564,[1]Index!$D:$F,3,FALSE),"Non List")</f>
        <v>Microfinance</v>
      </c>
      <c r="Z1564">
        <f>IFERROR(VLOOKUP(C1564,[1]LP!$B:$C,2,FALSE),0)</f>
        <v>864.9</v>
      </c>
      <c r="AA1564" s="12">
        <f t="shared" si="24"/>
        <v>66.530769230769224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IFERROR(VLOOKUP(C1565,[1]Index!$D:$F,3,FALSE),"Non List")</f>
        <v>Microfinance</v>
      </c>
      <c r="Z1565">
        <f>IFERROR(VLOOKUP(C1565,[1]LP!$B:$C,2,FALSE),0)</f>
        <v>640</v>
      </c>
      <c r="AA1565" s="12">
        <f t="shared" si="24"/>
        <v>13.913043478260869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IFERROR(VLOOKUP(C1566,[1]Index!$D:$F,3,FALSE),"Non List")</f>
        <v>zdelist</v>
      </c>
      <c r="Z1566">
        <f>IFERROR(VLOOKUP(C1566,[1]LP!$B:$C,2,FALSE),0)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IFERROR(VLOOKUP(C1567,[1]Index!$D:$F,3,FALSE),"Non List")</f>
        <v>zdelist</v>
      </c>
      <c r="Z1567">
        <f>IFERROR(VLOOKUP(C1567,[1]LP!$B:$C,2,FALSE),0)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IFERROR(VLOOKUP(C1568,[1]Index!$D:$F,3,FALSE),"Non List")</f>
        <v>Microfinance</v>
      </c>
      <c r="Z1568">
        <f>IFERROR(VLOOKUP(C1568,[1]LP!$B:$C,2,FALSE),0)</f>
        <v>1435</v>
      </c>
      <c r="AA1568" s="12">
        <f t="shared" si="24"/>
        <v>12.699115044247788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IFERROR(VLOOKUP(C1569,[1]Index!$D:$F,3,FALSE),"Non List")</f>
        <v>Microfinance</v>
      </c>
      <c r="Z1569">
        <f>IFERROR(VLOOKUP(C1569,[1]LP!$B:$C,2,FALSE),0)</f>
        <v>1138.9000000000001</v>
      </c>
      <c r="AA1569" s="12">
        <f t="shared" si="24"/>
        <v>18.67049180327869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IFERROR(VLOOKUP(C1570,[1]Index!$D:$F,3,FALSE),"Non List")</f>
        <v>Microfinance</v>
      </c>
      <c r="Z1570">
        <f>IFERROR(VLOOKUP(C1570,[1]LP!$B:$C,2,FALSE),0)</f>
        <v>612</v>
      </c>
      <c r="AA1570" s="12">
        <f t="shared" si="24"/>
        <v>11.127272727272727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IFERROR(VLOOKUP(C1571,[1]Index!$D:$F,3,FALSE),"Non List")</f>
        <v>zdelist</v>
      </c>
      <c r="Z1571">
        <f>IFERROR(VLOOKUP(C1571,[1]LP!$B:$C,2,FALSE),0)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IFERROR(VLOOKUP(C1572,[1]Index!$D:$F,3,FALSE),"Non List")</f>
        <v>Microfinance</v>
      </c>
      <c r="Z1572">
        <f>IFERROR(VLOOKUP(C1572,[1]LP!$B:$C,2,FALSE),0)</f>
        <v>677</v>
      </c>
      <c r="AA1572" s="12">
        <f t="shared" si="24"/>
        <v>39.823529411764703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IFERROR(VLOOKUP(C1573,[1]Index!$D:$F,3,FALSE),"Non List")</f>
        <v>Microfinance</v>
      </c>
      <c r="Z1573">
        <f>IFERROR(VLOOKUP(C1573,[1]LP!$B:$C,2,FALSE),0)</f>
        <v>574</v>
      </c>
      <c r="AA1573" s="12">
        <f t="shared" si="24"/>
        <v>14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IFERROR(VLOOKUP(C1574,[1]Index!$D:$F,3,FALSE),"Non List")</f>
        <v>Microfinance</v>
      </c>
      <c r="Z1574">
        <f>IFERROR(VLOOKUP(C1574,[1]LP!$B:$C,2,FALSE),0)</f>
        <v>750</v>
      </c>
      <c r="AA1574" s="12">
        <f t="shared" si="24"/>
        <v>13.888888888888889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IFERROR(VLOOKUP(C1575,[1]Index!$D:$F,3,FALSE),"Non List")</f>
        <v>zdelist</v>
      </c>
      <c r="Z1575">
        <f>IFERROR(VLOOKUP(C1575,[1]LP!$B:$C,2,FALSE),0)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IFERROR(VLOOKUP(C1576,[1]Index!$D:$F,3,FALSE),"Non List")</f>
        <v>Microfinance</v>
      </c>
      <c r="Z1576">
        <f>IFERROR(VLOOKUP(C1576,[1]LP!$B:$C,2,FALSE),0)</f>
        <v>806.9</v>
      </c>
      <c r="AA1576" s="12">
        <f t="shared" si="24"/>
        <v>21.234210526315788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IFERROR(VLOOKUP(C1577,[1]Index!$D:$F,3,FALSE),"Non List")</f>
        <v>Microfinance</v>
      </c>
      <c r="Z1577">
        <f>IFERROR(VLOOKUP(C1577,[1]LP!$B:$C,2,FALSE),0)</f>
        <v>980</v>
      </c>
      <c r="AA1577" s="12">
        <f t="shared" si="24"/>
        <v>20.851063829787233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IFERROR(VLOOKUP(C1578,[1]Index!$D:$F,3,FALSE),"Non List")</f>
        <v>Microfinance</v>
      </c>
      <c r="Z1578">
        <f>IFERROR(VLOOKUP(C1578,[1]LP!$B:$C,2,FALSE),0)</f>
        <v>733</v>
      </c>
      <c r="AA1578" s="12">
        <f t="shared" si="24"/>
        <v>14.66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IFERROR(VLOOKUP(C1579,[1]Index!$D:$F,3,FALSE),"Non List")</f>
        <v>Microfinance</v>
      </c>
      <c r="Z1579">
        <f>IFERROR(VLOOKUP(C1579,[1]LP!$B:$C,2,FALSE),0)</f>
        <v>664</v>
      </c>
      <c r="AA1579" s="12">
        <f t="shared" si="24"/>
        <v>55.333333333333336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IFERROR(VLOOKUP(C1580,[1]Index!$D:$F,3,FALSE),"Non List")</f>
        <v>Microfinance</v>
      </c>
      <c r="Z1580">
        <f>IFERROR(VLOOKUP(C1580,[1]LP!$B:$C,2,FALSE),0)</f>
        <v>660</v>
      </c>
      <c r="AA1580" s="12">
        <f t="shared" si="24"/>
        <v>9.5652173913043477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IFERROR(VLOOKUP(C1581,[1]Index!$D:$F,3,FALSE),"Non List")</f>
        <v>Microfinance</v>
      </c>
      <c r="Z1581">
        <f>IFERROR(VLOOKUP(C1581,[1]LP!$B:$C,2,FALSE),0)</f>
        <v>624.9</v>
      </c>
      <c r="AA1581" s="12">
        <f t="shared" si="24"/>
        <v>16.023076923076921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IFERROR(VLOOKUP(C1582,[1]Index!$D:$F,3,FALSE),"Non List")</f>
        <v>Microfinance</v>
      </c>
      <c r="Z1582">
        <f>IFERROR(VLOOKUP(C1582,[1]LP!$B:$C,2,FALSE),0)</f>
        <v>610</v>
      </c>
      <c r="AA1582" s="12">
        <f t="shared" si="24"/>
        <v>12.708333333333334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IFERROR(VLOOKUP(C1583,[1]Index!$D:$F,3,FALSE),"Non List")</f>
        <v>zdelist</v>
      </c>
      <c r="Z1583">
        <f>IFERROR(VLOOKUP(C1583,[1]LP!$B:$C,2,FALSE),0)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IFERROR(VLOOKUP(C1584,[1]Index!$D:$F,3,FALSE),"Non List")</f>
        <v>Microfinance</v>
      </c>
      <c r="Z1584">
        <f>IFERROR(VLOOKUP(C1584,[1]LP!$B:$C,2,FALSE),0)</f>
        <v>923</v>
      </c>
      <c r="AA1584" s="12">
        <f t="shared" si="24"/>
        <v>17.415094339622641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IFERROR(VLOOKUP(C1585,[1]Index!$D:$F,3,FALSE),"Non List")</f>
        <v>Microfinance</v>
      </c>
      <c r="Z1585">
        <f>IFERROR(VLOOKUP(C1585,[1]LP!$B:$C,2,FALSE),0)</f>
        <v>692.9</v>
      </c>
      <c r="AA1585" s="12">
        <f t="shared" si="24"/>
        <v>14.74255319148936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IFERROR(VLOOKUP(C1586,[1]Index!$D:$F,3,FALSE),"Non List")</f>
        <v>zdelist</v>
      </c>
      <c r="Z1586">
        <f>IFERROR(VLOOKUP(C1586,[1]LP!$B:$C,2,FALSE),0)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IFERROR(VLOOKUP(C1587,[1]Index!$D:$F,3,FALSE),"Non List")</f>
        <v>Microfinance</v>
      </c>
      <c r="Z1587">
        <f>IFERROR(VLOOKUP(C1587,[1]LP!$B:$C,2,FALSE),0)</f>
        <v>772</v>
      </c>
      <c r="AA1587" s="12">
        <f t="shared" si="24"/>
        <v>17.155555555555555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IFERROR(VLOOKUP(C1588,[1]Index!$D:$F,3,FALSE),"Non List")</f>
        <v>Microfinance</v>
      </c>
      <c r="Z1588">
        <f>IFERROR(VLOOKUP(C1588,[1]LP!$B:$C,2,FALSE),0)</f>
        <v>835</v>
      </c>
      <c r="AA1588" s="12">
        <f t="shared" si="24"/>
        <v>14.396551724137931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IFERROR(VLOOKUP(C1589,[1]Index!$D:$F,3,FALSE),"Non List")</f>
        <v>Microfinance</v>
      </c>
      <c r="Z1589">
        <f>IFERROR(VLOOKUP(C1589,[1]LP!$B:$C,2,FALSE),0)</f>
        <v>675</v>
      </c>
      <c r="AA1589" s="12">
        <f t="shared" si="24"/>
        <v>11.637931034482758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IFERROR(VLOOKUP(C1590,[1]Index!$D:$F,3,FALSE),"Non List")</f>
        <v>Microfinance</v>
      </c>
      <c r="Z1590">
        <f>IFERROR(VLOOKUP(C1590,[1]LP!$B:$C,2,FALSE),0)</f>
        <v>624.70000000000005</v>
      </c>
      <c r="AA1590" s="12">
        <f t="shared" si="24"/>
        <v>10.58813559322034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IFERROR(VLOOKUP(C1591,[1]Index!$D:$F,3,FALSE),"Non List")</f>
        <v>Microfinance</v>
      </c>
      <c r="Z1591">
        <f>IFERROR(VLOOKUP(C1591,[1]LP!$B:$C,2,FALSE),0)</f>
        <v>963</v>
      </c>
      <c r="AA1591" s="12">
        <f t="shared" si="24"/>
        <v>17.509090909090908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IFERROR(VLOOKUP(C1592,[1]Index!$D:$F,3,FALSE),"Non List")</f>
        <v>Non List</v>
      </c>
      <c r="Z1592">
        <f>IFERROR(VLOOKUP(C1592,[1]LP!$B:$C,2,FALSE),0)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IFERROR(VLOOKUP(C1593,[1]Index!$D:$F,3,FALSE),"Non List")</f>
        <v>Microfinance</v>
      </c>
      <c r="Z1593">
        <f>IFERROR(VLOOKUP(C1593,[1]LP!$B:$C,2,FALSE),0)</f>
        <v>618.5</v>
      </c>
      <c r="AA1593" s="12">
        <f t="shared" si="24"/>
        <v>16.276315789473685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IFERROR(VLOOKUP(C1594,[1]Index!$D:$F,3,FALSE),"Non List")</f>
        <v>Microfinance</v>
      </c>
      <c r="Z1594">
        <f>IFERROR(VLOOKUP(C1594,[1]LP!$B:$C,2,FALSE),0)</f>
        <v>545.29999999999995</v>
      </c>
      <c r="AA1594" s="12">
        <f t="shared" si="24"/>
        <v>68.162499999999994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IFERROR(VLOOKUP(C1595,[1]Index!$D:$F,3,FALSE),"Non List")</f>
        <v>Microfinance</v>
      </c>
      <c r="Z1595">
        <f>IFERROR(VLOOKUP(C1595,[1]LP!$B:$C,2,FALSE),0)</f>
        <v>527.29999999999995</v>
      </c>
      <c r="AA1595" s="12">
        <f t="shared" si="24"/>
        <v>21.970833333333331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IFERROR(VLOOKUP(C1596,[1]Index!$D:$F,3,FALSE),"Non List")</f>
        <v>Microfinance</v>
      </c>
      <c r="Z1596">
        <f>IFERROR(VLOOKUP(C1596,[1]LP!$B:$C,2,FALSE),0)</f>
        <v>561.5</v>
      </c>
      <c r="AA1596" s="12">
        <f t="shared" si="24"/>
        <v>11.009803921568627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IFERROR(VLOOKUP(C1597,[1]Index!$D:$F,3,FALSE),"Non List")</f>
        <v>Microfinance</v>
      </c>
      <c r="Z1597">
        <f>IFERROR(VLOOKUP(C1597,[1]LP!$B:$C,2,FALSE),0)</f>
        <v>542</v>
      </c>
      <c r="AA1597" s="12">
        <f t="shared" si="24"/>
        <v>60.222222222222221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IFERROR(VLOOKUP(C1598,[1]Index!$D:$F,3,FALSE),"Non List")</f>
        <v>Microfinance</v>
      </c>
      <c r="Z1598">
        <f>IFERROR(VLOOKUP(C1598,[1]LP!$B:$C,2,FALSE),0)</f>
        <v>715</v>
      </c>
      <c r="AA1598" s="12">
        <f t="shared" si="24"/>
        <v>11.34920634920635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IFERROR(VLOOKUP(C1599,[1]Index!$D:$F,3,FALSE),"Non List")</f>
        <v>Microfinance</v>
      </c>
      <c r="Z1599">
        <f>IFERROR(VLOOKUP(C1599,[1]LP!$B:$C,2,FALSE),0)</f>
        <v>1148.5999999999999</v>
      </c>
      <c r="AA1599" s="12">
        <f t="shared" si="24"/>
        <v>10.537614678899082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IFERROR(VLOOKUP(C1600,[1]Index!$D:$F,3,FALSE),"Non List")</f>
        <v>zdelist</v>
      </c>
      <c r="Z1600">
        <f>IFERROR(VLOOKUP(C1600,[1]LP!$B:$C,2,FALSE),0)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IFERROR(VLOOKUP(C1601,[1]Index!$D:$F,3,FALSE),"Non List")</f>
        <v>Microfinance</v>
      </c>
      <c r="Z1601">
        <f>IFERROR(VLOOKUP(C1601,[1]LP!$B:$C,2,FALSE),0)</f>
        <v>710.5</v>
      </c>
      <c r="AA1601" s="12">
        <f t="shared" si="24"/>
        <v>64.590909090909093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IFERROR(VLOOKUP(C1602,[1]Index!$D:$F,3,FALSE),"Non List")</f>
        <v>zdelist</v>
      </c>
      <c r="Z1602">
        <f>IFERROR(VLOOKUP(C1602,[1]LP!$B:$C,2,FALSE),0)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IFERROR(VLOOKUP(C1603,[1]Index!$D:$F,3,FALSE),"Non List")</f>
        <v>Non List</v>
      </c>
      <c r="Z1603">
        <f>IFERROR(VLOOKUP(C1603,[1]LP!$B:$C,2,FALSE),0)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IFERROR(VLOOKUP(C1604,[1]Index!$D:$F,3,FALSE),"Non List")</f>
        <v>Microfinance</v>
      </c>
      <c r="Z1604">
        <f>IFERROR(VLOOKUP(C1604,[1]LP!$B:$C,2,FALSE),0)</f>
        <v>640.29999999999995</v>
      </c>
      <c r="AA1604" s="12">
        <f t="shared" si="25"/>
        <v>10.852542372881356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IFERROR(VLOOKUP(C1605,[1]Index!$D:$F,3,FALSE),"Non List")</f>
        <v>Microfinance</v>
      </c>
      <c r="Z1605">
        <f>IFERROR(VLOOKUP(C1605,[1]LP!$B:$C,2,FALSE),0)</f>
        <v>1192</v>
      </c>
      <c r="AA1605" s="12">
        <f t="shared" si="25"/>
        <v>22.074074074074073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IFERROR(VLOOKUP(C1606,[1]Index!$D:$F,3,FALSE),"Non List")</f>
        <v>Microfinance</v>
      </c>
      <c r="Z1606">
        <f>IFERROR(VLOOKUP(C1606,[1]LP!$B:$C,2,FALSE),0)</f>
        <v>650.20000000000005</v>
      </c>
      <c r="AA1606" s="12">
        <f t="shared" si="25"/>
        <v>40.637500000000003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IFERROR(VLOOKUP(C1607,[1]Index!$D:$F,3,FALSE),"Non List")</f>
        <v>Microfinance</v>
      </c>
      <c r="Z1607">
        <f>IFERROR(VLOOKUP(C1607,[1]LP!$B:$C,2,FALSE),0)</f>
        <v>750</v>
      </c>
      <c r="AA1607" s="12">
        <f t="shared" si="25"/>
        <v>22.727272727272727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IFERROR(VLOOKUP(C1608,[1]Index!$D:$F,3,FALSE),"Non List")</f>
        <v>Microfinance</v>
      </c>
      <c r="Z1608">
        <f>IFERROR(VLOOKUP(C1608,[1]LP!$B:$C,2,FALSE),0)</f>
        <v>915</v>
      </c>
      <c r="AA1608" s="12">
        <f t="shared" si="25"/>
        <v>22.875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IFERROR(VLOOKUP(C1609,[1]Index!$D:$F,3,FALSE),"Non List")</f>
        <v>Microfinance</v>
      </c>
      <c r="Z1609">
        <f>IFERROR(VLOOKUP(C1609,[1]LP!$B:$C,2,FALSE),0)</f>
        <v>995</v>
      </c>
      <c r="AA1609" s="12">
        <f t="shared" si="25"/>
        <v>124.375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IFERROR(VLOOKUP(C1610,[1]Index!$D:$F,3,FALSE),"Non List")</f>
        <v>Microfinance</v>
      </c>
      <c r="Z1610">
        <f>IFERROR(VLOOKUP(C1610,[1]LP!$B:$C,2,FALSE),0)</f>
        <v>520</v>
      </c>
      <c r="AA1610" s="12">
        <f t="shared" si="25"/>
        <v>14.054054054054054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IFERROR(VLOOKUP(C1611,[1]Index!$D:$F,3,FALSE),"Non List")</f>
        <v>Microfinance</v>
      </c>
      <c r="Z1611">
        <f>IFERROR(VLOOKUP(C1611,[1]LP!$B:$C,2,FALSE),0)</f>
        <v>1870</v>
      </c>
      <c r="AA1611" s="12">
        <f t="shared" si="25"/>
        <v>15.847457627118644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IFERROR(VLOOKUP(C1612,[1]Index!$D:$F,3,FALSE),"Non List")</f>
        <v>Non List</v>
      </c>
      <c r="Z1612">
        <f>IFERROR(VLOOKUP(C1612,[1]LP!$B:$C,2,FALSE),0)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IFERROR(VLOOKUP(C1613,[1]Index!$D:$F,3,FALSE),"Non List")</f>
        <v>Microfinance</v>
      </c>
      <c r="Z1613">
        <f>IFERROR(VLOOKUP(C1613,[1]LP!$B:$C,2,FALSE),0)</f>
        <v>1922.7</v>
      </c>
      <c r="AA1613" s="12">
        <f t="shared" si="25"/>
        <v>16.71913043478261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IFERROR(VLOOKUP(C1614,[1]Index!$D:$F,3,FALSE),"Non List")</f>
        <v>Microfinance</v>
      </c>
      <c r="Z1614">
        <f>IFERROR(VLOOKUP(C1614,[1]LP!$B:$C,2,FALSE),0)</f>
        <v>725</v>
      </c>
      <c r="AA1614" s="12">
        <f t="shared" si="25"/>
        <v>45.3125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IFERROR(VLOOKUP(C1615,[1]Index!$D:$F,3,FALSE),"Non List")</f>
        <v>Microfinance</v>
      </c>
      <c r="Z1615">
        <f>IFERROR(VLOOKUP(C1615,[1]LP!$B:$C,2,FALSE),0)</f>
        <v>0</v>
      </c>
      <c r="AA1615" s="12">
        <f t="shared" si="25"/>
        <v>0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IFERROR(VLOOKUP(C1616,[1]Index!$D:$F,3,FALSE),"Non List")</f>
        <v>Microfinance</v>
      </c>
      <c r="Z1616">
        <f>IFERROR(VLOOKUP(C1616,[1]LP!$B:$C,2,FALSE),0)</f>
        <v>676.6</v>
      </c>
      <c r="AA1616" s="12">
        <f t="shared" si="25"/>
        <v>18.286486486486488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IFERROR(VLOOKUP(C1617,[1]Index!$D:$F,3,FALSE),"Non List")</f>
        <v>Microfinance</v>
      </c>
      <c r="Z1617">
        <f>IFERROR(VLOOKUP(C1617,[1]LP!$B:$C,2,FALSE),0)</f>
        <v>864.9</v>
      </c>
      <c r="AA1617" s="12">
        <f t="shared" si="25"/>
        <v>27.028124999999999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IFERROR(VLOOKUP(C1618,[1]Index!$D:$F,3,FALSE),"Non List")</f>
        <v>Microfinance</v>
      </c>
      <c r="Z1618">
        <f>IFERROR(VLOOKUP(C1618,[1]LP!$B:$C,2,FALSE),0)</f>
        <v>640</v>
      </c>
      <c r="AA1618" s="12">
        <f t="shared" si="25"/>
        <v>12.549019607843137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IFERROR(VLOOKUP(C1619,[1]Index!$D:$F,3,FALSE),"Non List")</f>
        <v>zdelist</v>
      </c>
      <c r="Z1619">
        <f>IFERROR(VLOOKUP(C1619,[1]LP!$B:$C,2,FALSE),0)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IFERROR(VLOOKUP(C1620,[1]Index!$D:$F,3,FALSE),"Non List")</f>
        <v>Microfinance</v>
      </c>
      <c r="Z1620">
        <f>IFERROR(VLOOKUP(C1620,[1]LP!$B:$C,2,FALSE),0)</f>
        <v>1435</v>
      </c>
      <c r="AA1620" s="12">
        <f t="shared" si="25"/>
        <v>12.370689655172415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IFERROR(VLOOKUP(C1621,[1]Index!$D:$F,3,FALSE),"Non List")</f>
        <v>Microfinance</v>
      </c>
      <c r="Z1621">
        <f>IFERROR(VLOOKUP(C1621,[1]LP!$B:$C,2,FALSE),0)</f>
        <v>1138.9000000000001</v>
      </c>
      <c r="AA1621" s="12">
        <f t="shared" si="25"/>
        <v>47.454166666666673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IFERROR(VLOOKUP(C1622,[1]Index!$D:$F,3,FALSE),"Non List")</f>
        <v>Microfinance</v>
      </c>
      <c r="Z1622">
        <f>IFERROR(VLOOKUP(C1622,[1]LP!$B:$C,2,FALSE),0)</f>
        <v>748</v>
      </c>
      <c r="AA1622" s="12">
        <f t="shared" si="25"/>
        <v>-74.8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IFERROR(VLOOKUP(C1623,[1]Index!$D:$F,3,FALSE),"Non List")</f>
        <v>Microfinance</v>
      </c>
      <c r="Z1623">
        <f>IFERROR(VLOOKUP(C1623,[1]LP!$B:$C,2,FALSE),0)</f>
        <v>612</v>
      </c>
      <c r="AA1623" s="12">
        <f t="shared" si="25"/>
        <v>19.125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IFERROR(VLOOKUP(C1624,[1]Index!$D:$F,3,FALSE),"Non List")</f>
        <v>zdelist</v>
      </c>
      <c r="Z1624">
        <f>IFERROR(VLOOKUP(C1624,[1]LP!$B:$C,2,FALSE),0)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IFERROR(VLOOKUP(C1625,[1]Index!$D:$F,3,FALSE),"Non List")</f>
        <v>Microfinance</v>
      </c>
      <c r="Z1625">
        <f>IFERROR(VLOOKUP(C1625,[1]LP!$B:$C,2,FALSE),0)</f>
        <v>677</v>
      </c>
      <c r="AA1625" s="12">
        <f t="shared" si="25"/>
        <v>75.222222222222229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IFERROR(VLOOKUP(C1626,[1]Index!$D:$F,3,FALSE),"Non List")</f>
        <v>Microfinance</v>
      </c>
      <c r="Z1626">
        <f>IFERROR(VLOOKUP(C1626,[1]LP!$B:$C,2,FALSE),0)</f>
        <v>574</v>
      </c>
      <c r="AA1626" s="12">
        <f t="shared" si="25"/>
        <v>27.333333333333332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IFERROR(VLOOKUP(C1627,[1]Index!$D:$F,3,FALSE),"Non List")</f>
        <v>Microfinance</v>
      </c>
      <c r="Z1627">
        <f>IFERROR(VLOOKUP(C1627,[1]LP!$B:$C,2,FALSE),0)</f>
        <v>750</v>
      </c>
      <c r="AA1627" s="12">
        <f t="shared" si="25"/>
        <v>46.875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IFERROR(VLOOKUP(C1628,[1]Index!$D:$F,3,FALSE),"Non List")</f>
        <v>zdelist</v>
      </c>
      <c r="Z1628">
        <f>IFERROR(VLOOKUP(C1628,[1]LP!$B:$C,2,FALSE),0)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IFERROR(VLOOKUP(C1629,[1]Index!$D:$F,3,FALSE),"Non List")</f>
        <v>Microfinance</v>
      </c>
      <c r="Z1629">
        <f>IFERROR(VLOOKUP(C1629,[1]LP!$B:$C,2,FALSE),0)</f>
        <v>806.9</v>
      </c>
      <c r="AA1629" s="12">
        <f t="shared" si="25"/>
        <v>67.24166666666666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IFERROR(VLOOKUP(C1630,[1]Index!$D:$F,3,FALSE),"Non List")</f>
        <v>Microfinance</v>
      </c>
      <c r="Z1630">
        <f>IFERROR(VLOOKUP(C1630,[1]LP!$B:$C,2,FALSE),0)</f>
        <v>980</v>
      </c>
      <c r="AA1630" s="12">
        <f t="shared" si="25"/>
        <v>22.790697674418606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IFERROR(VLOOKUP(C1631,[1]Index!$D:$F,3,FALSE),"Non List")</f>
        <v>Microfinance</v>
      </c>
      <c r="Z1631">
        <f>IFERROR(VLOOKUP(C1631,[1]LP!$B:$C,2,FALSE),0)</f>
        <v>733</v>
      </c>
      <c r="AA1631" s="12">
        <f t="shared" si="25"/>
        <v>15.270833333333334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IFERROR(VLOOKUP(C1632,[1]Index!$D:$F,3,FALSE),"Non List")</f>
        <v>Microfinance</v>
      </c>
      <c r="Z1632">
        <f>IFERROR(VLOOKUP(C1632,[1]LP!$B:$C,2,FALSE),0)</f>
        <v>664</v>
      </c>
      <c r="AA1632" s="12">
        <f t="shared" si="25"/>
        <v>30.181818181818183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IFERROR(VLOOKUP(C1633,[1]Index!$D:$F,3,FALSE),"Non List")</f>
        <v>Microfinance</v>
      </c>
      <c r="Z1633">
        <f>IFERROR(VLOOKUP(C1633,[1]LP!$B:$C,2,FALSE),0)</f>
        <v>660</v>
      </c>
      <c r="AA1633" s="12">
        <f t="shared" si="25"/>
        <v>12.222222222222221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IFERROR(VLOOKUP(C1634,[1]Index!$D:$F,3,FALSE),"Non List")</f>
        <v>Microfinance</v>
      </c>
      <c r="Z1634">
        <f>IFERROR(VLOOKUP(C1634,[1]LP!$B:$C,2,FALSE),0)</f>
        <v>624.9</v>
      </c>
      <c r="AA1634" s="12">
        <f t="shared" si="25"/>
        <v>14.202272727272726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IFERROR(VLOOKUP(C1635,[1]Index!$D:$F,3,FALSE),"Non List")</f>
        <v>Microfinance</v>
      </c>
      <c r="Z1635">
        <f>IFERROR(VLOOKUP(C1635,[1]LP!$B:$C,2,FALSE),0)</f>
        <v>610</v>
      </c>
      <c r="AA1635" s="12">
        <f t="shared" si="25"/>
        <v>13.555555555555555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IFERROR(VLOOKUP(C1636,[1]Index!$D:$F,3,FALSE),"Non List")</f>
        <v>zdelist</v>
      </c>
      <c r="Z1636">
        <f>IFERROR(VLOOKUP(C1636,[1]LP!$B:$C,2,FALSE),0)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IFERROR(VLOOKUP(C1637,[1]Index!$D:$F,3,FALSE),"Non List")</f>
        <v>Microfinance</v>
      </c>
      <c r="Z1637">
        <f>IFERROR(VLOOKUP(C1637,[1]LP!$B:$C,2,FALSE),0)</f>
        <v>923</v>
      </c>
      <c r="AA1637" s="12">
        <f t="shared" si="25"/>
        <v>22.512195121951219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IFERROR(VLOOKUP(C1638,[1]Index!$D:$F,3,FALSE),"Non List")</f>
        <v>Microfinance</v>
      </c>
      <c r="Z1638">
        <f>IFERROR(VLOOKUP(C1638,[1]LP!$B:$C,2,FALSE),0)</f>
        <v>692.9</v>
      </c>
      <c r="AA1638" s="12">
        <f t="shared" si="25"/>
        <v>19.797142857142855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IFERROR(VLOOKUP(C1639,[1]Index!$D:$F,3,FALSE),"Non List")</f>
        <v>zdelist</v>
      </c>
      <c r="Z1639">
        <f>IFERROR(VLOOKUP(C1639,[1]LP!$B:$C,2,FALSE),0)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IFERROR(VLOOKUP(C1640,[1]Index!$D:$F,3,FALSE),"Non List")</f>
        <v>Microfinance</v>
      </c>
      <c r="Z1640">
        <f>IFERROR(VLOOKUP(C1640,[1]LP!$B:$C,2,FALSE),0)</f>
        <v>772</v>
      </c>
      <c r="AA1640" s="12">
        <f t="shared" si="25"/>
        <v>18.38095238095238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IFERROR(VLOOKUP(C1641,[1]Index!$D:$F,3,FALSE),"Non List")</f>
        <v>Microfinance</v>
      </c>
      <c r="Z1641">
        <f>IFERROR(VLOOKUP(C1641,[1]LP!$B:$C,2,FALSE),0)</f>
        <v>835</v>
      </c>
      <c r="AA1641" s="12">
        <f t="shared" si="25"/>
        <v>20.365853658536587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IFERROR(VLOOKUP(C1642,[1]Index!$D:$F,3,FALSE),"Non List")</f>
        <v>Microfinance</v>
      </c>
      <c r="Z1642">
        <f>IFERROR(VLOOKUP(C1642,[1]LP!$B:$C,2,FALSE),0)</f>
        <v>675</v>
      </c>
      <c r="AA1642" s="12">
        <f t="shared" si="25"/>
        <v>14.0625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IFERROR(VLOOKUP(C1643,[1]Index!$D:$F,3,FALSE),"Non List")</f>
        <v>Microfinance</v>
      </c>
      <c r="Z1643">
        <f>IFERROR(VLOOKUP(C1643,[1]LP!$B:$C,2,FALSE),0)</f>
        <v>624.70000000000005</v>
      </c>
      <c r="AA1643" s="12">
        <f t="shared" si="25"/>
        <v>13.291489361702128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IFERROR(VLOOKUP(C1644,[1]Index!$D:$F,3,FALSE),"Non List")</f>
        <v>Microfinance</v>
      </c>
      <c r="Z1644">
        <f>IFERROR(VLOOKUP(C1644,[1]LP!$B:$C,2,FALSE),0)</f>
        <v>963</v>
      </c>
      <c r="AA1644" s="12">
        <f t="shared" si="25"/>
        <v>16.894736842105264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IFERROR(VLOOKUP(C1645,[1]Index!$D:$F,3,FALSE),"Non List")</f>
        <v>Non List</v>
      </c>
      <c r="Z1645">
        <f>IFERROR(VLOOKUP(C1645,[1]LP!$B:$C,2,FALSE),0)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IFERROR(VLOOKUP(C1646,[1]Index!$D:$F,3,FALSE),"Non List")</f>
        <v>Microfinance</v>
      </c>
      <c r="Z1646">
        <f>IFERROR(VLOOKUP(C1646,[1]LP!$B:$C,2,FALSE),0)</f>
        <v>618.5</v>
      </c>
      <c r="AA1646" s="12">
        <f t="shared" si="25"/>
        <v>14.383720930232558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IFERROR(VLOOKUP(C1647,[1]Index!$D:$F,3,FALSE),"Non List")</f>
        <v>Microfinance</v>
      </c>
      <c r="Z1647">
        <f>IFERROR(VLOOKUP(C1647,[1]LP!$B:$C,2,FALSE),0)</f>
        <v>545.29999999999995</v>
      </c>
      <c r="AA1647" s="12">
        <f t="shared" si="25"/>
        <v>45.441666666666663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IFERROR(VLOOKUP(C1648,[1]Index!$D:$F,3,FALSE),"Non List")</f>
        <v>Microfinance</v>
      </c>
      <c r="Z1648">
        <f>IFERROR(VLOOKUP(C1648,[1]LP!$B:$C,2,FALSE),0)</f>
        <v>527.29999999999995</v>
      </c>
      <c r="AA1648" s="12">
        <f t="shared" si="25"/>
        <v>23.968181818181815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IFERROR(VLOOKUP(C1649,[1]Index!$D:$F,3,FALSE),"Non List")</f>
        <v>Microfinance</v>
      </c>
      <c r="Z1649">
        <f>IFERROR(VLOOKUP(C1649,[1]LP!$B:$C,2,FALSE),0)</f>
        <v>561.5</v>
      </c>
      <c r="AA1649" s="12">
        <f t="shared" si="25"/>
        <v>12.761363636363637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IFERROR(VLOOKUP(C1650,[1]Index!$D:$F,3,FALSE),"Non List")</f>
        <v>Microfinance</v>
      </c>
      <c r="Z1650">
        <f>IFERROR(VLOOKUP(C1650,[1]LP!$B:$C,2,FALSE),0)</f>
        <v>542</v>
      </c>
      <c r="AA1650" s="12">
        <f t="shared" si="25"/>
        <v>67.75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IFERROR(VLOOKUP(C1651,[1]Index!$D:$F,3,FALSE),"Non List")</f>
        <v>Microfinance</v>
      </c>
      <c r="Z1651">
        <f>IFERROR(VLOOKUP(C1651,[1]LP!$B:$C,2,FALSE),0)</f>
        <v>715</v>
      </c>
      <c r="AA1651" s="12">
        <f t="shared" si="25"/>
        <v>13.75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IFERROR(VLOOKUP(C1652,[1]Index!$D:$F,3,FALSE),"Non List")</f>
        <v>Microfinance</v>
      </c>
      <c r="Z1652">
        <f>IFERROR(VLOOKUP(C1652,[1]LP!$B:$C,2,FALSE),0)</f>
        <v>1148.5999999999999</v>
      </c>
      <c r="AA1652" s="12">
        <f t="shared" si="25"/>
        <v>13.673809523809522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IFERROR(VLOOKUP(C1653,[1]Index!$D:$F,3,FALSE),"Non List")</f>
        <v>zdelist</v>
      </c>
      <c r="Z1653">
        <f>IFERROR(VLOOKUP(C1653,[1]LP!$B:$C,2,FALSE),0)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IFERROR(VLOOKUP(C1654,[1]Index!$D:$F,3,FALSE),"Non List")</f>
        <v>Microfinance</v>
      </c>
      <c r="Z1654">
        <f>IFERROR(VLOOKUP(C1654,[1]LP!$B:$C,2,FALSE),0)</f>
        <v>710.5</v>
      </c>
      <c r="AA1654" s="12">
        <f t="shared" si="25"/>
        <v>54.653846153846153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IFERROR(VLOOKUP(C1655,[1]Index!$D:$F,3,FALSE),"Non List")</f>
        <v>Non List</v>
      </c>
      <c r="Z1655">
        <f>IFERROR(VLOOKUP(C1655,[1]LP!$B:$C,2,FALSE),0)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IFERROR(VLOOKUP(C1656,[1]Index!$D:$F,3,FALSE),"Non List")</f>
        <v>Microfinance</v>
      </c>
      <c r="Z1656">
        <f>IFERROR(VLOOKUP(C1656,[1]LP!$B:$C,2,FALSE),0)</f>
        <v>640.29999999999995</v>
      </c>
      <c r="AA1656" s="12">
        <f t="shared" si="25"/>
        <v>16.0075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IFERROR(VLOOKUP(C1657,[1]Index!$D:$F,3,FALSE),"Non List")</f>
        <v>Microfinance</v>
      </c>
      <c r="Z1657">
        <f>IFERROR(VLOOKUP(C1657,[1]LP!$B:$C,2,FALSE),0)</f>
        <v>1192</v>
      </c>
      <c r="AA1657" s="12">
        <f t="shared" si="25"/>
        <v>11.037037037037036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IFERROR(VLOOKUP(C1658,[1]Index!$D:$F,3,FALSE),"Non List")</f>
        <v>Microfinance</v>
      </c>
      <c r="Z1658">
        <f>IFERROR(VLOOKUP(C1658,[1]LP!$B:$C,2,FALSE),0)</f>
        <v>650.20000000000005</v>
      </c>
      <c r="AA1658" s="12">
        <f t="shared" si="25"/>
        <v>30.961904761904766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IFERROR(VLOOKUP(C1659,[1]Index!$D:$F,3,FALSE),"Non List")</f>
        <v>Microfinance</v>
      </c>
      <c r="Z1659">
        <f>IFERROR(VLOOKUP(C1659,[1]LP!$B:$C,2,FALSE),0)</f>
        <v>750</v>
      </c>
      <c r="AA1659" s="12">
        <f t="shared" si="25"/>
        <v>19.23076923076923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IFERROR(VLOOKUP(C1660,[1]Index!$D:$F,3,FALSE),"Non List")</f>
        <v>Microfinance</v>
      </c>
      <c r="Z1660">
        <f>IFERROR(VLOOKUP(C1660,[1]LP!$B:$C,2,FALSE),0)</f>
        <v>915</v>
      </c>
      <c r="AA1660" s="12">
        <f t="shared" si="25"/>
        <v>16.944444444444443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IFERROR(VLOOKUP(C1661,[1]Index!$D:$F,3,FALSE),"Non List")</f>
        <v>Microfinance</v>
      </c>
      <c r="Z1661">
        <f>IFERROR(VLOOKUP(C1661,[1]LP!$B:$C,2,FALSE),0)</f>
        <v>995</v>
      </c>
      <c r="AA1661" s="12">
        <f t="shared" si="25"/>
        <v>43.260869565217391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IFERROR(VLOOKUP(C1662,[1]Index!$D:$F,3,FALSE),"Non List")</f>
        <v>Microfinance</v>
      </c>
      <c r="Z1662">
        <f>IFERROR(VLOOKUP(C1662,[1]LP!$B:$C,2,FALSE),0)</f>
        <v>520</v>
      </c>
      <c r="AA1662" s="12">
        <f t="shared" si="25"/>
        <v>13.333333333333334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IFERROR(VLOOKUP(C1663,[1]Index!$D:$F,3,FALSE),"Non List")</f>
        <v>Microfinance</v>
      </c>
      <c r="Z1663">
        <f>IFERROR(VLOOKUP(C1663,[1]LP!$B:$C,2,FALSE),0)</f>
        <v>1870</v>
      </c>
      <c r="AA1663" s="12">
        <f t="shared" si="25"/>
        <v>22.261904761904763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IFERROR(VLOOKUP(C1664,[1]Index!$D:$F,3,FALSE),"Non List")</f>
        <v>Microfinance</v>
      </c>
      <c r="Z1664">
        <f>IFERROR(VLOOKUP(C1664,[1]LP!$B:$C,2,FALSE),0)</f>
        <v>1922.7</v>
      </c>
      <c r="AA1664" s="12">
        <f t="shared" si="25"/>
        <v>17.32162162162162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IFERROR(VLOOKUP(C1665,[1]Index!$D:$F,3,FALSE),"Non List")</f>
        <v>Microfinance</v>
      </c>
      <c r="Z1665">
        <f>IFERROR(VLOOKUP(C1665,[1]LP!$B:$C,2,FALSE),0)</f>
        <v>725</v>
      </c>
      <c r="AA1665" s="12">
        <f t="shared" si="25"/>
        <v>48.333333333333336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IFERROR(VLOOKUP(C1666,[1]Index!$D:$F,3,FALSE),"Non List")</f>
        <v>Microfinance</v>
      </c>
      <c r="Z1666">
        <f>IFERROR(VLOOKUP(C1666,[1]LP!$B:$C,2,FALSE),0)</f>
        <v>0</v>
      </c>
      <c r="AA1666" s="12">
        <f t="shared" si="25"/>
        <v>0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IFERROR(VLOOKUP(C1667,[1]Index!$D:$F,3,FALSE),"Non List")</f>
        <v>Microfinance</v>
      </c>
      <c r="Z1667">
        <f>IFERROR(VLOOKUP(C1667,[1]LP!$B:$C,2,FALSE),0)</f>
        <v>676.6</v>
      </c>
      <c r="AA1667" s="12">
        <f t="shared" ref="AA1667:AA1730" si="26">IFERROR(Z1667/M1667,0)</f>
        <v>16.502439024390245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IFERROR(VLOOKUP(C1668,[1]Index!$D:$F,3,FALSE),"Non List")</f>
        <v>Microfinance</v>
      </c>
      <c r="Z1668">
        <f>IFERROR(VLOOKUP(C1668,[1]LP!$B:$C,2,FALSE),0)</f>
        <v>864.9</v>
      </c>
      <c r="AA1668" s="12">
        <f t="shared" si="26"/>
        <v>22.176923076923078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IFERROR(VLOOKUP(C1669,[1]Index!$D:$F,3,FALSE),"Non List")</f>
        <v>Microfinance</v>
      </c>
      <c r="Z1669">
        <f>IFERROR(VLOOKUP(C1669,[1]LP!$B:$C,2,FALSE),0)</f>
        <v>640</v>
      </c>
      <c r="AA1669" s="12">
        <f t="shared" si="26"/>
        <v>13.617021276595745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IFERROR(VLOOKUP(C1670,[1]Index!$D:$F,3,FALSE),"Non List")</f>
        <v>zdelist</v>
      </c>
      <c r="Z1670">
        <f>IFERROR(VLOOKUP(C1670,[1]LP!$B:$C,2,FALSE),0)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IFERROR(VLOOKUP(C1671,[1]Index!$D:$F,3,FALSE),"Non List")</f>
        <v>Microfinance</v>
      </c>
      <c r="Z1671">
        <f>IFERROR(VLOOKUP(C1671,[1]LP!$B:$C,2,FALSE),0)</f>
        <v>1435</v>
      </c>
      <c r="AA1671" s="12">
        <f t="shared" si="26"/>
        <v>18.397435897435898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IFERROR(VLOOKUP(C1672,[1]Index!$D:$F,3,FALSE),"Non List")</f>
        <v>Microfinance</v>
      </c>
      <c r="Z1672">
        <f>IFERROR(VLOOKUP(C1672,[1]LP!$B:$C,2,FALSE),0)</f>
        <v>1138.9000000000001</v>
      </c>
      <c r="AA1672" s="12">
        <f t="shared" si="26"/>
        <v>31.636111111111113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IFERROR(VLOOKUP(C1673,[1]Index!$D:$F,3,FALSE),"Non List")</f>
        <v>Microfinance</v>
      </c>
      <c r="Z1673">
        <f>IFERROR(VLOOKUP(C1673,[1]LP!$B:$C,2,FALSE),0)</f>
        <v>748</v>
      </c>
      <c r="AA1673" s="12">
        <f t="shared" si="26"/>
        <v>149.6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IFERROR(VLOOKUP(C1674,[1]Index!$D:$F,3,FALSE),"Non List")</f>
        <v>Microfinance</v>
      </c>
      <c r="Z1674">
        <f>IFERROR(VLOOKUP(C1674,[1]LP!$B:$C,2,FALSE),0)</f>
        <v>612</v>
      </c>
      <c r="AA1674" s="12">
        <f t="shared" si="26"/>
        <v>14.571428571428571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IFERROR(VLOOKUP(C1675,[1]Index!$D:$F,3,FALSE),"Non List")</f>
        <v>zdelist</v>
      </c>
      <c r="Z1675">
        <f>IFERROR(VLOOKUP(C1675,[1]LP!$B:$C,2,FALSE),0)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IFERROR(VLOOKUP(C1676,[1]Index!$D:$F,3,FALSE),"Non List")</f>
        <v>Microfinance</v>
      </c>
      <c r="Z1676">
        <f>IFERROR(VLOOKUP(C1676,[1]LP!$B:$C,2,FALSE),0)</f>
        <v>677</v>
      </c>
      <c r="AA1676" s="12">
        <f t="shared" si="26"/>
        <v>24.178571428571427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IFERROR(VLOOKUP(C1677,[1]Index!$D:$F,3,FALSE),"Non List")</f>
        <v>Microfinance</v>
      </c>
      <c r="Z1677">
        <f>IFERROR(VLOOKUP(C1677,[1]LP!$B:$C,2,FALSE),0)</f>
        <v>574</v>
      </c>
      <c r="AA1677" s="12">
        <f t="shared" si="26"/>
        <v>23.916666666666668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IFERROR(VLOOKUP(C1678,[1]Index!$D:$F,3,FALSE),"Non List")</f>
        <v>Microfinance</v>
      </c>
      <c r="Z1678">
        <f>IFERROR(VLOOKUP(C1678,[1]LP!$B:$C,2,FALSE),0)</f>
        <v>750</v>
      </c>
      <c r="AA1678" s="12">
        <f t="shared" si="26"/>
        <v>31.25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IFERROR(VLOOKUP(C1679,[1]Index!$D:$F,3,FALSE),"Non List")</f>
        <v>zdelist</v>
      </c>
      <c r="Z1679">
        <f>IFERROR(VLOOKUP(C1679,[1]LP!$B:$C,2,FALSE),0)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IFERROR(VLOOKUP(C1680,[1]Index!$D:$F,3,FALSE),"Non List")</f>
        <v>Microfinance</v>
      </c>
      <c r="Z1680">
        <f>IFERROR(VLOOKUP(C1680,[1]LP!$B:$C,2,FALSE),0)</f>
        <v>806.9</v>
      </c>
      <c r="AA1680" s="12">
        <f t="shared" si="26"/>
        <v>35.082608695652176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IFERROR(VLOOKUP(C1681,[1]Index!$D:$F,3,FALSE),"Non List")</f>
        <v>zdelist</v>
      </c>
      <c r="Z1681">
        <f>IFERROR(VLOOKUP(C1681,[1]LP!$B:$C,2,FALSE),0)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IFERROR(VLOOKUP(C1682,[1]Index!$D:$F,3,FALSE),"Non List")</f>
        <v>Development Banks</v>
      </c>
      <c r="Z1682">
        <f>IFERROR(VLOOKUP(C1682,[1]LP!$B:$C,2,FALSE),0)</f>
        <v>313</v>
      </c>
      <c r="AA1682" s="12">
        <f t="shared" si="26"/>
        <v>8.6944444444444446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IFERROR(VLOOKUP(C1683,[1]Index!$D:$F,3,FALSE),"Non List")</f>
        <v>Development Banks</v>
      </c>
      <c r="Z1683">
        <f>IFERROR(VLOOKUP(C1683,[1]LP!$B:$C,2,FALSE),0)</f>
        <v>380</v>
      </c>
      <c r="AA1683" s="12">
        <f t="shared" si="26"/>
        <v>22.352941176470587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IFERROR(VLOOKUP(C1684,[1]Index!$D:$F,3,FALSE),"Non List")</f>
        <v>zdelist</v>
      </c>
      <c r="Z1684">
        <f>IFERROR(VLOOKUP(C1684,[1]LP!$B:$C,2,FALSE),0)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IFERROR(VLOOKUP(C1685,[1]Index!$D:$F,3,FALSE),"Non List")</f>
        <v>zdelist</v>
      </c>
      <c r="Z1685">
        <f>IFERROR(VLOOKUP(C1685,[1]LP!$B:$C,2,FALSE),0)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IFERROR(VLOOKUP(C1686,[1]Index!$D:$F,3,FALSE),"Non List")</f>
        <v>Development Banks</v>
      </c>
      <c r="Z1686">
        <f>IFERROR(VLOOKUP(C1686,[1]LP!$B:$C,2,FALSE),0)</f>
        <v>315</v>
      </c>
      <c r="AA1686" s="12">
        <f t="shared" si="26"/>
        <v>17.5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IFERROR(VLOOKUP(C1687,[1]Index!$D:$F,3,FALSE),"Non List")</f>
        <v>zdelist</v>
      </c>
      <c r="Z1687">
        <f>IFERROR(VLOOKUP(C1687,[1]LP!$B:$C,2,FALSE),0)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IFERROR(VLOOKUP(C1688,[1]Index!$D:$F,3,FALSE),"Non List")</f>
        <v>zdelist</v>
      </c>
      <c r="Z1688">
        <f>IFERROR(VLOOKUP(C1688,[1]LP!$B:$C,2,FALSE),0)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IFERROR(VLOOKUP(C1689,[1]Index!$D:$F,3,FALSE),"Non List")</f>
        <v>zdelist</v>
      </c>
      <c r="Z1689">
        <f>IFERROR(VLOOKUP(C1689,[1]LP!$B:$C,2,FALSE),0)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IFERROR(VLOOKUP(C1690,[1]Index!$D:$F,3,FALSE),"Non List")</f>
        <v>Development Banks</v>
      </c>
      <c r="Z1690">
        <f>IFERROR(VLOOKUP(C1690,[1]LP!$B:$C,2,FALSE),0)</f>
        <v>278.10000000000002</v>
      </c>
      <c r="AA1690" s="12">
        <f t="shared" si="26"/>
        <v>-14.63684210526316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IFERROR(VLOOKUP(C1691,[1]Index!$D:$F,3,FALSE),"Non List")</f>
        <v>Development Banks</v>
      </c>
      <c r="Z1691">
        <f>IFERROR(VLOOKUP(C1691,[1]LP!$B:$C,2,FALSE),0)</f>
        <v>400.8</v>
      </c>
      <c r="AA1691" s="12">
        <f t="shared" si="26"/>
        <v>10.547368421052632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IFERROR(VLOOKUP(C1692,[1]Index!$D:$F,3,FALSE),"Non List")</f>
        <v>zdelist</v>
      </c>
      <c r="Z1692">
        <f>IFERROR(VLOOKUP(C1692,[1]LP!$B:$C,2,FALSE),0)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IFERROR(VLOOKUP(C1693,[1]Index!$D:$F,3,FALSE),"Non List")</f>
        <v>Development Banks</v>
      </c>
      <c r="Z1693">
        <f>IFERROR(VLOOKUP(C1693,[1]LP!$B:$C,2,FALSE),0)</f>
        <v>396</v>
      </c>
      <c r="AA1693" s="12">
        <f t="shared" si="26"/>
        <v>8.25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IFERROR(VLOOKUP(C1694,[1]Index!$D:$F,3,FALSE),"Non List")</f>
        <v>zdelist</v>
      </c>
      <c r="Z1694">
        <f>IFERROR(VLOOKUP(C1694,[1]LP!$B:$C,2,FALSE),0)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IFERROR(VLOOKUP(C1695,[1]Index!$D:$F,3,FALSE),"Non List")</f>
        <v>zdelist</v>
      </c>
      <c r="Z1695">
        <f>IFERROR(VLOOKUP(C1695,[1]LP!$B:$C,2,FALSE),0)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IFERROR(VLOOKUP(C1696,[1]Index!$D:$F,3,FALSE),"Non List")</f>
        <v>Development Banks</v>
      </c>
      <c r="Z1696">
        <f>IFERROR(VLOOKUP(C1696,[1]LP!$B:$C,2,FALSE),0)</f>
        <v>314</v>
      </c>
      <c r="AA1696" s="12">
        <f t="shared" si="26"/>
        <v>18.470588235294116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IFERROR(VLOOKUP(C1697,[1]Index!$D:$F,3,FALSE),"Non List")</f>
        <v>zdelist</v>
      </c>
      <c r="Z1697">
        <f>IFERROR(VLOOKUP(C1697,[1]LP!$B:$C,2,FALSE),0)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IFERROR(VLOOKUP(C1698,[1]Index!$D:$F,3,FALSE),"Non List")</f>
        <v>Development Banks</v>
      </c>
      <c r="Z1698">
        <f>IFERROR(VLOOKUP(C1698,[1]LP!$B:$C,2,FALSE),0)</f>
        <v>379</v>
      </c>
      <c r="AA1698" s="12">
        <f t="shared" si="26"/>
        <v>15.16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IFERROR(VLOOKUP(C1699,[1]Index!$D:$F,3,FALSE),"Non List")</f>
        <v>Development Banks</v>
      </c>
      <c r="Z1699">
        <f>IFERROR(VLOOKUP(C1699,[1]LP!$B:$C,2,FALSE),0)</f>
        <v>258</v>
      </c>
      <c r="AA1699" s="12">
        <f t="shared" si="26"/>
        <v>25.8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IFERROR(VLOOKUP(C1700,[1]Index!$D:$F,3,FALSE),"Non List")</f>
        <v>zdelist</v>
      </c>
      <c r="Z1700">
        <f>IFERROR(VLOOKUP(C1700,[1]LP!$B:$C,2,FALSE),0)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IFERROR(VLOOKUP(C1701,[1]Index!$D:$F,3,FALSE),"Non List")</f>
        <v>Development Banks</v>
      </c>
      <c r="Z1701">
        <f>IFERROR(VLOOKUP(C1701,[1]LP!$B:$C,2,FALSE),0)</f>
        <v>318.8</v>
      </c>
      <c r="AA1701" s="12">
        <f t="shared" si="26"/>
        <v>53.133333333333333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IFERROR(VLOOKUP(C1702,[1]Index!$D:$F,3,FALSE),"Non List")</f>
        <v>zdelist</v>
      </c>
      <c r="Z1702">
        <f>IFERROR(VLOOKUP(C1702,[1]LP!$B:$C,2,FALSE),0)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IFERROR(VLOOKUP(C1703,[1]Index!$D:$F,3,FALSE),"Non List")</f>
        <v>Development Banks</v>
      </c>
      <c r="Z1703">
        <f>IFERROR(VLOOKUP(C1703,[1]LP!$B:$C,2,FALSE),0)</f>
        <v>322</v>
      </c>
      <c r="AA1703" s="12">
        <f t="shared" si="26"/>
        <v>46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IFERROR(VLOOKUP(C1704,[1]Index!$D:$F,3,FALSE),"Non List")</f>
        <v>Development Banks</v>
      </c>
      <c r="Z1704">
        <f>IFERROR(VLOOKUP(C1704,[1]LP!$B:$C,2,FALSE),0)</f>
        <v>315</v>
      </c>
      <c r="AA1704" s="12">
        <f t="shared" si="26"/>
        <v>14.318181818181818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IFERROR(VLOOKUP(C1705,[1]Index!$D:$F,3,FALSE),"Non List")</f>
        <v>Development Banks</v>
      </c>
      <c r="Z1705">
        <f>IFERROR(VLOOKUP(C1705,[1]LP!$B:$C,2,FALSE),0)</f>
        <v>242</v>
      </c>
      <c r="AA1705" s="12">
        <f t="shared" si="26"/>
        <v>80.666666666666671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IFERROR(VLOOKUP(C1706,[1]Index!$D:$F,3,FALSE),"Non List")</f>
        <v>zdelist</v>
      </c>
      <c r="Z1706">
        <f>IFERROR(VLOOKUP(C1706,[1]LP!$B:$C,2,FALSE),0)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IFERROR(VLOOKUP(C1707,[1]Index!$D:$F,3,FALSE),"Non List")</f>
        <v>Development Banks</v>
      </c>
      <c r="Z1707">
        <f>IFERROR(VLOOKUP(C1707,[1]LP!$B:$C,2,FALSE),0)</f>
        <v>313</v>
      </c>
      <c r="AA1707" s="12">
        <f t="shared" si="26"/>
        <v>6.520833333333333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IFERROR(VLOOKUP(C1708,[1]Index!$D:$F,3,FALSE),"Non List")</f>
        <v>Development Banks</v>
      </c>
      <c r="Z1708">
        <f>IFERROR(VLOOKUP(C1708,[1]LP!$B:$C,2,FALSE),0)</f>
        <v>380</v>
      </c>
      <c r="AA1708" s="12">
        <f t="shared" si="26"/>
        <v>12.666666666666666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IFERROR(VLOOKUP(C1709,[1]Index!$D:$F,3,FALSE),"Non List")</f>
        <v>zdelist</v>
      </c>
      <c r="Z1709">
        <f>IFERROR(VLOOKUP(C1709,[1]LP!$B:$C,2,FALSE),0)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IFERROR(VLOOKUP(C1710,[1]Index!$D:$F,3,FALSE),"Non List")</f>
        <v>zdelist</v>
      </c>
      <c r="Z1710">
        <f>IFERROR(VLOOKUP(C1710,[1]LP!$B:$C,2,FALSE),0)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IFERROR(VLOOKUP(C1711,[1]Index!$D:$F,3,FALSE),"Non List")</f>
        <v>Development Banks</v>
      </c>
      <c r="Z1711">
        <f>IFERROR(VLOOKUP(C1711,[1]LP!$B:$C,2,FALSE),0)</f>
        <v>315</v>
      </c>
      <c r="AA1711" s="12">
        <f t="shared" si="26"/>
        <v>12.6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IFERROR(VLOOKUP(C1712,[1]Index!$D:$F,3,FALSE),"Non List")</f>
        <v>zdelist</v>
      </c>
      <c r="Z1712">
        <f>IFERROR(VLOOKUP(C1712,[1]LP!$B:$C,2,FALSE),0)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IFERROR(VLOOKUP(C1713,[1]Index!$D:$F,3,FALSE),"Non List")</f>
        <v>zdelist</v>
      </c>
      <c r="Z1713">
        <f>IFERROR(VLOOKUP(C1713,[1]LP!$B:$C,2,FALSE),0)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IFERROR(VLOOKUP(C1714,[1]Index!$D:$F,3,FALSE),"Non List")</f>
        <v>zdelist</v>
      </c>
      <c r="Z1714">
        <f>IFERROR(VLOOKUP(C1714,[1]LP!$B:$C,2,FALSE),0)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IFERROR(VLOOKUP(C1715,[1]Index!$D:$F,3,FALSE),"Non List")</f>
        <v>Development Banks</v>
      </c>
      <c r="Z1715">
        <f>IFERROR(VLOOKUP(C1715,[1]LP!$B:$C,2,FALSE),0)</f>
        <v>278.10000000000002</v>
      </c>
      <c r="AA1715" s="12">
        <f t="shared" si="26"/>
        <v>55.620000000000005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IFERROR(VLOOKUP(C1716,[1]Index!$D:$F,3,FALSE),"Non List")</f>
        <v>Development Banks</v>
      </c>
      <c r="Z1716">
        <f>IFERROR(VLOOKUP(C1716,[1]LP!$B:$C,2,FALSE),0)</f>
        <v>400.8</v>
      </c>
      <c r="AA1716" s="12">
        <f t="shared" si="26"/>
        <v>14.314285714285715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IFERROR(VLOOKUP(C1717,[1]Index!$D:$F,3,FALSE),"Non List")</f>
        <v>zdelist</v>
      </c>
      <c r="Z1717">
        <f>IFERROR(VLOOKUP(C1717,[1]LP!$B:$C,2,FALSE),0)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IFERROR(VLOOKUP(C1718,[1]Index!$D:$F,3,FALSE),"Non List")</f>
        <v>Development Banks</v>
      </c>
      <c r="Z1718">
        <f>IFERROR(VLOOKUP(C1718,[1]LP!$B:$C,2,FALSE),0)</f>
        <v>396</v>
      </c>
      <c r="AA1718" s="12">
        <f t="shared" si="26"/>
        <v>13.655172413793103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IFERROR(VLOOKUP(C1719,[1]Index!$D:$F,3,FALSE),"Non List")</f>
        <v>zdelist</v>
      </c>
      <c r="Z1719">
        <f>IFERROR(VLOOKUP(C1719,[1]LP!$B:$C,2,FALSE),0)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IFERROR(VLOOKUP(C1720,[1]Index!$D:$F,3,FALSE),"Non List")</f>
        <v>zdelist</v>
      </c>
      <c r="Z1720">
        <f>IFERROR(VLOOKUP(C1720,[1]LP!$B:$C,2,FALSE),0)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IFERROR(VLOOKUP(C1721,[1]Index!$D:$F,3,FALSE),"Non List")</f>
        <v>zdelist</v>
      </c>
      <c r="Z1721">
        <f>IFERROR(VLOOKUP(C1721,[1]LP!$B:$C,2,FALSE),0)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IFERROR(VLOOKUP(C1722,[1]Index!$D:$F,3,FALSE),"Non List")</f>
        <v>Development Banks</v>
      </c>
      <c r="Z1722">
        <f>IFERROR(VLOOKUP(C1722,[1]LP!$B:$C,2,FALSE),0)</f>
        <v>314</v>
      </c>
      <c r="AA1722" s="12">
        <f t="shared" si="26"/>
        <v>13.083333333333334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IFERROR(VLOOKUP(C1723,[1]Index!$D:$F,3,FALSE),"Non List")</f>
        <v>zdelist</v>
      </c>
      <c r="Z1723">
        <f>IFERROR(VLOOKUP(C1723,[1]LP!$B:$C,2,FALSE),0)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IFERROR(VLOOKUP(C1724,[1]Index!$D:$F,3,FALSE),"Non List")</f>
        <v>Development Banks</v>
      </c>
      <c r="Z1724">
        <f>IFERROR(VLOOKUP(C1724,[1]LP!$B:$C,2,FALSE),0)</f>
        <v>379</v>
      </c>
      <c r="AA1724" s="12">
        <f t="shared" si="26"/>
        <v>12.633333333333333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IFERROR(VLOOKUP(C1725,[1]Index!$D:$F,3,FALSE),"Non List")</f>
        <v>Development Banks</v>
      </c>
      <c r="Z1725">
        <f>IFERROR(VLOOKUP(C1725,[1]LP!$B:$C,2,FALSE),0)</f>
        <v>258</v>
      </c>
      <c r="AA1725" s="12">
        <f t="shared" si="26"/>
        <v>23.454545454545453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IFERROR(VLOOKUP(C1726,[1]Index!$D:$F,3,FALSE),"Non List")</f>
        <v>zdelist</v>
      </c>
      <c r="Z1726">
        <f>IFERROR(VLOOKUP(C1726,[1]LP!$B:$C,2,FALSE),0)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IFERROR(VLOOKUP(C1727,[1]Index!$D:$F,3,FALSE),"Non List")</f>
        <v>zdelist</v>
      </c>
      <c r="Z1727">
        <f>IFERROR(VLOOKUP(C1727,[1]LP!$B:$C,2,FALSE),0)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IFERROR(VLOOKUP(C1728,[1]Index!$D:$F,3,FALSE),"Non List")</f>
        <v>zdelist</v>
      </c>
      <c r="Z1728">
        <f>IFERROR(VLOOKUP(C1728,[1]LP!$B:$C,2,FALSE),0)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IFERROR(VLOOKUP(C1729,[1]Index!$D:$F,3,FALSE),"Non List")</f>
        <v>Development Banks</v>
      </c>
      <c r="Z1729">
        <f>IFERROR(VLOOKUP(C1729,[1]LP!$B:$C,2,FALSE),0)</f>
        <v>322</v>
      </c>
      <c r="AA1729" s="12">
        <f t="shared" si="26"/>
        <v>14.636363636363637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IFERROR(VLOOKUP(C1730,[1]Index!$D:$F,3,FALSE),"Non List")</f>
        <v>Development Banks</v>
      </c>
      <c r="Z1730">
        <f>IFERROR(VLOOKUP(C1730,[1]LP!$B:$C,2,FALSE),0)</f>
        <v>400.4</v>
      </c>
      <c r="AA1730" s="12">
        <f t="shared" si="26"/>
        <v>33.366666666666667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IFERROR(VLOOKUP(C1731,[1]Index!$D:$F,3,FALSE),"Non List")</f>
        <v>Development Banks</v>
      </c>
      <c r="Z1731">
        <f>IFERROR(VLOOKUP(C1731,[1]LP!$B:$C,2,FALSE),0)</f>
        <v>315</v>
      </c>
      <c r="AA1731" s="12">
        <f t="shared" ref="AA1731:AA1794" si="27">IFERROR(Z1731/M1731,0)</f>
        <v>10.5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IFERROR(VLOOKUP(C1732,[1]Index!$D:$F,3,FALSE),"Non List")</f>
        <v>Development Banks</v>
      </c>
      <c r="Z1732">
        <f>IFERROR(VLOOKUP(C1732,[1]LP!$B:$C,2,FALSE),0)</f>
        <v>242</v>
      </c>
      <c r="AA1732" s="12">
        <f t="shared" si="27"/>
        <v>12.736842105263158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IFERROR(VLOOKUP(C1733,[1]Index!$D:$F,3,FALSE),"Non List")</f>
        <v>zdelist</v>
      </c>
      <c r="Z1733">
        <f>IFERROR(VLOOKUP(C1733,[1]LP!$B:$C,2,FALSE),0)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IFERROR(VLOOKUP(C1734,[1]Index!$D:$F,3,FALSE),"Non List")</f>
        <v>Development Banks</v>
      </c>
      <c r="Z1734">
        <f>IFERROR(VLOOKUP(C1734,[1]LP!$B:$C,2,FALSE),0)</f>
        <v>313</v>
      </c>
      <c r="AA1734" s="12">
        <f t="shared" si="27"/>
        <v>7.6341463414634143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IFERROR(VLOOKUP(C1735,[1]Index!$D:$F,3,FALSE),"Non List")</f>
        <v>Development Banks</v>
      </c>
      <c r="Z1735">
        <f>IFERROR(VLOOKUP(C1735,[1]LP!$B:$C,2,FALSE),0)</f>
        <v>380</v>
      </c>
      <c r="AA1735" s="12">
        <f t="shared" si="27"/>
        <v>14.615384615384615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IFERROR(VLOOKUP(C1736,[1]Index!$D:$F,3,FALSE),"Non List")</f>
        <v>zdelist</v>
      </c>
      <c r="Z1736">
        <f>IFERROR(VLOOKUP(C1736,[1]LP!$B:$C,2,FALSE),0)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IFERROR(VLOOKUP(C1737,[1]Index!$D:$F,3,FALSE),"Non List")</f>
        <v>zdelist</v>
      </c>
      <c r="Z1737">
        <f>IFERROR(VLOOKUP(C1737,[1]LP!$B:$C,2,FALSE),0)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IFERROR(VLOOKUP(C1738,[1]Index!$D:$F,3,FALSE),"Non List")</f>
        <v>Development Banks</v>
      </c>
      <c r="Z1738">
        <f>IFERROR(VLOOKUP(C1738,[1]LP!$B:$C,2,FALSE),0)</f>
        <v>315</v>
      </c>
      <c r="AA1738" s="12">
        <f t="shared" si="27"/>
        <v>13.695652173913043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IFERROR(VLOOKUP(C1739,[1]Index!$D:$F,3,FALSE),"Non List")</f>
        <v>zdelist</v>
      </c>
      <c r="Z1739">
        <f>IFERROR(VLOOKUP(C1739,[1]LP!$B:$C,2,FALSE),0)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IFERROR(VLOOKUP(C1740,[1]Index!$D:$F,3,FALSE),"Non List")</f>
        <v>zdelist</v>
      </c>
      <c r="Z1740">
        <f>IFERROR(VLOOKUP(C1740,[1]LP!$B:$C,2,FALSE),0)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IFERROR(VLOOKUP(C1741,[1]Index!$D:$F,3,FALSE),"Non List")</f>
        <v>zdelist</v>
      </c>
      <c r="Z1741">
        <f>IFERROR(VLOOKUP(C1741,[1]LP!$B:$C,2,FALSE),0)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IFERROR(VLOOKUP(C1742,[1]Index!$D:$F,3,FALSE),"Non List")</f>
        <v>zdelist</v>
      </c>
      <c r="Z1742">
        <f>IFERROR(VLOOKUP(C1742,[1]LP!$B:$C,2,FALSE),0)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IFERROR(VLOOKUP(C1743,[1]Index!$D:$F,3,FALSE),"Non List")</f>
        <v>Development Banks</v>
      </c>
      <c r="Z1743">
        <f>IFERROR(VLOOKUP(C1743,[1]LP!$B:$C,2,FALSE),0)</f>
        <v>278.10000000000002</v>
      </c>
      <c r="AA1743" s="12">
        <f t="shared" si="27"/>
        <v>92.7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IFERROR(VLOOKUP(C1744,[1]Index!$D:$F,3,FALSE),"Non List")</f>
        <v>Development Banks</v>
      </c>
      <c r="Z1744">
        <f>IFERROR(VLOOKUP(C1744,[1]LP!$B:$C,2,FALSE),0)</f>
        <v>400.8</v>
      </c>
      <c r="AA1744" s="12">
        <f t="shared" si="27"/>
        <v>13.820689655172414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IFERROR(VLOOKUP(C1745,[1]Index!$D:$F,3,FALSE),"Non List")</f>
        <v>zdelist</v>
      </c>
      <c r="Z1745">
        <f>IFERROR(VLOOKUP(C1745,[1]LP!$B:$C,2,FALSE),0)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IFERROR(VLOOKUP(C1746,[1]Index!$D:$F,3,FALSE),"Non List")</f>
        <v>Development Banks</v>
      </c>
      <c r="Z1746">
        <f>IFERROR(VLOOKUP(C1746,[1]LP!$B:$C,2,FALSE),0)</f>
        <v>396</v>
      </c>
      <c r="AA1746" s="12">
        <f t="shared" si="27"/>
        <v>12.774193548387096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IFERROR(VLOOKUP(C1747,[1]Index!$D:$F,3,FALSE),"Non List")</f>
        <v>zdelist</v>
      </c>
      <c r="Z1747">
        <f>IFERROR(VLOOKUP(C1747,[1]LP!$B:$C,2,FALSE),0)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IFERROR(VLOOKUP(C1748,[1]Index!$D:$F,3,FALSE),"Non List")</f>
        <v>zdelist</v>
      </c>
      <c r="Z1748">
        <f>IFERROR(VLOOKUP(C1748,[1]LP!$B:$C,2,FALSE),0)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IFERROR(VLOOKUP(C1749,[1]Index!$D:$F,3,FALSE),"Non List")</f>
        <v>zdelist</v>
      </c>
      <c r="Z1749">
        <f>IFERROR(VLOOKUP(C1749,[1]LP!$B:$C,2,FALSE),0)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IFERROR(VLOOKUP(C1750,[1]Index!$D:$F,3,FALSE),"Non List")</f>
        <v>Development Banks</v>
      </c>
      <c r="Z1750">
        <f>IFERROR(VLOOKUP(C1750,[1]LP!$B:$C,2,FALSE),0)</f>
        <v>314</v>
      </c>
      <c r="AA1750" s="12">
        <f t="shared" si="27"/>
        <v>10.466666666666667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IFERROR(VLOOKUP(C1751,[1]Index!$D:$F,3,FALSE),"Non List")</f>
        <v>zdelist</v>
      </c>
      <c r="Z1751">
        <f>IFERROR(VLOOKUP(C1751,[1]LP!$B:$C,2,FALSE),0)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IFERROR(VLOOKUP(C1752,[1]Index!$D:$F,3,FALSE),"Non List")</f>
        <v>Development Banks</v>
      </c>
      <c r="Z1752">
        <f>IFERROR(VLOOKUP(C1752,[1]LP!$B:$C,2,FALSE),0)</f>
        <v>379</v>
      </c>
      <c r="AA1752" s="12">
        <f t="shared" si="27"/>
        <v>11.484848484848484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IFERROR(VLOOKUP(C1753,[1]Index!$D:$F,3,FALSE),"Non List")</f>
        <v>Development Banks</v>
      </c>
      <c r="Z1753">
        <f>IFERROR(VLOOKUP(C1753,[1]LP!$B:$C,2,FALSE),0)</f>
        <v>258</v>
      </c>
      <c r="AA1753" s="12">
        <f t="shared" si="27"/>
        <v>19.846153846153847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IFERROR(VLOOKUP(C1754,[1]Index!$D:$F,3,FALSE),"Non List")</f>
        <v>zdelist</v>
      </c>
      <c r="Z1754">
        <f>IFERROR(VLOOKUP(C1754,[1]LP!$B:$C,2,FALSE),0)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IFERROR(VLOOKUP(C1755,[1]Index!$D:$F,3,FALSE),"Non List")</f>
        <v>zdelist</v>
      </c>
      <c r="Z1755">
        <f>IFERROR(VLOOKUP(C1755,[1]LP!$B:$C,2,FALSE),0)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IFERROR(VLOOKUP(C1756,[1]Index!$D:$F,3,FALSE),"Non List")</f>
        <v>zdelist</v>
      </c>
      <c r="Z1756">
        <f>IFERROR(VLOOKUP(C1756,[1]LP!$B:$C,2,FALSE),0)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IFERROR(VLOOKUP(C1757,[1]Index!$D:$F,3,FALSE),"Non List")</f>
        <v>Development Banks</v>
      </c>
      <c r="Z1757">
        <f>IFERROR(VLOOKUP(C1757,[1]LP!$B:$C,2,FALSE),0)</f>
        <v>318.8</v>
      </c>
      <c r="AA1757" s="12">
        <f t="shared" si="27"/>
        <v>106.26666666666667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IFERROR(VLOOKUP(C1758,[1]Index!$D:$F,3,FALSE),"Non List")</f>
        <v>zdelist</v>
      </c>
      <c r="Z1758">
        <f>IFERROR(VLOOKUP(C1758,[1]LP!$B:$C,2,FALSE),0)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IFERROR(VLOOKUP(C1759,[1]Index!$D:$F,3,FALSE),"Non List")</f>
        <v>Development Banks</v>
      </c>
      <c r="Z1759">
        <f>IFERROR(VLOOKUP(C1759,[1]LP!$B:$C,2,FALSE),0)</f>
        <v>322</v>
      </c>
      <c r="AA1759" s="12">
        <f t="shared" si="27"/>
        <v>12.88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IFERROR(VLOOKUP(C1760,[1]Index!$D:$F,3,FALSE),"Non List")</f>
        <v>Development Banks</v>
      </c>
      <c r="Z1760">
        <f>IFERROR(VLOOKUP(C1760,[1]LP!$B:$C,2,FALSE),0)</f>
        <v>400.4</v>
      </c>
      <c r="AA1760" s="12">
        <f t="shared" si="27"/>
        <v>25.024999999999999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IFERROR(VLOOKUP(C1761,[1]Index!$D:$F,3,FALSE),"Non List")</f>
        <v>Development Banks</v>
      </c>
      <c r="Z1761">
        <f>IFERROR(VLOOKUP(C1761,[1]LP!$B:$C,2,FALSE),0)</f>
        <v>315</v>
      </c>
      <c r="AA1761" s="12">
        <f t="shared" si="27"/>
        <v>13.125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IFERROR(VLOOKUP(C1762,[1]Index!$D:$F,3,FALSE),"Non List")</f>
        <v>Development Banks</v>
      </c>
      <c r="Z1762">
        <f>IFERROR(VLOOKUP(C1762,[1]LP!$B:$C,2,FALSE),0)</f>
        <v>242</v>
      </c>
      <c r="AA1762" s="12">
        <f t="shared" si="27"/>
        <v>22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IFERROR(VLOOKUP(C1763,[1]Index!$D:$F,3,FALSE),"Non List")</f>
        <v>zdelist</v>
      </c>
      <c r="Z1763">
        <f>IFERROR(VLOOKUP(C1763,[1]LP!$B:$C,2,FALSE),0)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IFERROR(VLOOKUP(C1764,[1]Index!$D:$F,3,FALSE),"Non List")</f>
        <v>Development Banks</v>
      </c>
      <c r="Z1764">
        <f>IFERROR(VLOOKUP(C1764,[1]LP!$B:$C,2,FALSE),0)</f>
        <v>313</v>
      </c>
      <c r="AA1764" s="12">
        <f t="shared" si="27"/>
        <v>12.038461538461538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IFERROR(VLOOKUP(C1765,[1]Index!$D:$F,3,FALSE),"Non List")</f>
        <v>Development Banks</v>
      </c>
      <c r="Z1765">
        <f>IFERROR(VLOOKUP(C1765,[1]LP!$B:$C,2,FALSE),0)</f>
        <v>380</v>
      </c>
      <c r="AA1765" s="12">
        <f t="shared" si="27"/>
        <v>23.75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IFERROR(VLOOKUP(C1766,[1]Index!$D:$F,3,FALSE),"Non List")</f>
        <v>zdelist</v>
      </c>
      <c r="Z1766">
        <f>IFERROR(VLOOKUP(C1766,[1]LP!$B:$C,2,FALSE),0)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IFERROR(VLOOKUP(C1767,[1]Index!$D:$F,3,FALSE),"Non List")</f>
        <v>zdelist</v>
      </c>
      <c r="Z1767">
        <f>IFERROR(VLOOKUP(C1767,[1]LP!$B:$C,2,FALSE),0)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IFERROR(VLOOKUP(C1768,[1]Index!$D:$F,3,FALSE),"Non List")</f>
        <v>Development Banks</v>
      </c>
      <c r="Z1768">
        <f>IFERROR(VLOOKUP(C1768,[1]LP!$B:$C,2,FALSE),0)</f>
        <v>315</v>
      </c>
      <c r="AA1768" s="12">
        <f t="shared" si="27"/>
        <v>26.25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IFERROR(VLOOKUP(C1769,[1]Index!$D:$F,3,FALSE),"Non List")</f>
        <v>zdelist</v>
      </c>
      <c r="Z1769">
        <f>IFERROR(VLOOKUP(C1769,[1]LP!$B:$C,2,FALSE),0)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IFERROR(VLOOKUP(C1770,[1]Index!$D:$F,3,FALSE),"Non List")</f>
        <v>zdelist</v>
      </c>
      <c r="Z1770">
        <f>IFERROR(VLOOKUP(C1770,[1]LP!$B:$C,2,FALSE),0)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IFERROR(VLOOKUP(C1771,[1]Index!$D:$F,3,FALSE),"Non List")</f>
        <v>zdelist</v>
      </c>
      <c r="Z1771">
        <f>IFERROR(VLOOKUP(C1771,[1]LP!$B:$C,2,FALSE),0)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IFERROR(VLOOKUP(C1772,[1]Index!$D:$F,3,FALSE),"Non List")</f>
        <v>zdelist</v>
      </c>
      <c r="Z1772">
        <f>IFERROR(VLOOKUP(C1772,[1]LP!$B:$C,2,FALSE),0)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IFERROR(VLOOKUP(C1773,[1]Index!$D:$F,3,FALSE),"Non List")</f>
        <v>Development Banks</v>
      </c>
      <c r="Z1773">
        <f>IFERROR(VLOOKUP(C1773,[1]LP!$B:$C,2,FALSE),0)</f>
        <v>278.10000000000002</v>
      </c>
      <c r="AA1773" s="12">
        <f t="shared" si="27"/>
        <v>34.762500000000003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IFERROR(VLOOKUP(C1774,[1]Index!$D:$F,3,FALSE),"Non List")</f>
        <v>Development Banks</v>
      </c>
      <c r="Z1774">
        <f>IFERROR(VLOOKUP(C1774,[1]LP!$B:$C,2,FALSE),0)</f>
        <v>400.8</v>
      </c>
      <c r="AA1774" s="12">
        <f t="shared" si="27"/>
        <v>12.525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IFERROR(VLOOKUP(C1775,[1]Index!$D:$F,3,FALSE),"Non List")</f>
        <v>zdelist</v>
      </c>
      <c r="Z1775">
        <f>IFERROR(VLOOKUP(C1775,[1]LP!$B:$C,2,FALSE),0)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IFERROR(VLOOKUP(C1776,[1]Index!$D:$F,3,FALSE),"Non List")</f>
        <v>Development Banks</v>
      </c>
      <c r="Z1776">
        <f>IFERROR(VLOOKUP(C1776,[1]LP!$B:$C,2,FALSE),0)</f>
        <v>396</v>
      </c>
      <c r="AA1776" s="12">
        <f t="shared" si="27"/>
        <v>17.217391304347824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IFERROR(VLOOKUP(C1777,[1]Index!$D:$F,3,FALSE),"Non List")</f>
        <v>zdelist</v>
      </c>
      <c r="Z1777">
        <f>IFERROR(VLOOKUP(C1777,[1]LP!$B:$C,2,FALSE),0)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IFERROR(VLOOKUP(C1778,[1]Index!$D:$F,3,FALSE),"Non List")</f>
        <v>zdelist</v>
      </c>
      <c r="Z1778">
        <f>IFERROR(VLOOKUP(C1778,[1]LP!$B:$C,2,FALSE),0)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IFERROR(VLOOKUP(C1779,[1]Index!$D:$F,3,FALSE),"Non List")</f>
        <v>zdelist</v>
      </c>
      <c r="Z1779">
        <f>IFERROR(VLOOKUP(C1779,[1]LP!$B:$C,2,FALSE),0)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IFERROR(VLOOKUP(C1780,[1]Index!$D:$F,3,FALSE),"Non List")</f>
        <v>Development Banks</v>
      </c>
      <c r="Z1780">
        <f>IFERROR(VLOOKUP(C1780,[1]LP!$B:$C,2,FALSE),0)</f>
        <v>314</v>
      </c>
      <c r="AA1780" s="12">
        <f t="shared" si="27"/>
        <v>12.56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IFERROR(VLOOKUP(C1781,[1]Index!$D:$F,3,FALSE),"Non List")</f>
        <v>zdelist</v>
      </c>
      <c r="Z1781">
        <f>IFERROR(VLOOKUP(C1781,[1]LP!$B:$C,2,FALSE),0)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IFERROR(VLOOKUP(C1782,[1]Index!$D:$F,3,FALSE),"Non List")</f>
        <v>Development Banks</v>
      </c>
      <c r="Z1782">
        <f>IFERROR(VLOOKUP(C1782,[1]LP!$B:$C,2,FALSE),0)</f>
        <v>379</v>
      </c>
      <c r="AA1782" s="12">
        <f t="shared" si="27"/>
        <v>11.84375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IFERROR(VLOOKUP(C1783,[1]Index!$D:$F,3,FALSE),"Non List")</f>
        <v>Development Banks</v>
      </c>
      <c r="Z1783">
        <f>IFERROR(VLOOKUP(C1783,[1]LP!$B:$C,2,FALSE),0)</f>
        <v>258</v>
      </c>
      <c r="AA1783" s="12">
        <f t="shared" si="27"/>
        <v>18.428571428571427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IFERROR(VLOOKUP(C1784,[1]Index!$D:$F,3,FALSE),"Non List")</f>
        <v>zdelist</v>
      </c>
      <c r="Z1784">
        <f>IFERROR(VLOOKUP(C1784,[1]LP!$B:$C,2,FALSE),0)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IFERROR(VLOOKUP(C1785,[1]Index!$D:$F,3,FALSE),"Non List")</f>
        <v>zdelist</v>
      </c>
      <c r="Z1785">
        <f>IFERROR(VLOOKUP(C1785,[1]LP!$B:$C,2,FALSE),0)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IFERROR(VLOOKUP(C1786,[1]Index!$D:$F,3,FALSE),"Non List")</f>
        <v>zdelist</v>
      </c>
      <c r="Z1786">
        <f>IFERROR(VLOOKUP(C1786,[1]LP!$B:$C,2,FALSE),0)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IFERROR(VLOOKUP(C1787,[1]Index!$D:$F,3,FALSE),"Non List")</f>
        <v>Development Banks</v>
      </c>
      <c r="Z1787">
        <f>IFERROR(VLOOKUP(C1787,[1]LP!$B:$C,2,FALSE),0)</f>
        <v>318.8</v>
      </c>
      <c r="AA1787" s="12">
        <f t="shared" si="27"/>
        <v>106.26666666666667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IFERROR(VLOOKUP(C1788,[1]Index!$D:$F,3,FALSE),"Non List")</f>
        <v>zdelist</v>
      </c>
      <c r="Z1788">
        <f>IFERROR(VLOOKUP(C1788,[1]LP!$B:$C,2,FALSE),0)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IFERROR(VLOOKUP(C1789,[1]Index!$D:$F,3,FALSE),"Non List")</f>
        <v>Development Banks</v>
      </c>
      <c r="Z1789">
        <f>IFERROR(VLOOKUP(C1789,[1]LP!$B:$C,2,FALSE),0)</f>
        <v>322</v>
      </c>
      <c r="AA1789" s="12">
        <f t="shared" si="27"/>
        <v>11.925925925925926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IFERROR(VLOOKUP(C1790,[1]Index!$D:$F,3,FALSE),"Non List")</f>
        <v>Development Banks</v>
      </c>
      <c r="Z1790">
        <f>IFERROR(VLOOKUP(C1790,[1]LP!$B:$C,2,FALSE),0)</f>
        <v>400.4</v>
      </c>
      <c r="AA1790" s="12">
        <f t="shared" si="27"/>
        <v>21.073684210526313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IFERROR(VLOOKUP(C1791,[1]Index!$D:$F,3,FALSE),"Non List")</f>
        <v>Development Banks</v>
      </c>
      <c r="Z1791">
        <f>IFERROR(VLOOKUP(C1791,[1]LP!$B:$C,2,FALSE),0)</f>
        <v>315</v>
      </c>
      <c r="AA1791" s="12">
        <f t="shared" si="27"/>
        <v>14.318181818181818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IFERROR(VLOOKUP(C1792,[1]Index!$D:$F,3,FALSE),"Non List")</f>
        <v>Development Banks</v>
      </c>
      <c r="Z1792">
        <f>IFERROR(VLOOKUP(C1792,[1]LP!$B:$C,2,FALSE),0)</f>
        <v>242</v>
      </c>
      <c r="AA1792" s="12">
        <f t="shared" si="27"/>
        <v>22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IFERROR(VLOOKUP(C1793,[1]Index!$D:$F,3,FALSE),"Non List")</f>
        <v>zdelist</v>
      </c>
      <c r="Z1793">
        <f>IFERROR(VLOOKUP(C1793,[1]LP!$B:$C,2,FALSE),0)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IFERROR(VLOOKUP(C1794,[1]Index!$D:$F,3,FALSE),"Non List")</f>
        <v>Development Banks</v>
      </c>
      <c r="Z1794">
        <f>IFERROR(VLOOKUP(C1794,[1]LP!$B:$C,2,FALSE),0)</f>
        <v>313</v>
      </c>
      <c r="AA1794" s="12">
        <f t="shared" si="27"/>
        <v>17.388888888888889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IFERROR(VLOOKUP(C1795,[1]Index!$D:$F,3,FALSE),"Non List")</f>
        <v>Development Banks</v>
      </c>
      <c r="Z1795">
        <f>IFERROR(VLOOKUP(C1795,[1]LP!$B:$C,2,FALSE),0)</f>
        <v>380</v>
      </c>
      <c r="AA1795" s="12">
        <f t="shared" ref="AA1795:AA1858" si="28">IFERROR(Z1795/M1795,0)</f>
        <v>76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IFERROR(VLOOKUP(C1796,[1]Index!$D:$F,3,FALSE),"Non List")</f>
        <v>zdelist</v>
      </c>
      <c r="Z1796">
        <f>IFERROR(VLOOKUP(C1796,[1]LP!$B:$C,2,FALSE),0)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IFERROR(VLOOKUP(C1797,[1]Index!$D:$F,3,FALSE),"Non List")</f>
        <v>zdelist</v>
      </c>
      <c r="Z1797">
        <f>IFERROR(VLOOKUP(C1797,[1]LP!$B:$C,2,FALSE),0)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IFERROR(VLOOKUP(C1798,[1]Index!$D:$F,3,FALSE),"Non List")</f>
        <v>Development Banks</v>
      </c>
      <c r="Z1798">
        <f>IFERROR(VLOOKUP(C1798,[1]LP!$B:$C,2,FALSE),0)</f>
        <v>315</v>
      </c>
      <c r="AA1798" s="12">
        <f t="shared" si="28"/>
        <v>45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IFERROR(VLOOKUP(C1799,[1]Index!$D:$F,3,FALSE),"Non List")</f>
        <v>zdelist</v>
      </c>
      <c r="Z1799">
        <f>IFERROR(VLOOKUP(C1799,[1]LP!$B:$C,2,FALSE),0)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IFERROR(VLOOKUP(C1800,[1]Index!$D:$F,3,FALSE),"Non List")</f>
        <v>zdelist</v>
      </c>
      <c r="Z1800">
        <f>IFERROR(VLOOKUP(C1800,[1]LP!$B:$C,2,FALSE),0)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IFERROR(VLOOKUP(C1801,[1]Index!$D:$F,3,FALSE),"Non List")</f>
        <v>zdelist</v>
      </c>
      <c r="Z1801">
        <f>IFERROR(VLOOKUP(C1801,[1]LP!$B:$C,2,FALSE),0)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IFERROR(VLOOKUP(C1802,[1]Index!$D:$F,3,FALSE),"Non List")</f>
        <v>zdelist</v>
      </c>
      <c r="Z1802">
        <f>IFERROR(VLOOKUP(C1802,[1]LP!$B:$C,2,FALSE),0)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IFERROR(VLOOKUP(C1803,[1]Index!$D:$F,3,FALSE),"Non List")</f>
        <v>Development Banks</v>
      </c>
      <c r="Z1803">
        <f>IFERROR(VLOOKUP(C1803,[1]LP!$B:$C,2,FALSE),0)</f>
        <v>278.10000000000002</v>
      </c>
      <c r="AA1803" s="12">
        <f t="shared" si="28"/>
        <v>-6.1800000000000006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IFERROR(VLOOKUP(C1804,[1]Index!$D:$F,3,FALSE),"Non List")</f>
        <v>Development Banks</v>
      </c>
      <c r="Z1804">
        <f>IFERROR(VLOOKUP(C1804,[1]LP!$B:$C,2,FALSE),0)</f>
        <v>400.8</v>
      </c>
      <c r="AA1804" s="12">
        <f t="shared" si="28"/>
        <v>16.7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IFERROR(VLOOKUP(C1805,[1]Index!$D:$F,3,FALSE),"Non List")</f>
        <v>zdelist</v>
      </c>
      <c r="Z1805">
        <f>IFERROR(VLOOKUP(C1805,[1]LP!$B:$C,2,FALSE),0)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IFERROR(VLOOKUP(C1806,[1]Index!$D:$F,3,FALSE),"Non List")</f>
        <v>Development Banks</v>
      </c>
      <c r="Z1806">
        <f>IFERROR(VLOOKUP(C1806,[1]LP!$B:$C,2,FALSE),0)</f>
        <v>396</v>
      </c>
      <c r="AA1806" s="12">
        <f t="shared" si="28"/>
        <v>18.857142857142858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IFERROR(VLOOKUP(C1807,[1]Index!$D:$F,3,FALSE),"Non List")</f>
        <v>zdelist</v>
      </c>
      <c r="Z1807">
        <f>IFERROR(VLOOKUP(C1807,[1]LP!$B:$C,2,FALSE),0)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IFERROR(VLOOKUP(C1808,[1]Index!$D:$F,3,FALSE),"Non List")</f>
        <v>zdelist</v>
      </c>
      <c r="Z1808">
        <f>IFERROR(VLOOKUP(C1808,[1]LP!$B:$C,2,FALSE),0)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IFERROR(VLOOKUP(C1809,[1]Index!$D:$F,3,FALSE),"Non List")</f>
        <v>zdelist</v>
      </c>
      <c r="Z1809">
        <f>IFERROR(VLOOKUP(C1809,[1]LP!$B:$C,2,FALSE),0)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IFERROR(VLOOKUP(C1810,[1]Index!$D:$F,3,FALSE),"Non List")</f>
        <v>Development Banks</v>
      </c>
      <c r="Z1810">
        <f>IFERROR(VLOOKUP(C1810,[1]LP!$B:$C,2,FALSE),0)</f>
        <v>314</v>
      </c>
      <c r="AA1810" s="12">
        <f t="shared" si="28"/>
        <v>26.166666666666668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IFERROR(VLOOKUP(C1811,[1]Index!$D:$F,3,FALSE),"Non List")</f>
        <v>zdelist</v>
      </c>
      <c r="Z1811">
        <f>IFERROR(VLOOKUP(C1811,[1]LP!$B:$C,2,FALSE),0)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IFERROR(VLOOKUP(C1812,[1]Index!$D:$F,3,FALSE),"Non List")</f>
        <v>Development Banks</v>
      </c>
      <c r="Z1812">
        <f>IFERROR(VLOOKUP(C1812,[1]LP!$B:$C,2,FALSE),0)</f>
        <v>379</v>
      </c>
      <c r="AA1812" s="12">
        <f t="shared" si="28"/>
        <v>19.94736842105263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IFERROR(VLOOKUP(C1813,[1]Index!$D:$F,3,FALSE),"Non List")</f>
        <v>Development Banks</v>
      </c>
      <c r="Z1813">
        <f>IFERROR(VLOOKUP(C1813,[1]LP!$B:$C,2,FALSE),0)</f>
        <v>258</v>
      </c>
      <c r="AA1813" s="12">
        <f t="shared" si="28"/>
        <v>129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IFERROR(VLOOKUP(C1814,[1]Index!$D:$F,3,FALSE),"Non List")</f>
        <v>zdelist</v>
      </c>
      <c r="Z1814">
        <f>IFERROR(VLOOKUP(C1814,[1]LP!$B:$C,2,FALSE),0)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IFERROR(VLOOKUP(C1815,[1]Index!$D:$F,3,FALSE),"Non List")</f>
        <v>zdelist</v>
      </c>
      <c r="Z1815">
        <f>IFERROR(VLOOKUP(C1815,[1]LP!$B:$C,2,FALSE),0)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IFERROR(VLOOKUP(C1816,[1]Index!$D:$F,3,FALSE),"Non List")</f>
        <v>zdelist</v>
      </c>
      <c r="Z1816">
        <f>IFERROR(VLOOKUP(C1816,[1]LP!$B:$C,2,FALSE),0)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IFERROR(VLOOKUP(C1817,[1]Index!$D:$F,3,FALSE),"Non List")</f>
        <v>Development Banks</v>
      </c>
      <c r="Z1817">
        <f>IFERROR(VLOOKUP(C1817,[1]LP!$B:$C,2,FALSE),0)</f>
        <v>318.8</v>
      </c>
      <c r="AA1817" s="12">
        <f t="shared" si="28"/>
        <v>-159.4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IFERROR(VLOOKUP(C1818,[1]Index!$D:$F,3,FALSE),"Non List")</f>
        <v>zdelist</v>
      </c>
      <c r="Z1818">
        <f>IFERROR(VLOOKUP(C1818,[1]LP!$B:$C,2,FALSE),0)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IFERROR(VLOOKUP(C1819,[1]Index!$D:$F,3,FALSE),"Non List")</f>
        <v>Development Banks</v>
      </c>
      <c r="Z1819">
        <f>IFERROR(VLOOKUP(C1819,[1]LP!$B:$C,2,FALSE),0)</f>
        <v>322</v>
      </c>
      <c r="AA1819" s="12">
        <f t="shared" si="28"/>
        <v>35.777777777777779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IFERROR(VLOOKUP(C1820,[1]Index!$D:$F,3,FALSE),"Non List")</f>
        <v>Development Banks</v>
      </c>
      <c r="Z1820">
        <f>IFERROR(VLOOKUP(C1820,[1]LP!$B:$C,2,FALSE),0)</f>
        <v>400.4</v>
      </c>
      <c r="AA1820" s="12">
        <f t="shared" si="28"/>
        <v>133.46666666666667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IFERROR(VLOOKUP(C1821,[1]Index!$D:$F,3,FALSE),"Non List")</f>
        <v>Development Banks</v>
      </c>
      <c r="Z1821">
        <f>IFERROR(VLOOKUP(C1821,[1]LP!$B:$C,2,FALSE),0)</f>
        <v>315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IFERROR(VLOOKUP(C1822,[1]Index!$D:$F,3,FALSE),"Non List")</f>
        <v>Development Banks</v>
      </c>
      <c r="Z1822">
        <f>IFERROR(VLOOKUP(C1822,[1]LP!$B:$C,2,FALSE),0)</f>
        <v>242</v>
      </c>
      <c r="AA1822" s="12">
        <f t="shared" si="28"/>
        <v>80.666666666666671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IFERROR(VLOOKUP(C1823,[1]Index!$D:$F,3,FALSE),"Non List")</f>
        <v>zdelist</v>
      </c>
      <c r="Z1823">
        <f>IFERROR(VLOOKUP(C1823,[1]LP!$B:$C,2,FALSE),0)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IFERROR(VLOOKUP(C1824,[1]Index!$D:$F,3,FALSE),"Non List")</f>
        <v>Development Banks</v>
      </c>
      <c r="Z1824">
        <f>IFERROR(VLOOKUP(C1824,[1]LP!$B:$C,2,FALSE),0)</f>
        <v>313</v>
      </c>
      <c r="AA1824" s="12">
        <f t="shared" si="28"/>
        <v>14.227272727272727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IFERROR(VLOOKUP(C1825,[1]Index!$D:$F,3,FALSE),"Non List")</f>
        <v>Development Banks</v>
      </c>
      <c r="Z1825">
        <f>IFERROR(VLOOKUP(C1825,[1]LP!$B:$C,2,FALSE),0)</f>
        <v>380</v>
      </c>
      <c r="AA1825" s="12">
        <f t="shared" si="28"/>
        <v>27.142857142857142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IFERROR(VLOOKUP(C1826,[1]Index!$D:$F,3,FALSE),"Non List")</f>
        <v>zdelist</v>
      </c>
      <c r="Z1826">
        <f>IFERROR(VLOOKUP(C1826,[1]LP!$B:$C,2,FALSE),0)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IFERROR(VLOOKUP(C1827,[1]Index!$D:$F,3,FALSE),"Non List")</f>
        <v>zdelist</v>
      </c>
      <c r="Z1827">
        <f>IFERROR(VLOOKUP(C1827,[1]LP!$B:$C,2,FALSE),0)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IFERROR(VLOOKUP(C1828,[1]Index!$D:$F,3,FALSE),"Non List")</f>
        <v>Development Banks</v>
      </c>
      <c r="Z1828">
        <f>IFERROR(VLOOKUP(C1828,[1]LP!$B:$C,2,FALSE),0)</f>
        <v>315</v>
      </c>
      <c r="AA1828" s="12">
        <f t="shared" si="28"/>
        <v>28.636363636363637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IFERROR(VLOOKUP(C1829,[1]Index!$D:$F,3,FALSE),"Non List")</f>
        <v>zdelist</v>
      </c>
      <c r="Z1829">
        <f>IFERROR(VLOOKUP(C1829,[1]LP!$B:$C,2,FALSE),0)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IFERROR(VLOOKUP(C1830,[1]Index!$D:$F,3,FALSE),"Non List")</f>
        <v>zdelist</v>
      </c>
      <c r="Z1830">
        <f>IFERROR(VLOOKUP(C1830,[1]LP!$B:$C,2,FALSE),0)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IFERROR(VLOOKUP(C1831,[1]Index!$D:$F,3,FALSE),"Non List")</f>
        <v>zdelist</v>
      </c>
      <c r="Z1831">
        <f>IFERROR(VLOOKUP(C1831,[1]LP!$B:$C,2,FALSE),0)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IFERROR(VLOOKUP(C1832,[1]Index!$D:$F,3,FALSE),"Non List")</f>
        <v>zdelist</v>
      </c>
      <c r="Z1832">
        <f>IFERROR(VLOOKUP(C1832,[1]LP!$B:$C,2,FALSE),0)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IFERROR(VLOOKUP(C1833,[1]Index!$D:$F,3,FALSE),"Non List")</f>
        <v>Development Banks</v>
      </c>
      <c r="Z1833">
        <f>IFERROR(VLOOKUP(C1833,[1]LP!$B:$C,2,FALSE),0)</f>
        <v>278.10000000000002</v>
      </c>
      <c r="AA1833" s="12">
        <f t="shared" si="28"/>
        <v>-17.381250000000001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IFERROR(VLOOKUP(C1834,[1]Index!$D:$F,3,FALSE),"Non List")</f>
        <v>Development Banks</v>
      </c>
      <c r="Z1834">
        <f>IFERROR(VLOOKUP(C1834,[1]LP!$B:$C,2,FALSE),0)</f>
        <v>400.8</v>
      </c>
      <c r="AA1834" s="12">
        <f t="shared" si="28"/>
        <v>23.576470588235296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IFERROR(VLOOKUP(C1835,[1]Index!$D:$F,3,FALSE),"Non List")</f>
        <v>zdelist</v>
      </c>
      <c r="Z1835">
        <f>IFERROR(VLOOKUP(C1835,[1]LP!$B:$C,2,FALSE),0)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IFERROR(VLOOKUP(C1836,[1]Index!$D:$F,3,FALSE),"Non List")</f>
        <v>Development Banks</v>
      </c>
      <c r="Z1836">
        <f>IFERROR(VLOOKUP(C1836,[1]LP!$B:$C,2,FALSE),0)</f>
        <v>396</v>
      </c>
      <c r="AA1836" s="12">
        <f t="shared" si="28"/>
        <v>19.8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IFERROR(VLOOKUP(C1837,[1]Index!$D:$F,3,FALSE),"Non List")</f>
        <v>zdelist</v>
      </c>
      <c r="Z1837">
        <f>IFERROR(VLOOKUP(C1837,[1]LP!$B:$C,2,FALSE),0)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IFERROR(VLOOKUP(C1838,[1]Index!$D:$F,3,FALSE),"Non List")</f>
        <v>zdelist</v>
      </c>
      <c r="Z1838">
        <f>IFERROR(VLOOKUP(C1838,[1]LP!$B:$C,2,FALSE),0)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IFERROR(VLOOKUP(C1839,[1]Index!$D:$F,3,FALSE),"Non List")</f>
        <v>zdelist</v>
      </c>
      <c r="Z1839">
        <f>IFERROR(VLOOKUP(C1839,[1]LP!$B:$C,2,FALSE),0)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IFERROR(VLOOKUP(C1840,[1]Index!$D:$F,3,FALSE),"Non List")</f>
        <v>Development Banks</v>
      </c>
      <c r="Z1840">
        <f>IFERROR(VLOOKUP(C1840,[1]LP!$B:$C,2,FALSE),0)</f>
        <v>314</v>
      </c>
      <c r="AA1840" s="12">
        <f t="shared" si="28"/>
        <v>24.153846153846153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IFERROR(VLOOKUP(C1841,[1]Index!$D:$F,3,FALSE),"Non List")</f>
        <v>zdelist</v>
      </c>
      <c r="Z1841">
        <f>IFERROR(VLOOKUP(C1841,[1]LP!$B:$C,2,FALSE),0)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IFERROR(VLOOKUP(C1842,[1]Index!$D:$F,3,FALSE),"Non List")</f>
        <v>Development Banks</v>
      </c>
      <c r="Z1842">
        <f>IFERROR(VLOOKUP(C1842,[1]LP!$B:$C,2,FALSE),0)</f>
        <v>379</v>
      </c>
      <c r="AA1842" s="12">
        <f t="shared" si="28"/>
        <v>17.227272727272727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IFERROR(VLOOKUP(C1843,[1]Index!$D:$F,3,FALSE),"Non List")</f>
        <v>Development Banks</v>
      </c>
      <c r="Z1843">
        <f>IFERROR(VLOOKUP(C1843,[1]LP!$B:$C,2,FALSE),0)</f>
        <v>258</v>
      </c>
      <c r="AA1843" s="12">
        <f t="shared" si="28"/>
        <v>51.6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IFERROR(VLOOKUP(C1844,[1]Index!$D:$F,3,FALSE),"Non List")</f>
        <v>zdelist</v>
      </c>
      <c r="Z1844">
        <f>IFERROR(VLOOKUP(C1844,[1]LP!$B:$C,2,FALSE),0)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IFERROR(VLOOKUP(C1845,[1]Index!$D:$F,3,FALSE),"Non List")</f>
        <v>zdelist</v>
      </c>
      <c r="Z1845">
        <f>IFERROR(VLOOKUP(C1845,[1]LP!$B:$C,2,FALSE),0)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IFERROR(VLOOKUP(C1846,[1]Index!$D:$F,3,FALSE),"Non List")</f>
        <v>zdelist</v>
      </c>
      <c r="Z1846">
        <f>IFERROR(VLOOKUP(C1846,[1]LP!$B:$C,2,FALSE),0)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IFERROR(VLOOKUP(C1847,[1]Index!$D:$F,3,FALSE),"Non List")</f>
        <v>Development Banks</v>
      </c>
      <c r="Z1847">
        <f>IFERROR(VLOOKUP(C1847,[1]LP!$B:$C,2,FALSE),0)</f>
        <v>318.8</v>
      </c>
      <c r="AA1847" s="12">
        <f t="shared" si="28"/>
        <v>106.26666666666667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IFERROR(VLOOKUP(C1848,[1]Index!$D:$F,3,FALSE),"Non List")</f>
        <v>zdelist</v>
      </c>
      <c r="Z1848">
        <f>IFERROR(VLOOKUP(C1848,[1]LP!$B:$C,2,FALSE),0)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IFERROR(VLOOKUP(C1849,[1]Index!$D:$F,3,FALSE),"Non List")</f>
        <v>Development Banks</v>
      </c>
      <c r="Z1849">
        <f>IFERROR(VLOOKUP(C1849,[1]LP!$B:$C,2,FALSE),0)</f>
        <v>322</v>
      </c>
      <c r="AA1849" s="12">
        <f t="shared" si="28"/>
        <v>20.125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IFERROR(VLOOKUP(C1850,[1]Index!$D:$F,3,FALSE),"Non List")</f>
        <v>Development Banks</v>
      </c>
      <c r="Z1850">
        <f>IFERROR(VLOOKUP(C1850,[1]LP!$B:$C,2,FALSE),0)</f>
        <v>400.4</v>
      </c>
      <c r="AA1850" s="12">
        <f t="shared" si="28"/>
        <v>28.599999999999998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IFERROR(VLOOKUP(C1851,[1]Index!$D:$F,3,FALSE),"Non List")</f>
        <v>Development Banks</v>
      </c>
      <c r="Z1851">
        <f>IFERROR(VLOOKUP(C1851,[1]LP!$B:$C,2,FALSE),0)</f>
        <v>315</v>
      </c>
      <c r="AA1851" s="12">
        <f t="shared" si="28"/>
        <v>24.23076923076923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IFERROR(VLOOKUP(C1852,[1]Index!$D:$F,3,FALSE),"Non List")</f>
        <v>Development Banks</v>
      </c>
      <c r="Z1852">
        <f>IFERROR(VLOOKUP(C1852,[1]LP!$B:$C,2,FALSE),0)</f>
        <v>242</v>
      </c>
      <c r="AA1852" s="12">
        <f t="shared" si="28"/>
        <v>60.5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IFERROR(VLOOKUP(C1853,[1]Index!$D:$F,3,FALSE),"Non List")</f>
        <v>zdelist</v>
      </c>
      <c r="Z1853">
        <f>IFERROR(VLOOKUP(C1853,[1]LP!$B:$C,2,FALSE),0)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IFERROR(VLOOKUP(C1854,[1]Index!$D:$F,3,FALSE),"Non List")</f>
        <v>Development Banks</v>
      </c>
      <c r="Z1854">
        <f>IFERROR(VLOOKUP(C1854,[1]LP!$B:$C,2,FALSE),0)</f>
        <v>313</v>
      </c>
      <c r="AA1854" s="12">
        <f t="shared" si="28"/>
        <v>14.904761904761905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IFERROR(VLOOKUP(C1855,[1]Index!$D:$F,3,FALSE),"Non List")</f>
        <v>Development Banks</v>
      </c>
      <c r="Z1855">
        <f>IFERROR(VLOOKUP(C1855,[1]LP!$B:$C,2,FALSE),0)</f>
        <v>380</v>
      </c>
      <c r="AA1855" s="12">
        <f t="shared" si="28"/>
        <v>25.333333333333332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IFERROR(VLOOKUP(C1856,[1]Index!$D:$F,3,FALSE),"Non List")</f>
        <v>zdelist</v>
      </c>
      <c r="Z1856">
        <f>IFERROR(VLOOKUP(C1856,[1]LP!$B:$C,2,FALSE),0)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IFERROR(VLOOKUP(C1857,[1]Index!$D:$F,3,FALSE),"Non List")</f>
        <v>zdelist</v>
      </c>
      <c r="Z1857">
        <f>IFERROR(VLOOKUP(C1857,[1]LP!$B:$C,2,FALSE),0)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IFERROR(VLOOKUP(C1858,[1]Index!$D:$F,3,FALSE),"Non List")</f>
        <v>Development Banks</v>
      </c>
      <c r="Z1858">
        <f>IFERROR(VLOOKUP(C1858,[1]LP!$B:$C,2,FALSE),0)</f>
        <v>315</v>
      </c>
      <c r="AA1858" s="12">
        <f t="shared" si="28"/>
        <v>28.636363636363637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IFERROR(VLOOKUP(C1859,[1]Index!$D:$F,3,FALSE),"Non List")</f>
        <v>zdelist</v>
      </c>
      <c r="Z1859">
        <f>IFERROR(VLOOKUP(C1859,[1]LP!$B:$C,2,FALSE),0)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IFERROR(VLOOKUP(C1860,[1]Index!$D:$F,3,FALSE),"Non List")</f>
        <v>zdelist</v>
      </c>
      <c r="Z1860">
        <f>IFERROR(VLOOKUP(C1860,[1]LP!$B:$C,2,FALSE),0)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IFERROR(VLOOKUP(C1861,[1]Index!$D:$F,3,FALSE),"Non List")</f>
        <v>zdelist</v>
      </c>
      <c r="Z1861">
        <f>IFERROR(VLOOKUP(C1861,[1]LP!$B:$C,2,FALSE),0)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IFERROR(VLOOKUP(C1862,[1]Index!$D:$F,3,FALSE),"Non List")</f>
        <v>zdelist</v>
      </c>
      <c r="Z1862">
        <f>IFERROR(VLOOKUP(C1862,[1]LP!$B:$C,2,FALSE),0)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IFERROR(VLOOKUP(C1863,[1]Index!$D:$F,3,FALSE),"Non List")</f>
        <v>Development Banks</v>
      </c>
      <c r="Z1863">
        <f>IFERROR(VLOOKUP(C1863,[1]LP!$B:$C,2,FALSE),0)</f>
        <v>278.10000000000002</v>
      </c>
      <c r="AA1863" s="12">
        <f t="shared" si="29"/>
        <v>278.10000000000002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IFERROR(VLOOKUP(C1864,[1]Index!$D:$F,3,FALSE),"Non List")</f>
        <v>Development Banks</v>
      </c>
      <c r="Z1864">
        <f>IFERROR(VLOOKUP(C1864,[1]LP!$B:$C,2,FALSE),0)</f>
        <v>400.8</v>
      </c>
      <c r="AA1864" s="12">
        <f t="shared" si="29"/>
        <v>21.094736842105263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IFERROR(VLOOKUP(C1865,[1]Index!$D:$F,3,FALSE),"Non List")</f>
        <v>zdelist</v>
      </c>
      <c r="Z1865">
        <f>IFERROR(VLOOKUP(C1865,[1]LP!$B:$C,2,FALSE),0)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IFERROR(VLOOKUP(C1866,[1]Index!$D:$F,3,FALSE),"Non List")</f>
        <v>Development Banks</v>
      </c>
      <c r="Z1866">
        <f>IFERROR(VLOOKUP(C1866,[1]LP!$B:$C,2,FALSE),0)</f>
        <v>396</v>
      </c>
      <c r="AA1866" s="12">
        <f t="shared" si="29"/>
        <v>18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IFERROR(VLOOKUP(C1867,[1]Index!$D:$F,3,FALSE),"Non List")</f>
        <v>zdelist</v>
      </c>
      <c r="Z1867">
        <f>IFERROR(VLOOKUP(C1867,[1]LP!$B:$C,2,FALSE),0)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IFERROR(VLOOKUP(C1868,[1]Index!$D:$F,3,FALSE),"Non List")</f>
        <v>zdelist</v>
      </c>
      <c r="Z1868">
        <f>IFERROR(VLOOKUP(C1868,[1]LP!$B:$C,2,FALSE),0)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IFERROR(VLOOKUP(C1869,[1]Index!$D:$F,3,FALSE),"Non List")</f>
        <v>zdelist</v>
      </c>
      <c r="Z1869">
        <f>IFERROR(VLOOKUP(C1869,[1]LP!$B:$C,2,FALSE),0)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IFERROR(VLOOKUP(C1870,[1]Index!$D:$F,3,FALSE),"Non List")</f>
        <v>Development Banks</v>
      </c>
      <c r="Z1870">
        <f>IFERROR(VLOOKUP(C1870,[1]LP!$B:$C,2,FALSE),0)</f>
        <v>314</v>
      </c>
      <c r="AA1870" s="12">
        <f t="shared" si="29"/>
        <v>24.153846153846153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IFERROR(VLOOKUP(C1871,[1]Index!$D:$F,3,FALSE),"Non List")</f>
        <v>zdelist</v>
      </c>
      <c r="Z1871">
        <f>IFERROR(VLOOKUP(C1871,[1]LP!$B:$C,2,FALSE),0)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IFERROR(VLOOKUP(C1872,[1]Index!$D:$F,3,FALSE),"Non List")</f>
        <v>Development Banks</v>
      </c>
      <c r="Z1872">
        <f>IFERROR(VLOOKUP(C1872,[1]LP!$B:$C,2,FALSE),0)</f>
        <v>379</v>
      </c>
      <c r="AA1872" s="12">
        <f t="shared" si="29"/>
        <v>16.478260869565219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IFERROR(VLOOKUP(C1873,[1]Index!$D:$F,3,FALSE),"Non List")</f>
        <v>Development Banks</v>
      </c>
      <c r="Z1873">
        <f>IFERROR(VLOOKUP(C1873,[1]LP!$B:$C,2,FALSE),0)</f>
        <v>258</v>
      </c>
      <c r="AA1873" s="12">
        <f t="shared" si="29"/>
        <v>51.6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IFERROR(VLOOKUP(C1874,[1]Index!$D:$F,3,FALSE),"Non List")</f>
        <v>zdelist</v>
      </c>
      <c r="Z1874">
        <f>IFERROR(VLOOKUP(C1874,[1]LP!$B:$C,2,FALSE),0)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IFERROR(VLOOKUP(C1875,[1]Index!$D:$F,3,FALSE),"Non List")</f>
        <v>zdelist</v>
      </c>
      <c r="Z1875">
        <f>IFERROR(VLOOKUP(C1875,[1]LP!$B:$C,2,FALSE),0)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IFERROR(VLOOKUP(C1876,[1]Index!$D:$F,3,FALSE),"Non List")</f>
        <v>zdelist</v>
      </c>
      <c r="Z1876">
        <f>IFERROR(VLOOKUP(C1876,[1]LP!$B:$C,2,FALSE),0)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IFERROR(VLOOKUP(C1877,[1]Index!$D:$F,3,FALSE),"Non List")</f>
        <v>Development Banks</v>
      </c>
      <c r="Z1877">
        <f>IFERROR(VLOOKUP(C1877,[1]LP!$B:$C,2,FALSE),0)</f>
        <v>318.8</v>
      </c>
      <c r="AA1877" s="12">
        <f t="shared" si="29"/>
        <v>318.8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IFERROR(VLOOKUP(C1878,[1]Index!$D:$F,3,FALSE),"Non List")</f>
        <v>zdelist</v>
      </c>
      <c r="Z1878">
        <f>IFERROR(VLOOKUP(C1878,[1]LP!$B:$C,2,FALSE),0)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IFERROR(VLOOKUP(C1879,[1]Index!$D:$F,3,FALSE),"Non List")</f>
        <v>Development Banks</v>
      </c>
      <c r="Z1879">
        <f>IFERROR(VLOOKUP(C1879,[1]LP!$B:$C,2,FALSE),0)</f>
        <v>322</v>
      </c>
      <c r="AA1879" s="12">
        <f t="shared" si="29"/>
        <v>18.941176470588236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IFERROR(VLOOKUP(C1880,[1]Index!$D:$F,3,FALSE),"Non List")</f>
        <v>Development Banks</v>
      </c>
      <c r="Z1880">
        <f>IFERROR(VLOOKUP(C1880,[1]LP!$B:$C,2,FALSE),0)</f>
        <v>400.4</v>
      </c>
      <c r="AA1880" s="12">
        <f t="shared" si="29"/>
        <v>36.4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IFERROR(VLOOKUP(C1881,[1]Index!$D:$F,3,FALSE),"Non List")</f>
        <v>Development Banks</v>
      </c>
      <c r="Z1881">
        <f>IFERROR(VLOOKUP(C1881,[1]LP!$B:$C,2,FALSE),0)</f>
        <v>315</v>
      </c>
      <c r="AA1881" s="12">
        <f t="shared" si="29"/>
        <v>26.25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IFERROR(VLOOKUP(C1882,[1]Index!$D:$F,3,FALSE),"Non List")</f>
        <v>Development Banks</v>
      </c>
      <c r="Z1882">
        <f>IFERROR(VLOOKUP(C1882,[1]LP!$B:$C,2,FALSE),0)</f>
        <v>242</v>
      </c>
      <c r="AA1882" s="12">
        <f t="shared" si="29"/>
        <v>34.571428571428569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IFERROR(VLOOKUP(C1883,[1]Index!$D:$F,3,FALSE),"Non List")</f>
        <v>zdelist</v>
      </c>
      <c r="Z1883">
        <f>IFERROR(VLOOKUP(C1883,[1]LP!$B:$C,2,FALSE),0)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IFERROR(VLOOKUP(C1884,[1]Index!$D:$F,3,FALSE),"Non List")</f>
        <v>Development Banks</v>
      </c>
      <c r="Z1884">
        <f>IFERROR(VLOOKUP(C1884,[1]LP!$B:$C,2,FALSE),0)</f>
        <v>317</v>
      </c>
      <c r="AA1884" s="12">
        <f t="shared" si="29"/>
        <v>63.4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IFERROR(VLOOKUP(C1885,[1]Index!$D:$F,3,FALSE),"Non List")</f>
        <v>Development Banks</v>
      </c>
      <c r="Z1885">
        <f>IFERROR(VLOOKUP(C1885,[1]LP!$B:$C,2,FALSE),0)</f>
        <v>313</v>
      </c>
      <c r="AA1885" s="12">
        <f t="shared" si="29"/>
        <v>13.608695652173912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IFERROR(VLOOKUP(C1886,[1]Index!$D:$F,3,FALSE),"Non List")</f>
        <v>Development Banks</v>
      </c>
      <c r="Z1886">
        <f>IFERROR(VLOOKUP(C1886,[1]LP!$B:$C,2,FALSE),0)</f>
        <v>380</v>
      </c>
      <c r="AA1886" s="12">
        <f t="shared" si="29"/>
        <v>23.75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IFERROR(VLOOKUP(C1887,[1]Index!$D:$F,3,FALSE),"Non List")</f>
        <v>zdelist</v>
      </c>
      <c r="Z1887">
        <f>IFERROR(VLOOKUP(C1887,[1]LP!$B:$C,2,FALSE),0)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IFERROR(VLOOKUP(C1888,[1]Index!$D:$F,3,FALSE),"Non List")</f>
        <v>zdelist</v>
      </c>
      <c r="Z1888">
        <f>IFERROR(VLOOKUP(C1888,[1]LP!$B:$C,2,FALSE),0)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IFERROR(VLOOKUP(C1889,[1]Index!$D:$F,3,FALSE),"Non List")</f>
        <v>Development Banks</v>
      </c>
      <c r="Z1889">
        <f>IFERROR(VLOOKUP(C1889,[1]LP!$B:$C,2,FALSE),0)</f>
        <v>315</v>
      </c>
      <c r="AA1889" s="12">
        <f t="shared" si="29"/>
        <v>26.25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IFERROR(VLOOKUP(C1890,[1]Index!$D:$F,3,FALSE),"Non List")</f>
        <v>zdelist</v>
      </c>
      <c r="Z1890">
        <f>IFERROR(VLOOKUP(C1890,[1]LP!$B:$C,2,FALSE),0)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IFERROR(VLOOKUP(C1891,[1]Index!$D:$F,3,FALSE),"Non List")</f>
        <v>zdelist</v>
      </c>
      <c r="Z1891">
        <f>IFERROR(VLOOKUP(C1891,[1]LP!$B:$C,2,FALSE),0)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IFERROR(VLOOKUP(C1892,[1]Index!$D:$F,3,FALSE),"Non List")</f>
        <v>zdelist</v>
      </c>
      <c r="Z1892">
        <f>IFERROR(VLOOKUP(C1892,[1]LP!$B:$C,2,FALSE),0)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IFERROR(VLOOKUP(C1893,[1]Index!$D:$F,3,FALSE),"Non List")</f>
        <v>zdelist</v>
      </c>
      <c r="Z1893">
        <f>IFERROR(VLOOKUP(C1893,[1]LP!$B:$C,2,FALSE),0)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IFERROR(VLOOKUP(C1894,[1]Index!$D:$F,3,FALSE),"Non List")</f>
        <v>Development Banks</v>
      </c>
      <c r="Z1894">
        <f>IFERROR(VLOOKUP(C1894,[1]LP!$B:$C,2,FALSE),0)</f>
        <v>278.10000000000002</v>
      </c>
      <c r="AA1894" s="12">
        <f t="shared" si="29"/>
        <v>139.05000000000001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IFERROR(VLOOKUP(C1895,[1]Index!$D:$F,3,FALSE),"Non List")</f>
        <v>Development Banks</v>
      </c>
      <c r="Z1895">
        <f>IFERROR(VLOOKUP(C1895,[1]LP!$B:$C,2,FALSE),0)</f>
        <v>400.8</v>
      </c>
      <c r="AA1895" s="12">
        <f t="shared" si="29"/>
        <v>17.42608695652174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IFERROR(VLOOKUP(C1896,[1]Index!$D:$F,3,FALSE),"Non List")</f>
        <v>zdelist</v>
      </c>
      <c r="Z1896">
        <f>IFERROR(VLOOKUP(C1896,[1]LP!$B:$C,2,FALSE),0)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IFERROR(VLOOKUP(C1897,[1]Index!$D:$F,3,FALSE),"Non List")</f>
        <v>Development Banks</v>
      </c>
      <c r="Z1897">
        <f>IFERROR(VLOOKUP(C1897,[1]LP!$B:$C,2,FALSE),0)</f>
        <v>396</v>
      </c>
      <c r="AA1897" s="12">
        <f t="shared" si="29"/>
        <v>18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IFERROR(VLOOKUP(C1898,[1]Index!$D:$F,3,FALSE),"Non List")</f>
        <v>zdelist</v>
      </c>
      <c r="Z1898">
        <f>IFERROR(VLOOKUP(C1898,[1]LP!$B:$C,2,FALSE),0)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IFERROR(VLOOKUP(C1899,[1]Index!$D:$F,3,FALSE),"Non List")</f>
        <v>zdelist</v>
      </c>
      <c r="Z1899">
        <f>IFERROR(VLOOKUP(C1899,[1]LP!$B:$C,2,FALSE),0)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IFERROR(VLOOKUP(C1900,[1]Index!$D:$F,3,FALSE),"Non List")</f>
        <v>Development Banks</v>
      </c>
      <c r="Z1900">
        <f>IFERROR(VLOOKUP(C1900,[1]LP!$B:$C,2,FALSE),0)</f>
        <v>314</v>
      </c>
      <c r="AA1900" s="12">
        <f t="shared" si="29"/>
        <v>24.153846153846153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IFERROR(VLOOKUP(C1901,[1]Index!$D:$F,3,FALSE),"Non List")</f>
        <v>zdelist</v>
      </c>
      <c r="Z1901">
        <f>IFERROR(VLOOKUP(C1901,[1]LP!$B:$C,2,FALSE),0)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IFERROR(VLOOKUP(C1902,[1]Index!$D:$F,3,FALSE),"Non List")</f>
        <v>Development Banks</v>
      </c>
      <c r="Z1902">
        <f>IFERROR(VLOOKUP(C1902,[1]LP!$B:$C,2,FALSE),0)</f>
        <v>379</v>
      </c>
      <c r="AA1902" s="12">
        <f t="shared" si="29"/>
        <v>18.95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IFERROR(VLOOKUP(C1903,[1]Index!$D:$F,3,FALSE),"Non List")</f>
        <v>Development Banks</v>
      </c>
      <c r="Z1903">
        <f>IFERROR(VLOOKUP(C1903,[1]LP!$B:$C,2,FALSE),0)</f>
        <v>258</v>
      </c>
      <c r="AA1903" s="12">
        <f t="shared" si="29"/>
        <v>86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IFERROR(VLOOKUP(C1904,[1]Index!$D:$F,3,FALSE),"Non List")</f>
        <v>zdelist</v>
      </c>
      <c r="Z1904">
        <f>IFERROR(VLOOKUP(C1904,[1]LP!$B:$C,2,FALSE),0)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IFERROR(VLOOKUP(C1905,[1]Index!$D:$F,3,FALSE),"Non List")</f>
        <v>zdelist</v>
      </c>
      <c r="Z1905">
        <f>IFERROR(VLOOKUP(C1905,[1]LP!$B:$C,2,FALSE),0)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IFERROR(VLOOKUP(C1906,[1]Index!$D:$F,3,FALSE),"Non List")</f>
        <v>zdelist</v>
      </c>
      <c r="Z1906">
        <f>IFERROR(VLOOKUP(C1906,[1]LP!$B:$C,2,FALSE),0)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IFERROR(VLOOKUP(C1907,[1]Index!$D:$F,3,FALSE),"Non List")</f>
        <v>Development Banks</v>
      </c>
      <c r="Z1907">
        <f>IFERROR(VLOOKUP(C1907,[1]LP!$B:$C,2,FALSE),0)</f>
        <v>318.8</v>
      </c>
      <c r="AA1907" s="12">
        <f t="shared" si="29"/>
        <v>159.4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IFERROR(VLOOKUP(C1908,[1]Index!$D:$F,3,FALSE),"Non List")</f>
        <v>zdelist</v>
      </c>
      <c r="Z1908">
        <f>IFERROR(VLOOKUP(C1908,[1]LP!$B:$C,2,FALSE),0)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IFERROR(VLOOKUP(C1909,[1]Index!$D:$F,3,FALSE),"Non List")</f>
        <v>Development Banks</v>
      </c>
      <c r="Z1909">
        <f>IFERROR(VLOOKUP(C1909,[1]LP!$B:$C,2,FALSE),0)</f>
        <v>322</v>
      </c>
      <c r="AA1909" s="12">
        <f t="shared" si="29"/>
        <v>15.333333333333334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IFERROR(VLOOKUP(C1910,[1]Index!$D:$F,3,FALSE),"Non List")</f>
        <v>Development Banks</v>
      </c>
      <c r="Z1910">
        <f>IFERROR(VLOOKUP(C1910,[1]LP!$B:$C,2,FALSE),0)</f>
        <v>400.4</v>
      </c>
      <c r="AA1910" s="12">
        <f t="shared" si="29"/>
        <v>22.244444444444444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IFERROR(VLOOKUP(C1911,[1]Index!$D:$F,3,FALSE),"Non List")</f>
        <v>Development Banks</v>
      </c>
      <c r="Z1911">
        <f>IFERROR(VLOOKUP(C1911,[1]LP!$B:$C,2,FALSE),0)</f>
        <v>315</v>
      </c>
      <c r="AA1911" s="12">
        <f t="shared" si="29"/>
        <v>22.5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IFERROR(VLOOKUP(C1912,[1]Index!$D:$F,3,FALSE),"Non List")</f>
        <v>Development Banks</v>
      </c>
      <c r="Z1912">
        <f>IFERROR(VLOOKUP(C1912,[1]LP!$B:$C,2,FALSE),0)</f>
        <v>242</v>
      </c>
      <c r="AA1912" s="12">
        <f t="shared" si="29"/>
        <v>34.571428571428569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IFERROR(VLOOKUP(C1913,[1]Index!$D:$F,3,FALSE),"Non List")</f>
        <v>zdelist</v>
      </c>
      <c r="Z1913">
        <f>IFERROR(VLOOKUP(C1913,[1]LP!$B:$C,2,FALSE),0)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IFERROR(VLOOKUP(C1914,[1]Index!$D:$F,3,FALSE),"Non List")</f>
        <v>Development Banks</v>
      </c>
      <c r="Z1914">
        <f>IFERROR(VLOOKUP(C1914,[1]LP!$B:$C,2,FALSE),0)</f>
        <v>317</v>
      </c>
      <c r="AA1914" s="12">
        <f t="shared" si="29"/>
        <v>5.8703703703703702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IFERROR(VLOOKUP(C1915,[1]Index!$D:$F,3,FALSE),"Non List")</f>
        <v>Development Banks</v>
      </c>
      <c r="Z1915">
        <f>IFERROR(VLOOKUP(C1915,[1]LP!$B:$C,2,FALSE),0)</f>
        <v>313</v>
      </c>
      <c r="AA1915" s="12">
        <f t="shared" si="29"/>
        <v>14.904761904761905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IFERROR(VLOOKUP(C1916,[1]Index!$D:$F,3,FALSE),"Non List")</f>
        <v>Development Banks</v>
      </c>
      <c r="Z1916">
        <f>IFERROR(VLOOKUP(C1916,[1]LP!$B:$C,2,FALSE),0)</f>
        <v>380</v>
      </c>
      <c r="AA1916" s="12">
        <f t="shared" si="29"/>
        <v>29.23076923076923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IFERROR(VLOOKUP(C1917,[1]Index!$D:$F,3,FALSE),"Non List")</f>
        <v>zdelist</v>
      </c>
      <c r="Z1917">
        <f>IFERROR(VLOOKUP(C1917,[1]LP!$B:$C,2,FALSE),0)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IFERROR(VLOOKUP(C1918,[1]Index!$D:$F,3,FALSE),"Non List")</f>
        <v>zdelist</v>
      </c>
      <c r="Z1918">
        <f>IFERROR(VLOOKUP(C1918,[1]LP!$B:$C,2,FALSE),0)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IFERROR(VLOOKUP(C1919,[1]Index!$D:$F,3,FALSE),"Non List")</f>
        <v>Development Banks</v>
      </c>
      <c r="Z1919">
        <f>IFERROR(VLOOKUP(C1919,[1]LP!$B:$C,2,FALSE),0)</f>
        <v>315</v>
      </c>
      <c r="AA1919" s="12">
        <f t="shared" si="29"/>
        <v>31.5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IFERROR(VLOOKUP(C1920,[1]Index!$D:$F,3,FALSE),"Non List")</f>
        <v>zdelist</v>
      </c>
      <c r="Z1920">
        <f>IFERROR(VLOOKUP(C1920,[1]LP!$B:$C,2,FALSE),0)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IFERROR(VLOOKUP(C1921,[1]Index!$D:$F,3,FALSE),"Non List")</f>
        <v>zdelist</v>
      </c>
      <c r="Z1921">
        <f>IFERROR(VLOOKUP(C1921,[1]LP!$B:$C,2,FALSE),0)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IFERROR(VLOOKUP(C1922,[1]Index!$D:$F,3,FALSE),"Non List")</f>
        <v>zdelist</v>
      </c>
      <c r="Z1922">
        <f>IFERROR(VLOOKUP(C1922,[1]LP!$B:$C,2,FALSE),0)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IFERROR(VLOOKUP(C1923,[1]Index!$D:$F,3,FALSE),"Non List")</f>
        <v>zdelist</v>
      </c>
      <c r="Z1923">
        <f>IFERROR(VLOOKUP(C1923,[1]LP!$B:$C,2,FALSE),0)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IFERROR(VLOOKUP(C1924,[1]Index!$D:$F,3,FALSE),"Non List")</f>
        <v>Development Banks</v>
      </c>
      <c r="Z1924">
        <f>IFERROR(VLOOKUP(C1924,[1]LP!$B:$C,2,FALSE),0)</f>
        <v>278.10000000000002</v>
      </c>
      <c r="AA1924" s="12">
        <f t="shared" si="30"/>
        <v>278.10000000000002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IFERROR(VLOOKUP(C1925,[1]Index!$D:$F,3,FALSE),"Non List")</f>
        <v>Development Banks</v>
      </c>
      <c r="Z1925">
        <f>IFERROR(VLOOKUP(C1925,[1]LP!$B:$C,2,FALSE),0)</f>
        <v>400.8</v>
      </c>
      <c r="AA1925" s="12">
        <f t="shared" si="30"/>
        <v>20.04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IFERROR(VLOOKUP(C1926,[1]Index!$D:$F,3,FALSE),"Non List")</f>
        <v>zdelist</v>
      </c>
      <c r="Z1926">
        <f>IFERROR(VLOOKUP(C1926,[1]LP!$B:$C,2,FALSE),0)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IFERROR(VLOOKUP(C1927,[1]Index!$D:$F,3,FALSE),"Non List")</f>
        <v>Development Banks</v>
      </c>
      <c r="Z1927">
        <f>IFERROR(VLOOKUP(C1927,[1]LP!$B:$C,2,FALSE),0)</f>
        <v>396</v>
      </c>
      <c r="AA1927" s="12">
        <f t="shared" si="30"/>
        <v>15.23076923076923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IFERROR(VLOOKUP(C1928,[1]Index!$D:$F,3,FALSE),"Non List")</f>
        <v>zdelist</v>
      </c>
      <c r="Z1928">
        <f>IFERROR(VLOOKUP(C1928,[1]LP!$B:$C,2,FALSE),0)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IFERROR(VLOOKUP(C1929,[1]Index!$D:$F,3,FALSE),"Non List")</f>
        <v>zdelist</v>
      </c>
      <c r="Z1929">
        <f>IFERROR(VLOOKUP(C1929,[1]LP!$B:$C,2,FALSE),0)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IFERROR(VLOOKUP(C1930,[1]Index!$D:$F,3,FALSE),"Non List")</f>
        <v>Development Banks</v>
      </c>
      <c r="Z1930">
        <f>IFERROR(VLOOKUP(C1930,[1]LP!$B:$C,2,FALSE),0)</f>
        <v>314</v>
      </c>
      <c r="AA1930" s="12">
        <f t="shared" si="30"/>
        <v>104.66666666666667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IFERROR(VLOOKUP(C1931,[1]Index!$D:$F,3,FALSE),"Non List")</f>
        <v>zdelist</v>
      </c>
      <c r="Z1931">
        <f>IFERROR(VLOOKUP(C1931,[1]LP!$B:$C,2,FALSE),0)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IFERROR(VLOOKUP(C1932,[1]Index!$D:$F,3,FALSE),"Non List")</f>
        <v>Development Banks</v>
      </c>
      <c r="Z1932">
        <f>IFERROR(VLOOKUP(C1932,[1]LP!$B:$C,2,FALSE),0)</f>
        <v>379</v>
      </c>
      <c r="AA1932" s="12">
        <f t="shared" si="30"/>
        <v>15.791666666666666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IFERROR(VLOOKUP(C1933,[1]Index!$D:$F,3,FALSE),"Non List")</f>
        <v>Development Banks</v>
      </c>
      <c r="Z1933">
        <f>IFERROR(VLOOKUP(C1933,[1]LP!$B:$C,2,FALSE),0)</f>
        <v>258</v>
      </c>
      <c r="AA1933" s="12">
        <f t="shared" si="30"/>
        <v>32.25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IFERROR(VLOOKUP(C1934,[1]Index!$D:$F,3,FALSE),"Non List")</f>
        <v>zdelist</v>
      </c>
      <c r="Z1934">
        <f>IFERROR(VLOOKUP(C1934,[1]LP!$B:$C,2,FALSE),0)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IFERROR(VLOOKUP(C1935,[1]Index!$D:$F,3,FALSE),"Non List")</f>
        <v>zdelist</v>
      </c>
      <c r="Z1935">
        <f>IFERROR(VLOOKUP(C1935,[1]LP!$B:$C,2,FALSE),0)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IFERROR(VLOOKUP(C1936,[1]Index!$D:$F,3,FALSE),"Non List")</f>
        <v>zdelist</v>
      </c>
      <c r="Z1936">
        <f>IFERROR(VLOOKUP(C1936,[1]LP!$B:$C,2,FALSE),0)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IFERROR(VLOOKUP(C1937,[1]Index!$D:$F,3,FALSE),"Non List")</f>
        <v>Development Banks</v>
      </c>
      <c r="Z1937">
        <f>IFERROR(VLOOKUP(C1937,[1]LP!$B:$C,2,FALSE),0)</f>
        <v>318.8</v>
      </c>
      <c r="AA1937" s="12">
        <f t="shared" si="30"/>
        <v>159.4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IFERROR(VLOOKUP(C1938,[1]Index!$D:$F,3,FALSE),"Non List")</f>
        <v>zdelist</v>
      </c>
      <c r="Z1938">
        <f>IFERROR(VLOOKUP(C1938,[1]LP!$B:$C,2,FALSE),0)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IFERROR(VLOOKUP(C1939,[1]Index!$D:$F,3,FALSE),"Non List")</f>
        <v>Development Banks</v>
      </c>
      <c r="Z1939">
        <f>IFERROR(VLOOKUP(C1939,[1]LP!$B:$C,2,FALSE),0)</f>
        <v>322</v>
      </c>
      <c r="AA1939" s="12">
        <f t="shared" si="30"/>
        <v>21.466666666666665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IFERROR(VLOOKUP(C1940,[1]Index!$D:$F,3,FALSE),"Non List")</f>
        <v>Development Banks</v>
      </c>
      <c r="Z1940">
        <f>IFERROR(VLOOKUP(C1940,[1]LP!$B:$C,2,FALSE),0)</f>
        <v>400.4</v>
      </c>
      <c r="AA1940" s="12">
        <f t="shared" si="30"/>
        <v>26.693333333333332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IFERROR(VLOOKUP(C1941,[1]Index!$D:$F,3,FALSE),"Non List")</f>
        <v>Development Banks</v>
      </c>
      <c r="Z1941">
        <f>IFERROR(VLOOKUP(C1941,[1]LP!$B:$C,2,FALSE),0)</f>
        <v>315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IFERROR(VLOOKUP(C1942,[1]Index!$D:$F,3,FALSE),"Non List")</f>
        <v>Development Banks</v>
      </c>
      <c r="Z1942">
        <f>IFERROR(VLOOKUP(C1942,[1]LP!$B:$C,2,FALSE),0)</f>
        <v>242</v>
      </c>
      <c r="AA1942" s="12">
        <f t="shared" si="30"/>
        <v>242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IFERROR(VLOOKUP(C1943,[1]Index!$D:$F,3,FALSE),"Non List")</f>
        <v>zdelist</v>
      </c>
      <c r="Z1943">
        <f>IFERROR(VLOOKUP(C1943,[1]LP!$B:$C,2,FALSE),0)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IFERROR(VLOOKUP(C1944,[1]Index!$D:$F,3,FALSE),"Non List")</f>
        <v>Development Banks</v>
      </c>
      <c r="Z1944">
        <f>IFERROR(VLOOKUP(C1944,[1]LP!$B:$C,2,FALSE),0)</f>
        <v>317</v>
      </c>
      <c r="AA1944" s="12">
        <f t="shared" si="30"/>
        <v>8.8055555555555554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IFERROR(VLOOKUP(C1945,[1]Index!$D:$F,3,FALSE),"Non List")</f>
        <v>Development Banks</v>
      </c>
      <c r="Z1945">
        <f>IFERROR(VLOOKUP(C1945,[1]LP!$B:$C,2,FALSE),0)</f>
        <v>313</v>
      </c>
      <c r="AA1945" s="12">
        <f t="shared" si="30"/>
        <v>13.041666666666666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IFERROR(VLOOKUP(C1946,[1]Index!$D:$F,3,FALSE),"Non List")</f>
        <v>Development Banks</v>
      </c>
      <c r="Z1946">
        <f>IFERROR(VLOOKUP(C1946,[1]LP!$B:$C,2,FALSE),0)</f>
        <v>380</v>
      </c>
      <c r="AA1946" s="12">
        <f t="shared" si="30"/>
        <v>19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IFERROR(VLOOKUP(C1947,[1]Index!$D:$F,3,FALSE),"Non List")</f>
        <v>zdelist</v>
      </c>
      <c r="Z1947">
        <f>IFERROR(VLOOKUP(C1947,[1]LP!$B:$C,2,FALSE),0)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IFERROR(VLOOKUP(C1948,[1]Index!$D:$F,3,FALSE),"Non List")</f>
        <v>zdelist</v>
      </c>
      <c r="Z1948">
        <f>IFERROR(VLOOKUP(C1948,[1]LP!$B:$C,2,FALSE),0)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IFERROR(VLOOKUP(C1949,[1]Index!$D:$F,3,FALSE),"Non List")</f>
        <v>Development Banks</v>
      </c>
      <c r="Z1949">
        <f>IFERROR(VLOOKUP(C1949,[1]LP!$B:$C,2,FALSE),0)</f>
        <v>315</v>
      </c>
      <c r="AA1949" s="12">
        <f t="shared" si="30"/>
        <v>24.23076923076923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IFERROR(VLOOKUP(C1950,[1]Index!$D:$F,3,FALSE),"Non List")</f>
        <v>zdelist</v>
      </c>
      <c r="Z1950">
        <f>IFERROR(VLOOKUP(C1950,[1]LP!$B:$C,2,FALSE),0)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IFERROR(VLOOKUP(C1951,[1]Index!$D:$F,3,FALSE),"Non List")</f>
        <v>zdelist</v>
      </c>
      <c r="Z1951">
        <f>IFERROR(VLOOKUP(C1951,[1]LP!$B:$C,2,FALSE),0)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IFERROR(VLOOKUP(C1952,[1]Index!$D:$F,3,FALSE),"Non List")</f>
        <v>zdelist</v>
      </c>
      <c r="Z1952">
        <f>IFERROR(VLOOKUP(C1952,[1]LP!$B:$C,2,FALSE),0)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IFERROR(VLOOKUP(C1953,[1]Index!$D:$F,3,FALSE),"Non List")</f>
        <v>zdelist</v>
      </c>
      <c r="Z1953">
        <f>IFERROR(VLOOKUP(C1953,[1]LP!$B:$C,2,FALSE),0)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IFERROR(VLOOKUP(C1954,[1]Index!$D:$F,3,FALSE),"Non List")</f>
        <v>Development Banks</v>
      </c>
      <c r="Z1954">
        <f>IFERROR(VLOOKUP(C1954,[1]LP!$B:$C,2,FALSE),0)</f>
        <v>278.10000000000002</v>
      </c>
      <c r="AA1954" s="12">
        <f t="shared" si="30"/>
        <v>139.05000000000001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IFERROR(VLOOKUP(C1955,[1]Index!$D:$F,3,FALSE),"Non List")</f>
        <v>Development Banks</v>
      </c>
      <c r="Z1955">
        <f>IFERROR(VLOOKUP(C1955,[1]LP!$B:$C,2,FALSE),0)</f>
        <v>400.8</v>
      </c>
      <c r="AA1955" s="12">
        <f t="shared" si="30"/>
        <v>26.720000000000002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IFERROR(VLOOKUP(C1956,[1]Index!$D:$F,3,FALSE),"Non List")</f>
        <v>zdelist</v>
      </c>
      <c r="Z1956">
        <f>IFERROR(VLOOKUP(C1956,[1]LP!$B:$C,2,FALSE),0)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IFERROR(VLOOKUP(C1957,[1]Index!$D:$F,3,FALSE),"Non List")</f>
        <v>Development Banks</v>
      </c>
      <c r="Z1957">
        <f>IFERROR(VLOOKUP(C1957,[1]LP!$B:$C,2,FALSE),0)</f>
        <v>396</v>
      </c>
      <c r="AA1957" s="12">
        <f t="shared" si="30"/>
        <v>15.23076923076923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IFERROR(VLOOKUP(C1958,[1]Index!$D:$F,3,FALSE),"Non List")</f>
        <v>zdelist</v>
      </c>
      <c r="Z1958">
        <f>IFERROR(VLOOKUP(C1958,[1]LP!$B:$C,2,FALSE),0)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IFERROR(VLOOKUP(C1959,[1]Index!$D:$F,3,FALSE),"Non List")</f>
        <v>zdelist</v>
      </c>
      <c r="Z1959">
        <f>IFERROR(VLOOKUP(C1959,[1]LP!$B:$C,2,FALSE),0)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IFERROR(VLOOKUP(C1960,[1]Index!$D:$F,3,FALSE),"Non List")</f>
        <v>Development Banks</v>
      </c>
      <c r="Z1960">
        <f>IFERROR(VLOOKUP(C1960,[1]LP!$B:$C,2,FALSE),0)</f>
        <v>314</v>
      </c>
      <c r="AA1960" s="12">
        <f t="shared" si="30"/>
        <v>22.428571428571427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IFERROR(VLOOKUP(C1961,[1]Index!$D:$F,3,FALSE),"Non List")</f>
        <v>zdelist</v>
      </c>
      <c r="Z1961">
        <f>IFERROR(VLOOKUP(C1961,[1]LP!$B:$C,2,FALSE),0)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IFERROR(VLOOKUP(C1962,[1]Index!$D:$F,3,FALSE),"Non List")</f>
        <v>Development Banks</v>
      </c>
      <c r="Z1962">
        <f>IFERROR(VLOOKUP(C1962,[1]LP!$B:$C,2,FALSE),0)</f>
        <v>379</v>
      </c>
      <c r="AA1962" s="12">
        <f t="shared" si="30"/>
        <v>15.16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IFERROR(VLOOKUP(C1963,[1]Index!$D:$F,3,FALSE),"Non List")</f>
        <v>Development Banks</v>
      </c>
      <c r="Z1963">
        <f>IFERROR(VLOOKUP(C1963,[1]LP!$B:$C,2,FALSE),0)</f>
        <v>258</v>
      </c>
      <c r="AA1963" s="12">
        <f t="shared" si="30"/>
        <v>23.454545454545453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IFERROR(VLOOKUP(C1964,[1]Index!$D:$F,3,FALSE),"Non List")</f>
        <v>zdelist</v>
      </c>
      <c r="Z1964">
        <f>IFERROR(VLOOKUP(C1964,[1]LP!$B:$C,2,FALSE),0)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IFERROR(VLOOKUP(C1965,[1]Index!$D:$F,3,FALSE),"Non List")</f>
        <v>zdelist</v>
      </c>
      <c r="Z1965">
        <f>IFERROR(VLOOKUP(C1965,[1]LP!$B:$C,2,FALSE),0)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IFERROR(VLOOKUP(C1966,[1]Index!$D:$F,3,FALSE),"Non List")</f>
        <v>zdelist</v>
      </c>
      <c r="Z1966">
        <f>IFERROR(VLOOKUP(C1966,[1]LP!$B:$C,2,FALSE),0)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IFERROR(VLOOKUP(C1967,[1]Index!$D:$F,3,FALSE),"Non List")</f>
        <v>Development Banks</v>
      </c>
      <c r="Z1967">
        <f>IFERROR(VLOOKUP(C1967,[1]LP!$B:$C,2,FALSE),0)</f>
        <v>318.8</v>
      </c>
      <c r="AA1967" s="12">
        <f t="shared" si="30"/>
        <v>106.26666666666667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IFERROR(VLOOKUP(C1968,[1]Index!$D:$F,3,FALSE),"Non List")</f>
        <v>zdelist</v>
      </c>
      <c r="Z1968">
        <f>IFERROR(VLOOKUP(C1968,[1]LP!$B:$C,2,FALSE),0)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IFERROR(VLOOKUP(C1969,[1]Index!$D:$F,3,FALSE),"Non List")</f>
        <v>Development Banks</v>
      </c>
      <c r="Z1969">
        <f>IFERROR(VLOOKUP(C1969,[1]LP!$B:$C,2,FALSE),0)</f>
        <v>322</v>
      </c>
      <c r="AA1969" s="12">
        <f t="shared" si="30"/>
        <v>23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IFERROR(VLOOKUP(C1970,[1]Index!$D:$F,3,FALSE),"Non List")</f>
        <v>Development Banks</v>
      </c>
      <c r="Z1970">
        <f>IFERROR(VLOOKUP(C1970,[1]LP!$B:$C,2,FALSE),0)</f>
        <v>400.4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IFERROR(VLOOKUP(C1971,[1]Index!$D:$F,3,FALSE),"Non List")</f>
        <v>Development Banks</v>
      </c>
      <c r="Z1971">
        <f>IFERROR(VLOOKUP(C1971,[1]LP!$B:$C,2,FALSE),0)</f>
        <v>315</v>
      </c>
      <c r="AA1971" s="12">
        <f t="shared" si="30"/>
        <v>28.636363636363637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IFERROR(VLOOKUP(C1972,[1]Index!$D:$F,3,FALSE),"Non List")</f>
        <v>Development Banks</v>
      </c>
      <c r="Z1972">
        <f>IFERROR(VLOOKUP(C1972,[1]LP!$B:$C,2,FALSE),0)</f>
        <v>242</v>
      </c>
      <c r="AA1972" s="12">
        <f t="shared" si="30"/>
        <v>40.333333333333336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IFERROR(VLOOKUP(C1973,[1]Index!$D:$F,3,FALSE),"Non List")</f>
        <v>zdelist</v>
      </c>
      <c r="Z1973">
        <f>IFERROR(VLOOKUP(C1973,[1]LP!$B:$C,2,FALSE),0)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IFERROR(VLOOKUP(C1974,[1]Index!$D:$F,3,FALSE),"Non List")</f>
        <v>Development Banks</v>
      </c>
      <c r="Z1974">
        <f>IFERROR(VLOOKUP(C1974,[1]LP!$B:$C,2,FALSE),0)</f>
        <v>317</v>
      </c>
      <c r="AA1974" s="12">
        <f t="shared" si="30"/>
        <v>10.566666666666666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IFERROR(VLOOKUP(C1975,[1]Index!$D:$F,3,FALSE),"Non List")</f>
        <v>Development Banks</v>
      </c>
      <c r="Z1975">
        <f>IFERROR(VLOOKUP(C1975,[1]LP!$B:$C,2,FALSE),0)</f>
        <v>313</v>
      </c>
      <c r="AA1975" s="12">
        <f t="shared" si="30"/>
        <v>14.227272727272727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IFERROR(VLOOKUP(C1976,[1]Index!$D:$F,3,FALSE),"Non List")</f>
        <v>Development Banks</v>
      </c>
      <c r="Z1976">
        <f>IFERROR(VLOOKUP(C1976,[1]LP!$B:$C,2,FALSE),0)</f>
        <v>380</v>
      </c>
      <c r="AA1976" s="12">
        <f t="shared" si="30"/>
        <v>19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IFERROR(VLOOKUP(C1977,[1]Index!$D:$F,3,FALSE),"Non List")</f>
        <v>zdelist</v>
      </c>
      <c r="Z1977">
        <f>IFERROR(VLOOKUP(C1977,[1]LP!$B:$C,2,FALSE),0)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IFERROR(VLOOKUP(C1978,[1]Index!$D:$F,3,FALSE),"Non List")</f>
        <v>Development Banks</v>
      </c>
      <c r="Z1978">
        <f>IFERROR(VLOOKUP(C1978,[1]LP!$B:$C,2,FALSE),0)</f>
        <v>315</v>
      </c>
      <c r="AA1978" s="12">
        <f t="shared" si="30"/>
        <v>26.25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IFERROR(VLOOKUP(C1979,[1]Index!$D:$F,3,FALSE),"Non List")</f>
        <v>zdelist</v>
      </c>
      <c r="Z1979">
        <f>IFERROR(VLOOKUP(C1979,[1]LP!$B:$C,2,FALSE),0)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IFERROR(VLOOKUP(C1980,[1]Index!$D:$F,3,FALSE),"Non List")</f>
        <v>zdelist</v>
      </c>
      <c r="Z1980">
        <f>IFERROR(VLOOKUP(C1980,[1]LP!$B:$C,2,FALSE),0)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IFERROR(VLOOKUP(C1981,[1]Index!$D:$F,3,FALSE),"Non List")</f>
        <v>zdelist</v>
      </c>
      <c r="Z1981">
        <f>IFERROR(VLOOKUP(C1981,[1]LP!$B:$C,2,FALSE),0)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      </c>
      <c r="Z1982">
        <f>IFERROR(VLOOKUP(C1982,[1]LP!$B:$C,2,FALSE),0)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IFERROR(VLOOKUP(C1983,[1]Index!$D:$F,3,FALSE),"Non List")</f>
        <v>Development Banks</v>
      </c>
      <c r="Z1983">
        <f>IFERROR(VLOOKUP(C1983,[1]LP!$B:$C,2,FALSE),0)</f>
        <v>278.10000000000002</v>
      </c>
      <c r="AA1983" s="12">
        <f t="shared" si="30"/>
        <v>139.05000000000001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IFERROR(VLOOKUP(C1984,[1]Index!$D:$F,3,FALSE),"Non List")</f>
        <v>Development Banks</v>
      </c>
      <c r="Z1984">
        <f>IFERROR(VLOOKUP(C1984,[1]LP!$B:$C,2,FALSE),0)</f>
        <v>400.8</v>
      </c>
      <c r="AA1984" s="12">
        <f t="shared" si="30"/>
        <v>22.266666666666666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IFERROR(VLOOKUP(C1985,[1]Index!$D:$F,3,FALSE),"Non List")</f>
        <v>zdelist</v>
      </c>
      <c r="Z1985">
        <f>IFERROR(VLOOKUP(C1985,[1]LP!$B:$C,2,FALSE),0)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IFERROR(VLOOKUP(C1986,[1]Index!$D:$F,3,FALSE),"Non List")</f>
        <v>Development Banks</v>
      </c>
      <c r="Z1986">
        <f>IFERROR(VLOOKUP(C1986,[1]LP!$B:$C,2,FALSE),0)</f>
        <v>396</v>
      </c>
      <c r="AA1986" s="12">
        <f t="shared" si="30"/>
        <v>15.23076923076923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IFERROR(VLOOKUP(C1987,[1]Index!$D:$F,3,FALSE),"Non List")</f>
        <v>zdelist</v>
      </c>
      <c r="Z1987">
        <f>IFERROR(VLOOKUP(C1987,[1]LP!$B:$C,2,FALSE),0)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IFERROR(VLOOKUP(C1988,[1]Index!$D:$F,3,FALSE),"Non List")</f>
        <v>zdelist</v>
      </c>
      <c r="Z1988">
        <f>IFERROR(VLOOKUP(C1988,[1]LP!$B:$C,2,FALSE),0)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IFERROR(VLOOKUP(C1989,[1]Index!$D:$F,3,FALSE),"Non List")</f>
        <v>Development Banks</v>
      </c>
      <c r="Z1989">
        <f>IFERROR(VLOOKUP(C1989,[1]LP!$B:$C,2,FALSE),0)</f>
        <v>314</v>
      </c>
      <c r="AA1989" s="12">
        <f t="shared" si="31"/>
        <v>26.166666666666668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IFERROR(VLOOKUP(C1990,[1]Index!$D:$F,3,FALSE),"Non List")</f>
        <v>zdelist</v>
      </c>
      <c r="Z1990">
        <f>IFERROR(VLOOKUP(C1990,[1]LP!$B:$C,2,FALSE),0)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IFERROR(VLOOKUP(C1991,[1]Index!$D:$F,3,FALSE),"Non List")</f>
        <v>Development Banks</v>
      </c>
      <c r="Z1991">
        <f>IFERROR(VLOOKUP(C1991,[1]LP!$B:$C,2,FALSE),0)</f>
        <v>379</v>
      </c>
      <c r="AA1991" s="12">
        <f t="shared" si="31"/>
        <v>14.576923076923077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IFERROR(VLOOKUP(C1992,[1]Index!$D:$F,3,FALSE),"Non List")</f>
        <v>Development Banks</v>
      </c>
      <c r="Z1992">
        <f>IFERROR(VLOOKUP(C1992,[1]LP!$B:$C,2,FALSE),0)</f>
        <v>258</v>
      </c>
      <c r="AA1992" s="12">
        <f t="shared" si="31"/>
        <v>25.8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IFERROR(VLOOKUP(C1993,[1]Index!$D:$F,3,FALSE),"Non List")</f>
        <v>zdelist</v>
      </c>
      <c r="Z1993">
        <f>IFERROR(VLOOKUP(C1993,[1]LP!$B:$C,2,FALSE),0)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IFERROR(VLOOKUP(C1994,[1]Index!$D:$F,3,FALSE),"Non List")</f>
        <v>zdelist</v>
      </c>
      <c r="Z1994">
        <f>IFERROR(VLOOKUP(C1994,[1]LP!$B:$C,2,FALSE),0)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IFERROR(VLOOKUP(C1995,[1]Index!$D:$F,3,FALSE),"Non List")</f>
        <v>zdelist</v>
      </c>
      <c r="Z1995">
        <f>IFERROR(VLOOKUP(C1995,[1]LP!$B:$C,2,FALSE),0)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IFERROR(VLOOKUP(C1996,[1]Index!$D:$F,3,FALSE),"Non List")</f>
        <v>Development Banks</v>
      </c>
      <c r="Z1996">
        <f>IFERROR(VLOOKUP(C1996,[1]LP!$B:$C,2,FALSE),0)</f>
        <v>318.8</v>
      </c>
      <c r="AA1996" s="12">
        <f t="shared" si="31"/>
        <v>106.26666666666667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IFERROR(VLOOKUP(C1997,[1]Index!$D:$F,3,FALSE),"Non List")</f>
        <v>zdelist</v>
      </c>
      <c r="Z1997">
        <f>IFERROR(VLOOKUP(C1997,[1]LP!$B:$C,2,FALSE),0)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IFERROR(VLOOKUP(C1998,[1]Index!$D:$F,3,FALSE),"Non List")</f>
        <v>Development Banks</v>
      </c>
      <c r="Z1998">
        <f>IFERROR(VLOOKUP(C1998,[1]LP!$B:$C,2,FALSE),0)</f>
        <v>322</v>
      </c>
      <c r="AA1998" s="12">
        <f t="shared" si="31"/>
        <v>17.888888888888889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IFERROR(VLOOKUP(C1999,[1]Index!$D:$F,3,FALSE),"Non List")</f>
        <v>Development Banks</v>
      </c>
      <c r="Z1999">
        <f>IFERROR(VLOOKUP(C1999,[1]LP!$B:$C,2,FALSE),0)</f>
        <v>400.4</v>
      </c>
      <c r="AA1999" s="12">
        <f t="shared" si="31"/>
        <v>19.066666666666666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IFERROR(VLOOKUP(C2000,[1]Index!$D:$F,3,FALSE),"Non List")</f>
        <v>Development Banks</v>
      </c>
      <c r="Z2000">
        <f>IFERROR(VLOOKUP(C2000,[1]LP!$B:$C,2,FALSE),0)</f>
        <v>315</v>
      </c>
      <c r="AA2000" s="12">
        <f t="shared" si="31"/>
        <v>28.636363636363637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IFERROR(VLOOKUP(C2001,[1]Index!$D:$F,3,FALSE),"Non List")</f>
        <v>Development Banks</v>
      </c>
      <c r="Z2001">
        <f>IFERROR(VLOOKUP(C2001,[1]LP!$B:$C,2,FALSE),0)</f>
        <v>242</v>
      </c>
      <c r="AA2001" s="12">
        <f t="shared" si="31"/>
        <v>40.333333333333336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IFERROR(VLOOKUP(C2002,[1]Index!$D:$F,3,FALSE),"Non List")</f>
        <v>zdelist</v>
      </c>
      <c r="Z2002">
        <f>IFERROR(VLOOKUP(C2002,[1]LP!$B:$C,2,FALSE),0)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IFERROR(VLOOKUP(C2003,[1]Index!$D:$F,3,FALSE),"Non List")</f>
        <v>Development Banks</v>
      </c>
      <c r="Z2003">
        <f>IFERROR(VLOOKUP(C2003,[1]LP!$B:$C,2,FALSE),0)</f>
        <v>317</v>
      </c>
      <c r="AA2003" s="12">
        <f t="shared" si="31"/>
        <v>12.68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IFERROR(VLOOKUP(C2004,[1]Index!$D:$F,3,FALSE),"Non List")</f>
        <v>Development Banks</v>
      </c>
      <c r="Z2004">
        <f>IFERROR(VLOOKUP(C2004,[1]LP!$B:$C,2,FALSE),0)</f>
        <v>313</v>
      </c>
      <c r="AA2004" s="12">
        <f t="shared" si="31"/>
        <v>12.52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IFERROR(VLOOKUP(C2005,[1]Index!$D:$F,3,FALSE),"Non List")</f>
        <v>Development Banks</v>
      </c>
      <c r="Z2005">
        <f>IFERROR(VLOOKUP(C2005,[1]LP!$B:$C,2,FALSE),0)</f>
        <v>380</v>
      </c>
      <c r="AA2005" s="12">
        <f t="shared" si="31"/>
        <v>18.095238095238095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IFERROR(VLOOKUP(C2006,[1]Index!$D:$F,3,FALSE),"Non List")</f>
        <v>zdelist</v>
      </c>
      <c r="Z2006">
        <f>IFERROR(VLOOKUP(C2006,[1]LP!$B:$C,2,FALSE),0)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IFERROR(VLOOKUP(C2007,[1]Index!$D:$F,3,FALSE),"Non List")</f>
        <v>Development Banks</v>
      </c>
      <c r="Z2007">
        <f>IFERROR(VLOOKUP(C2007,[1]LP!$B:$C,2,FALSE),0)</f>
        <v>315</v>
      </c>
      <c r="AA2007" s="12">
        <f t="shared" si="31"/>
        <v>19.6875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IFERROR(VLOOKUP(C2008,[1]Index!$D:$F,3,FALSE),"Non List")</f>
        <v>zdelist</v>
      </c>
      <c r="Z2008">
        <f>IFERROR(VLOOKUP(C2008,[1]LP!$B:$C,2,FALSE),0)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IFERROR(VLOOKUP(C2009,[1]Index!$D:$F,3,FALSE),"Non List")</f>
        <v>zdelist</v>
      </c>
      <c r="Z2009">
        <f>IFERROR(VLOOKUP(C2009,[1]LP!$B:$C,2,FALSE),0)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IFERROR(VLOOKUP(C2010,[1]Index!$D:$F,3,FALSE),"Non List")</f>
        <v>zdelist</v>
      </c>
      <c r="Z2010">
        <f>IFERROR(VLOOKUP(C2010,[1]LP!$B:$C,2,FALSE),0)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IFERROR(VLOOKUP(C2011,[1]Index!$D:$F,3,FALSE),"Non List")</f>
        <v>Development Banks</v>
      </c>
      <c r="Z2011">
        <f>IFERROR(VLOOKUP(C2011,[1]LP!$B:$C,2,FALSE),0)</f>
        <v>278.10000000000002</v>
      </c>
      <c r="AA2011" s="12">
        <f t="shared" si="31"/>
        <v>139.05000000000001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IFERROR(VLOOKUP(C2012,[1]Index!$D:$F,3,FALSE),"Non List")</f>
        <v>Development Banks</v>
      </c>
      <c r="Z2012">
        <f>IFERROR(VLOOKUP(C2012,[1]LP!$B:$C,2,FALSE),0)</f>
        <v>400.8</v>
      </c>
      <c r="AA2012" s="12">
        <f t="shared" si="31"/>
        <v>16.032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IFERROR(VLOOKUP(C2013,[1]Index!$D:$F,3,FALSE),"Non List")</f>
        <v>Development Banks</v>
      </c>
      <c r="Z2013">
        <f>IFERROR(VLOOKUP(C2013,[1]LP!$B:$C,2,FALSE),0)</f>
        <v>396</v>
      </c>
      <c r="AA2013" s="12">
        <f t="shared" si="31"/>
        <v>14.142857142857142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IFERROR(VLOOKUP(C2014,[1]Index!$D:$F,3,FALSE),"Non List")</f>
        <v>zdelist</v>
      </c>
      <c r="Z2014">
        <f>IFERROR(VLOOKUP(C2014,[1]LP!$B:$C,2,FALSE),0)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IFERROR(VLOOKUP(C2015,[1]Index!$D:$F,3,FALSE),"Non List")</f>
        <v>zdelist</v>
      </c>
      <c r="Z2015">
        <f>IFERROR(VLOOKUP(C2015,[1]LP!$B:$C,2,FALSE),0)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IFERROR(VLOOKUP(C2016,[1]Index!$D:$F,3,FALSE),"Non List")</f>
        <v>Development Banks</v>
      </c>
      <c r="Z2016">
        <f>IFERROR(VLOOKUP(C2016,[1]LP!$B:$C,2,FALSE),0)</f>
        <v>314</v>
      </c>
      <c r="AA2016" s="12">
        <f t="shared" si="31"/>
        <v>22.428571428571427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IFERROR(VLOOKUP(C2017,[1]Index!$D:$F,3,FALSE),"Non List")</f>
        <v>zdelist</v>
      </c>
      <c r="Z2017">
        <f>IFERROR(VLOOKUP(C2017,[1]LP!$B:$C,2,FALSE),0)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IFERROR(VLOOKUP(C2018,[1]Index!$D:$F,3,FALSE),"Non List")</f>
        <v>Development Banks</v>
      </c>
      <c r="Z2018">
        <f>IFERROR(VLOOKUP(C2018,[1]LP!$B:$C,2,FALSE),0)</f>
        <v>379</v>
      </c>
      <c r="AA2018" s="12">
        <f t="shared" si="31"/>
        <v>15.16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IFERROR(VLOOKUP(C2019,[1]Index!$D:$F,3,FALSE),"Non List")</f>
        <v>Development Banks</v>
      </c>
      <c r="Z2019">
        <f>IFERROR(VLOOKUP(C2019,[1]LP!$B:$C,2,FALSE),0)</f>
        <v>258</v>
      </c>
      <c r="AA2019" s="12">
        <f t="shared" si="31"/>
        <v>28.666666666666668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IFERROR(VLOOKUP(C2020,[1]Index!$D:$F,3,FALSE),"Non List")</f>
        <v>zdelist</v>
      </c>
      <c r="Z2020">
        <f>IFERROR(VLOOKUP(C2020,[1]LP!$B:$C,2,FALSE),0)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IFERROR(VLOOKUP(C2021,[1]Index!$D:$F,3,FALSE),"Non List")</f>
        <v>zdelist</v>
      </c>
      <c r="Z2021">
        <f>IFERROR(VLOOKUP(C2021,[1]LP!$B:$C,2,FALSE),0)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IFERROR(VLOOKUP(C2022,[1]Index!$D:$F,3,FALSE),"Non List")</f>
        <v>Development Banks</v>
      </c>
      <c r="Z2022">
        <f>IFERROR(VLOOKUP(C2022,[1]LP!$B:$C,2,FALSE),0)</f>
        <v>318.8</v>
      </c>
      <c r="AA2022" s="12">
        <f t="shared" si="31"/>
        <v>159.4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IFERROR(VLOOKUP(C2023,[1]Index!$D:$F,3,FALSE),"Non List")</f>
        <v>zdelist</v>
      </c>
      <c r="Z2023">
        <f>IFERROR(VLOOKUP(C2023,[1]LP!$B:$C,2,FALSE),0)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IFERROR(VLOOKUP(C2024,[1]Index!$D:$F,3,FALSE),"Non List")</f>
        <v>Development Banks</v>
      </c>
      <c r="Z2024">
        <f>IFERROR(VLOOKUP(C2024,[1]LP!$B:$C,2,FALSE),0)</f>
        <v>322</v>
      </c>
      <c r="AA2024" s="12">
        <f t="shared" si="31"/>
        <v>12.384615384615385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IFERROR(VLOOKUP(C2025,[1]Index!$D:$F,3,FALSE),"Non List")</f>
        <v>Development Banks</v>
      </c>
      <c r="Z2025">
        <f>IFERROR(VLOOKUP(C2025,[1]LP!$B:$C,2,FALSE),0)</f>
        <v>400.4</v>
      </c>
      <c r="AA2025" s="12">
        <f t="shared" si="31"/>
        <v>16.015999999999998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IFERROR(VLOOKUP(C2026,[1]Index!$D:$F,3,FALSE),"Non List")</f>
        <v>Development Banks</v>
      </c>
      <c r="Z2026">
        <f>IFERROR(VLOOKUP(C2026,[1]LP!$B:$C,2,FALSE),0)</f>
        <v>315</v>
      </c>
      <c r="AA2026" s="12">
        <f t="shared" si="31"/>
        <v>24.23076923076923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IFERROR(VLOOKUP(C2027,[1]Index!$D:$F,3,FALSE),"Non List")</f>
        <v>zdelist</v>
      </c>
      <c r="Z2027">
        <f>IFERROR(VLOOKUP(C2027,[1]LP!$B:$C,2,FALSE),0)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IFERROR(VLOOKUP(C2028,[1]Index!$D:$F,3,FALSE),"Non List")</f>
        <v>Development Banks</v>
      </c>
      <c r="Z2028">
        <f>IFERROR(VLOOKUP(C2028,[1]LP!$B:$C,2,FALSE),0)</f>
        <v>242</v>
      </c>
      <c r="AA2028" s="12">
        <f t="shared" si="31"/>
        <v>17.285714285714285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IFERROR(VLOOKUP(C2029,[1]Index!$D:$F,3,FALSE),"Non List")</f>
        <v>Development Banks</v>
      </c>
      <c r="Z2029">
        <f>IFERROR(VLOOKUP(C2029,[1]LP!$B:$C,2,FALSE),0)</f>
        <v>317</v>
      </c>
      <c r="AA2029" s="12">
        <f t="shared" si="31"/>
        <v>13.208333333333334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IFERROR(VLOOKUP(C2030,[1]Index!$D:$F,3,FALSE),"Non List")</f>
        <v>Development Banks</v>
      </c>
      <c r="Z2030">
        <f>IFERROR(VLOOKUP(C2030,[1]LP!$B:$C,2,FALSE),0)</f>
        <v>313</v>
      </c>
      <c r="AA2030" s="12">
        <f t="shared" si="31"/>
        <v>11.178571428571429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IFERROR(VLOOKUP(C2031,[1]Index!$D:$F,3,FALSE),"Non List")</f>
        <v>Development Banks</v>
      </c>
      <c r="Z2031">
        <f>IFERROR(VLOOKUP(C2031,[1]LP!$B:$C,2,FALSE),0)</f>
        <v>380</v>
      </c>
      <c r="AA2031" s="12">
        <f t="shared" si="31"/>
        <v>16.521739130434781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IFERROR(VLOOKUP(C2032,[1]Index!$D:$F,3,FALSE),"Non List")</f>
        <v>zdelist</v>
      </c>
      <c r="Z2032">
        <f>IFERROR(VLOOKUP(C2032,[1]LP!$B:$C,2,FALSE),0)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IFERROR(VLOOKUP(C2033,[1]Index!$D:$F,3,FALSE),"Non List")</f>
        <v>Development Banks</v>
      </c>
      <c r="Z2033">
        <f>IFERROR(VLOOKUP(C2033,[1]LP!$B:$C,2,FALSE),0)</f>
        <v>315</v>
      </c>
      <c r="AA2033" s="12">
        <f t="shared" si="31"/>
        <v>19.6875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IFERROR(VLOOKUP(C2034,[1]Index!$D:$F,3,FALSE),"Non List")</f>
        <v>zdelist</v>
      </c>
      <c r="Z2034">
        <f>IFERROR(VLOOKUP(C2034,[1]LP!$B:$C,2,FALSE),0)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IFERROR(VLOOKUP(C2035,[1]Index!$D:$F,3,FALSE),"Non List")</f>
        <v>zdelist</v>
      </c>
      <c r="Z2035">
        <f>IFERROR(VLOOKUP(C2035,[1]LP!$B:$C,2,FALSE),0)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IFERROR(VLOOKUP(C2036,[1]Index!$D:$F,3,FALSE),"Non List")</f>
        <v>Development Banks</v>
      </c>
      <c r="Z2036">
        <f>IFERROR(VLOOKUP(C2036,[1]LP!$B:$C,2,FALSE),0)</f>
        <v>278.10000000000002</v>
      </c>
      <c r="AA2036" s="12">
        <f t="shared" si="31"/>
        <v>139.05000000000001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IFERROR(VLOOKUP(C2037,[1]Index!$D:$F,3,FALSE),"Non List")</f>
        <v>Development Banks</v>
      </c>
      <c r="Z2037">
        <f>IFERROR(VLOOKUP(C2037,[1]LP!$B:$C,2,FALSE),0)</f>
        <v>400.8</v>
      </c>
      <c r="AA2037" s="12">
        <f t="shared" si="31"/>
        <v>20.04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IFERROR(VLOOKUP(C2038,[1]Index!$D:$F,3,FALSE),"Non List")</f>
        <v>Development Banks</v>
      </c>
      <c r="Z2038">
        <f>IFERROR(VLOOKUP(C2038,[1]LP!$B:$C,2,FALSE),0)</f>
        <v>396</v>
      </c>
      <c r="AA2038" s="12">
        <f t="shared" si="31"/>
        <v>18.857142857142858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IFERROR(VLOOKUP(C2039,[1]Index!$D:$F,3,FALSE),"Non List")</f>
        <v>Development Banks</v>
      </c>
      <c r="Z2039">
        <f>IFERROR(VLOOKUP(C2039,[1]LP!$B:$C,2,FALSE),0)</f>
        <v>394.8</v>
      </c>
      <c r="AA2039" s="12">
        <f t="shared" si="31"/>
        <v>56.4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IFERROR(VLOOKUP(C2040,[1]Index!$D:$F,3,FALSE),"Non List")</f>
        <v>Development Banks</v>
      </c>
      <c r="Z2040">
        <f>IFERROR(VLOOKUP(C2040,[1]LP!$B:$C,2,FALSE),0)</f>
        <v>314</v>
      </c>
      <c r="AA2040" s="12">
        <f t="shared" si="31"/>
        <v>39.25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IFERROR(VLOOKUP(C2041,[1]Index!$D:$F,3,FALSE),"Non List")</f>
        <v>zdelist</v>
      </c>
      <c r="Z2041">
        <f>IFERROR(VLOOKUP(C2041,[1]LP!$B:$C,2,FALSE),0)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IFERROR(VLOOKUP(C2042,[1]Index!$D:$F,3,FALSE),"Non List")</f>
        <v>Development Banks</v>
      </c>
      <c r="Z2042">
        <f>IFERROR(VLOOKUP(C2042,[1]LP!$B:$C,2,FALSE),0)</f>
        <v>379</v>
      </c>
      <c r="AA2042" s="12">
        <f t="shared" si="31"/>
        <v>19.94736842105263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IFERROR(VLOOKUP(C2043,[1]Index!$D:$F,3,FALSE),"Non List")</f>
        <v>Development Banks</v>
      </c>
      <c r="Z2043">
        <f>IFERROR(VLOOKUP(C2043,[1]LP!$B:$C,2,FALSE),0)</f>
        <v>258</v>
      </c>
      <c r="AA2043" s="12">
        <f t="shared" si="31"/>
        <v>64.5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IFERROR(VLOOKUP(C2044,[1]Index!$D:$F,3,FALSE),"Non List")</f>
        <v>zdelist</v>
      </c>
      <c r="Z2044">
        <f>IFERROR(VLOOKUP(C2044,[1]LP!$B:$C,2,FALSE),0)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IFERROR(VLOOKUP(C2045,[1]Index!$D:$F,3,FALSE),"Non List")</f>
        <v>zdelist</v>
      </c>
      <c r="Z2045">
        <f>IFERROR(VLOOKUP(C2045,[1]LP!$B:$C,2,FALSE),0)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IFERROR(VLOOKUP(C2046,[1]Index!$D:$F,3,FALSE),"Non List")</f>
        <v>Development Banks</v>
      </c>
      <c r="Z2046">
        <f>IFERROR(VLOOKUP(C2046,[1]LP!$B:$C,2,FALSE),0)</f>
        <v>318.8</v>
      </c>
      <c r="AA2046" s="12">
        <f t="shared" si="31"/>
        <v>106.26666666666667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IFERROR(VLOOKUP(C2047,[1]Index!$D:$F,3,FALSE),"Non List")</f>
        <v>Development Banks</v>
      </c>
      <c r="Z2047">
        <f>IFERROR(VLOOKUP(C2047,[1]LP!$B:$C,2,FALSE),0)</f>
        <v>322</v>
      </c>
      <c r="AA2047" s="12">
        <f t="shared" si="31"/>
        <v>23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IFERROR(VLOOKUP(C2048,[1]Index!$D:$F,3,FALSE),"Non List")</f>
        <v>Development Banks</v>
      </c>
      <c r="Z2048">
        <f>IFERROR(VLOOKUP(C2048,[1]LP!$B:$C,2,FALSE),0)</f>
        <v>400.4</v>
      </c>
      <c r="AA2048" s="12">
        <f t="shared" si="31"/>
        <v>21.073684210526313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IFERROR(VLOOKUP(C2049,[1]Index!$D:$F,3,FALSE),"Non List")</f>
        <v>Development Banks</v>
      </c>
      <c r="Z2049">
        <f>IFERROR(VLOOKUP(C2049,[1]LP!$B:$C,2,FALSE),0)</f>
        <v>315</v>
      </c>
      <c r="AA2049" s="12">
        <f t="shared" si="31"/>
        <v>105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IFERROR(VLOOKUP(C2050,[1]Index!$D:$F,3,FALSE),"Non List")</f>
        <v>zdelist</v>
      </c>
      <c r="Z2050">
        <f>IFERROR(VLOOKUP(C2050,[1]LP!$B:$C,2,FALSE),0)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IFERROR(VLOOKUP(C2051,[1]Index!$D:$F,3,FALSE),"Non List")</f>
        <v>Development Banks</v>
      </c>
      <c r="Z2051">
        <f>IFERROR(VLOOKUP(C2051,[1]LP!$B:$C,2,FALSE),0)</f>
        <v>242</v>
      </c>
      <c r="AA2051" s="12">
        <f t="shared" ref="AA2051:AA2114" si="32">IFERROR(Z2051/M2051,0)</f>
        <v>60.5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IFERROR(VLOOKUP(C2052,[1]Index!$D:$F,3,FALSE),"Non List")</f>
        <v>Development Banks</v>
      </c>
      <c r="Z2052">
        <f>IFERROR(VLOOKUP(C2052,[1]LP!$B:$C,2,FALSE),0)</f>
        <v>317</v>
      </c>
      <c r="AA2052" s="12">
        <f t="shared" si="32"/>
        <v>21.133333333333333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IFERROR(VLOOKUP(C2053,[1]Index!$D:$F,3,FALSE),"Non List")</f>
        <v>Development Banks</v>
      </c>
      <c r="Z2053">
        <f>IFERROR(VLOOKUP(C2053,[1]LP!$B:$C,2,FALSE),0)</f>
        <v>313</v>
      </c>
      <c r="AA2053" s="12">
        <f t="shared" si="32"/>
        <v>10.433333333333334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IFERROR(VLOOKUP(C2054,[1]Index!$D:$F,3,FALSE),"Non List")</f>
        <v>Development Banks</v>
      </c>
      <c r="Z2054">
        <f>IFERROR(VLOOKUP(C2054,[1]LP!$B:$C,2,FALSE),0)</f>
        <v>380</v>
      </c>
      <c r="AA2054" s="12">
        <f t="shared" si="32"/>
        <v>19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IFERROR(VLOOKUP(C2055,[1]Index!$D:$F,3,FALSE),"Non List")</f>
        <v>zdelist</v>
      </c>
      <c r="Z2055">
        <f>IFERROR(VLOOKUP(C2055,[1]LP!$B:$C,2,FALSE),0)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IFERROR(VLOOKUP(C2056,[1]Index!$D:$F,3,FALSE),"Non List")</f>
        <v>Development Banks</v>
      </c>
      <c r="Z2056">
        <f>IFERROR(VLOOKUP(C2056,[1]LP!$B:$C,2,FALSE),0)</f>
        <v>315</v>
      </c>
      <c r="AA2056" s="12">
        <f t="shared" si="32"/>
        <v>19.6875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IFERROR(VLOOKUP(C2057,[1]Index!$D:$F,3,FALSE),"Non List")</f>
        <v>zdelist</v>
      </c>
      <c r="Z2057">
        <f>IFERROR(VLOOKUP(C2057,[1]LP!$B:$C,2,FALSE),0)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IFERROR(VLOOKUP(C2058,[1]Index!$D:$F,3,FALSE),"Non List")</f>
        <v>zdelist</v>
      </c>
      <c r="Z2058">
        <f>IFERROR(VLOOKUP(C2058,[1]LP!$B:$C,2,FALSE),0)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IFERROR(VLOOKUP(C2059,[1]Index!$D:$F,3,FALSE),"Non List")</f>
        <v>Development Banks</v>
      </c>
      <c r="Z2059">
        <f>IFERROR(VLOOKUP(C2059,[1]LP!$B:$C,2,FALSE),0)</f>
        <v>278.10000000000002</v>
      </c>
      <c r="AA2059" s="12">
        <f t="shared" si="32"/>
        <v>-139.05000000000001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IFERROR(VLOOKUP(C2060,[1]Index!$D:$F,3,FALSE),"Non List")</f>
        <v>Development Banks</v>
      </c>
      <c r="Z2060">
        <f>IFERROR(VLOOKUP(C2060,[1]LP!$B:$C,2,FALSE),0)</f>
        <v>400.8</v>
      </c>
      <c r="AA2060" s="12">
        <f t="shared" si="32"/>
        <v>16.7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IFERROR(VLOOKUP(C2061,[1]Index!$D:$F,3,FALSE),"Non List")</f>
        <v>Development Banks</v>
      </c>
      <c r="Z2061">
        <f>IFERROR(VLOOKUP(C2061,[1]LP!$B:$C,2,FALSE),0)</f>
        <v>396</v>
      </c>
      <c r="AA2061" s="12">
        <f t="shared" si="32"/>
        <v>18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IFERROR(VLOOKUP(C2062,[1]Index!$D:$F,3,FALSE),"Non List")</f>
        <v>Development Banks</v>
      </c>
      <c r="Z2062">
        <f>IFERROR(VLOOKUP(C2062,[1]LP!$B:$C,2,FALSE),0)</f>
        <v>314</v>
      </c>
      <c r="AA2062" s="12">
        <f t="shared" si="32"/>
        <v>20.933333333333334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IFERROR(VLOOKUP(C2063,[1]Index!$D:$F,3,FALSE),"Non List")</f>
        <v>zdelist</v>
      </c>
      <c r="Z2063">
        <f>IFERROR(VLOOKUP(C2063,[1]LP!$B:$C,2,FALSE),0)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IFERROR(VLOOKUP(C2064,[1]Index!$D:$F,3,FALSE),"Non List")</f>
        <v>Development Banks</v>
      </c>
      <c r="Z2064">
        <f>IFERROR(VLOOKUP(C2064,[1]LP!$B:$C,2,FALSE),0)</f>
        <v>379</v>
      </c>
      <c r="AA2064" s="12">
        <f t="shared" si="32"/>
        <v>16.478260869565219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IFERROR(VLOOKUP(C2065,[1]Index!$D:$F,3,FALSE),"Non List")</f>
        <v>Development Banks</v>
      </c>
      <c r="Z2065">
        <f>IFERROR(VLOOKUP(C2065,[1]LP!$B:$C,2,FALSE),0)</f>
        <v>258</v>
      </c>
      <c r="AA2065" s="12">
        <f t="shared" si="32"/>
        <v>64.5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IFERROR(VLOOKUP(C2066,[1]Index!$D:$F,3,FALSE),"Non List")</f>
        <v>zdelist</v>
      </c>
      <c r="Z2066">
        <f>IFERROR(VLOOKUP(C2066,[1]LP!$B:$C,2,FALSE),0)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IFERROR(VLOOKUP(C2067,[1]Index!$D:$F,3,FALSE),"Non List")</f>
        <v>zdelist</v>
      </c>
      <c r="Z2067">
        <f>IFERROR(VLOOKUP(C2067,[1]LP!$B:$C,2,FALSE),0)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IFERROR(VLOOKUP(C2068,[1]Index!$D:$F,3,FALSE),"Non List")</f>
        <v>Development Banks</v>
      </c>
      <c r="Z2068">
        <f>IFERROR(VLOOKUP(C2068,[1]LP!$B:$C,2,FALSE),0)</f>
        <v>318.8</v>
      </c>
      <c r="AA2068" s="12">
        <f t="shared" si="32"/>
        <v>79.7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IFERROR(VLOOKUP(C2069,[1]Index!$D:$F,3,FALSE),"Non List")</f>
        <v>Development Banks</v>
      </c>
      <c r="Z2069">
        <f>IFERROR(VLOOKUP(C2069,[1]LP!$B:$C,2,FALSE),0)</f>
        <v>322</v>
      </c>
      <c r="AA2069" s="12">
        <f t="shared" si="32"/>
        <v>16.100000000000001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IFERROR(VLOOKUP(C2070,[1]Index!$D:$F,3,FALSE),"Non List")</f>
        <v>Development Banks</v>
      </c>
      <c r="Z2070">
        <f>IFERROR(VLOOKUP(C2070,[1]LP!$B:$C,2,FALSE),0)</f>
        <v>400.4</v>
      </c>
      <c r="AA2070" s="12">
        <f t="shared" si="32"/>
        <v>21.073684210526313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IFERROR(VLOOKUP(C2071,[1]Index!$D:$F,3,FALSE),"Non List")</f>
        <v>Development Banks</v>
      </c>
      <c r="Z2071">
        <f>IFERROR(VLOOKUP(C2071,[1]LP!$B:$C,2,FALSE),0)</f>
        <v>315</v>
      </c>
      <c r="AA2071" s="12">
        <f t="shared" si="32"/>
        <v>26.25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IFERROR(VLOOKUP(C2072,[1]Index!$D:$F,3,FALSE),"Non List")</f>
        <v>zdelist</v>
      </c>
      <c r="Z2072">
        <f>IFERROR(VLOOKUP(C2072,[1]LP!$B:$C,2,FALSE),0)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IFERROR(VLOOKUP(C2073,[1]Index!$D:$F,3,FALSE),"Non List")</f>
        <v>Development Banks</v>
      </c>
      <c r="Z2073">
        <f>IFERROR(VLOOKUP(C2073,[1]LP!$B:$C,2,FALSE),0)</f>
        <v>242</v>
      </c>
      <c r="AA2073" s="12">
        <f t="shared" si="32"/>
        <v>30.25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IFERROR(VLOOKUP(C2074,[1]Index!$D:$F,3,FALSE),"Non List")</f>
        <v>Development Banks</v>
      </c>
      <c r="Z2074">
        <f>IFERROR(VLOOKUP(C2074,[1]LP!$B:$C,2,FALSE),0)</f>
        <v>317</v>
      </c>
      <c r="AA2074" s="12">
        <f t="shared" si="32"/>
        <v>26.416666666666668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IFERROR(VLOOKUP(C2075,[1]Index!$D:$F,3,FALSE),"Non List")</f>
        <v>Development Banks</v>
      </c>
      <c r="Z2075">
        <f>IFERROR(VLOOKUP(C2075,[1]LP!$B:$C,2,FALSE),0)</f>
        <v>313</v>
      </c>
      <c r="AA2075" s="12">
        <f t="shared" si="32"/>
        <v>18.411764705882351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IFERROR(VLOOKUP(C2076,[1]Index!$D:$F,3,FALSE),"Non List")</f>
        <v>Development Banks</v>
      </c>
      <c r="Z2076">
        <f>IFERROR(VLOOKUP(C2076,[1]LP!$B:$C,2,FALSE),0)</f>
        <v>380</v>
      </c>
      <c r="AA2076" s="12">
        <f t="shared" si="32"/>
        <v>19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IFERROR(VLOOKUP(C2077,[1]Index!$D:$F,3,FALSE),"Non List")</f>
        <v>zdelist</v>
      </c>
      <c r="Z2077">
        <f>IFERROR(VLOOKUP(C2077,[1]LP!$B:$C,2,FALSE),0)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IFERROR(VLOOKUP(C2078,[1]Index!$D:$F,3,FALSE),"Non List")</f>
        <v>Development Banks</v>
      </c>
      <c r="Z2078">
        <f>IFERROR(VLOOKUP(C2078,[1]LP!$B:$C,2,FALSE),0)</f>
        <v>315</v>
      </c>
      <c r="AA2078" s="12">
        <f t="shared" si="32"/>
        <v>18.529411764705884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IFERROR(VLOOKUP(C2079,[1]Index!$D:$F,3,FALSE),"Non List")</f>
        <v>zdelist</v>
      </c>
      <c r="Z2079">
        <f>IFERROR(VLOOKUP(C2079,[1]LP!$B:$C,2,FALSE),0)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IFERROR(VLOOKUP(C2080,[1]Index!$D:$F,3,FALSE),"Non List")</f>
        <v>Development Banks</v>
      </c>
      <c r="Z2080">
        <f>IFERROR(VLOOKUP(C2080,[1]LP!$B:$C,2,FALSE),0)</f>
        <v>278.10000000000002</v>
      </c>
      <c r="AA2080" s="12">
        <f t="shared" si="32"/>
        <v>-278.10000000000002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IFERROR(VLOOKUP(C2081,[1]Index!$D:$F,3,FALSE),"Non List")</f>
        <v>Development Banks</v>
      </c>
      <c r="Z2081">
        <f>IFERROR(VLOOKUP(C2081,[1]LP!$B:$C,2,FALSE),0)</f>
        <v>400.8</v>
      </c>
      <c r="AA2081" s="12">
        <f t="shared" si="32"/>
        <v>17.42608695652174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IFERROR(VLOOKUP(C2082,[1]Index!$D:$F,3,FALSE),"Non List")</f>
        <v>Development Banks</v>
      </c>
      <c r="Z2082">
        <f>IFERROR(VLOOKUP(C2082,[1]LP!$B:$C,2,FALSE),0)</f>
        <v>396</v>
      </c>
      <c r="AA2082" s="12">
        <f t="shared" si="32"/>
        <v>18.857142857142858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IFERROR(VLOOKUP(C2083,[1]Index!$D:$F,3,FALSE),"Non List")</f>
        <v>Development Banks</v>
      </c>
      <c r="Z2083">
        <f>IFERROR(VLOOKUP(C2083,[1]LP!$B:$C,2,FALSE),0)</f>
        <v>314</v>
      </c>
      <c r="AA2083" s="12">
        <f t="shared" si="32"/>
        <v>28.545454545454547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IFERROR(VLOOKUP(C2084,[1]Index!$D:$F,3,FALSE),"Non List")</f>
        <v>zdelist</v>
      </c>
      <c r="Z2084">
        <f>IFERROR(VLOOKUP(C2084,[1]LP!$B:$C,2,FALSE),0)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IFERROR(VLOOKUP(C2085,[1]Index!$D:$F,3,FALSE),"Non List")</f>
        <v>Development Banks</v>
      </c>
      <c r="Z2085">
        <f>IFERROR(VLOOKUP(C2085,[1]LP!$B:$C,2,FALSE),0)</f>
        <v>379</v>
      </c>
      <c r="AA2085" s="12">
        <f t="shared" si="32"/>
        <v>17.227272727272727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IFERROR(VLOOKUP(C2086,[1]Index!$D:$F,3,FALSE),"Non List")</f>
        <v>Development Banks</v>
      </c>
      <c r="Z2086">
        <f>IFERROR(VLOOKUP(C2086,[1]LP!$B:$C,2,FALSE),0)</f>
        <v>258</v>
      </c>
      <c r="AA2086" s="12">
        <f t="shared" si="32"/>
        <v>51.6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IFERROR(VLOOKUP(C2087,[1]Index!$D:$F,3,FALSE),"Non List")</f>
        <v>zdelist</v>
      </c>
      <c r="Z2087">
        <f>IFERROR(VLOOKUP(C2087,[1]LP!$B:$C,2,FALSE),0)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IFERROR(VLOOKUP(C2088,[1]Index!$D:$F,3,FALSE),"Non List")</f>
        <v>zdelist</v>
      </c>
      <c r="Z2088">
        <f>IFERROR(VLOOKUP(C2088,[1]LP!$B:$C,2,FALSE),0)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IFERROR(VLOOKUP(C2089,[1]Index!$D:$F,3,FALSE),"Non List")</f>
        <v>Development Banks</v>
      </c>
      <c r="Z2089">
        <f>IFERROR(VLOOKUP(C2089,[1]LP!$B:$C,2,FALSE),0)</f>
        <v>318.8</v>
      </c>
      <c r="AA2089" s="12">
        <f t="shared" si="32"/>
        <v>79.7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IFERROR(VLOOKUP(C2090,[1]Index!$D:$F,3,FALSE),"Non List")</f>
        <v>Development Banks</v>
      </c>
      <c r="Z2090">
        <f>IFERROR(VLOOKUP(C2090,[1]LP!$B:$C,2,FALSE),0)</f>
        <v>322</v>
      </c>
      <c r="AA2090" s="12">
        <f t="shared" si="32"/>
        <v>18.941176470588236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IFERROR(VLOOKUP(C2091,[1]Index!$D:$F,3,FALSE),"Non List")</f>
        <v>Development Banks</v>
      </c>
      <c r="Z2091">
        <f>IFERROR(VLOOKUP(C2091,[1]LP!$B:$C,2,FALSE),0)</f>
        <v>400.4</v>
      </c>
      <c r="AA2091" s="12">
        <f t="shared" si="32"/>
        <v>19.066666666666666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IFERROR(VLOOKUP(C2092,[1]Index!$D:$F,3,FALSE),"Non List")</f>
        <v>Development Banks</v>
      </c>
      <c r="Z2092">
        <f>IFERROR(VLOOKUP(C2092,[1]LP!$B:$C,2,FALSE),0)</f>
        <v>315</v>
      </c>
      <c r="AA2092" s="12">
        <f t="shared" si="32"/>
        <v>28.636363636363637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IFERROR(VLOOKUP(C2093,[1]Index!$D:$F,3,FALSE),"Non List")</f>
        <v>zdelist</v>
      </c>
      <c r="Z2093">
        <f>IFERROR(VLOOKUP(C2093,[1]LP!$B:$C,2,FALSE),0)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IFERROR(VLOOKUP(C2094,[1]Index!$D:$F,3,FALSE),"Non List")</f>
        <v>Development Banks</v>
      </c>
      <c r="Z2094">
        <f>IFERROR(VLOOKUP(C2094,[1]LP!$B:$C,2,FALSE),0)</f>
        <v>242</v>
      </c>
      <c r="AA2094" s="12">
        <f t="shared" si="32"/>
        <v>26.888888888888889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IFERROR(VLOOKUP(C2095,[1]Index!$D:$F,3,FALSE),"Non List")</f>
        <v>Development Banks</v>
      </c>
      <c r="Z2095">
        <f>IFERROR(VLOOKUP(C2095,[1]LP!$B:$C,2,FALSE),0)</f>
        <v>317</v>
      </c>
      <c r="AA2095" s="12">
        <f t="shared" si="32"/>
        <v>26.416666666666668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IFERROR(VLOOKUP(C2096,[1]Index!$D:$F,3,FALSE),"Non List")</f>
        <v>Development Banks</v>
      </c>
      <c r="Z2096">
        <f>IFERROR(VLOOKUP(C2096,[1]LP!$B:$C,2,FALSE),0)</f>
        <v>313</v>
      </c>
      <c r="AA2096" s="12">
        <f t="shared" si="32"/>
        <v>62.6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IFERROR(VLOOKUP(C2097,[1]Index!$D:$F,3,FALSE),"Non List")</f>
        <v>Development Banks</v>
      </c>
      <c r="Z2097">
        <f>IFERROR(VLOOKUP(C2097,[1]LP!$B:$C,2,FALSE),0)</f>
        <v>380</v>
      </c>
      <c r="AA2097" s="12">
        <f t="shared" si="32"/>
        <v>22.352941176470587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IFERROR(VLOOKUP(C2098,[1]Index!$D:$F,3,FALSE),"Non List")</f>
        <v>Development Banks</v>
      </c>
      <c r="Z2098">
        <f>IFERROR(VLOOKUP(C2098,[1]LP!$B:$C,2,FALSE),0)</f>
        <v>315</v>
      </c>
      <c r="AA2098" s="12">
        <f t="shared" si="32"/>
        <v>26.25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IFERROR(VLOOKUP(C2099,[1]Index!$D:$F,3,FALSE),"Non List")</f>
        <v>zdelist</v>
      </c>
      <c r="Z2099">
        <f>IFERROR(VLOOKUP(C2099,[1]LP!$B:$C,2,FALSE),0)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IFERROR(VLOOKUP(C2100,[1]Index!$D:$F,3,FALSE),"Non List")</f>
        <v>Development Banks</v>
      </c>
      <c r="Z2100">
        <f>IFERROR(VLOOKUP(C2100,[1]LP!$B:$C,2,FALSE),0)</f>
        <v>278.10000000000002</v>
      </c>
      <c r="AA2100" s="12">
        <f t="shared" si="32"/>
        <v>278.10000000000002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IFERROR(VLOOKUP(C2101,[1]Index!$D:$F,3,FALSE),"Non List")</f>
        <v>Development Banks</v>
      </c>
      <c r="Z2101">
        <f>IFERROR(VLOOKUP(C2101,[1]LP!$B:$C,2,FALSE),0)</f>
        <v>400.8</v>
      </c>
      <c r="AA2101" s="12">
        <f t="shared" si="32"/>
        <v>16.7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IFERROR(VLOOKUP(C2102,[1]Index!$D:$F,3,FALSE),"Non List")</f>
        <v>Development Banks</v>
      </c>
      <c r="Z2102">
        <f>IFERROR(VLOOKUP(C2102,[1]LP!$B:$C,2,FALSE),0)</f>
        <v>396</v>
      </c>
      <c r="AA2102" s="12">
        <f t="shared" si="32"/>
        <v>26.4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IFERROR(VLOOKUP(C2103,[1]Index!$D:$F,3,FALSE),"Non List")</f>
        <v>Development Banks</v>
      </c>
      <c r="Z2103">
        <f>IFERROR(VLOOKUP(C2103,[1]LP!$B:$C,2,FALSE),0)</f>
        <v>394.8</v>
      </c>
      <c r="AA2103" s="12">
        <f t="shared" si="32"/>
        <v>-197.4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IFERROR(VLOOKUP(C2104,[1]Index!$D:$F,3,FALSE),"Non List")</f>
        <v>Development Banks</v>
      </c>
      <c r="Z2104">
        <f>IFERROR(VLOOKUP(C2104,[1]LP!$B:$C,2,FALSE),0)</f>
        <v>314</v>
      </c>
      <c r="AA2104" s="12">
        <f t="shared" si="32"/>
        <v>44.857142857142854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IFERROR(VLOOKUP(C2105,[1]Index!$D:$F,3,FALSE),"Non List")</f>
        <v>Development Banks</v>
      </c>
      <c r="Z2105">
        <f>IFERROR(VLOOKUP(C2105,[1]LP!$B:$C,2,FALSE),0)</f>
        <v>379</v>
      </c>
      <c r="AA2105" s="12">
        <f t="shared" si="32"/>
        <v>23.6875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IFERROR(VLOOKUP(C2106,[1]Index!$D:$F,3,FALSE),"Non List")</f>
        <v>Development Banks</v>
      </c>
      <c r="Z2106">
        <f>IFERROR(VLOOKUP(C2106,[1]LP!$B:$C,2,FALSE),0)</f>
        <v>258</v>
      </c>
      <c r="AA2106" s="12">
        <f t="shared" si="32"/>
        <v>86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IFERROR(VLOOKUP(C2107,[1]Index!$D:$F,3,FALSE),"Non List")</f>
        <v>zdelist</v>
      </c>
      <c r="Z2107">
        <f>IFERROR(VLOOKUP(C2107,[1]LP!$B:$C,2,FALSE),0)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IFERROR(VLOOKUP(C2108,[1]Index!$D:$F,3,FALSE),"Non List")</f>
        <v>Development Banks</v>
      </c>
      <c r="Z2108">
        <f>IFERROR(VLOOKUP(C2108,[1]LP!$B:$C,2,FALSE),0)</f>
        <v>318.8</v>
      </c>
      <c r="AA2108" s="12">
        <f t="shared" si="32"/>
        <v>79.7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IFERROR(VLOOKUP(C2109,[1]Index!$D:$F,3,FALSE),"Non List")</f>
        <v>Development Banks</v>
      </c>
      <c r="Z2109">
        <f>IFERROR(VLOOKUP(C2109,[1]LP!$B:$C,2,FALSE),0)</f>
        <v>322</v>
      </c>
      <c r="AA2109" s="12">
        <f t="shared" si="32"/>
        <v>23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IFERROR(VLOOKUP(C2110,[1]Index!$D:$F,3,FALSE),"Non List")</f>
        <v>Development Banks</v>
      </c>
      <c r="Z2110">
        <f>IFERROR(VLOOKUP(C2110,[1]LP!$B:$C,2,FALSE),0)</f>
        <v>400.4</v>
      </c>
      <c r="AA2110" s="12">
        <f t="shared" si="32"/>
        <v>33.366666666666667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IFERROR(VLOOKUP(C2111,[1]Index!$D:$F,3,FALSE),"Non List")</f>
        <v>Development Banks</v>
      </c>
      <c r="Z2111">
        <f>IFERROR(VLOOKUP(C2111,[1]LP!$B:$C,2,FALSE),0)</f>
        <v>315</v>
      </c>
      <c r="AA2111" s="12">
        <f t="shared" si="32"/>
        <v>157.5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IFERROR(VLOOKUP(C2112,[1]Index!$D:$F,3,FALSE),"Non List")</f>
        <v>zdelist</v>
      </c>
      <c r="Z2112">
        <f>IFERROR(VLOOKUP(C2112,[1]LP!$B:$C,2,FALSE),0)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IFERROR(VLOOKUP(C2113,[1]Index!$D:$F,3,FALSE),"Non List")</f>
        <v>Development Banks</v>
      </c>
      <c r="Z2113">
        <f>IFERROR(VLOOKUP(C2113,[1]LP!$B:$C,2,FALSE),0)</f>
        <v>242</v>
      </c>
      <c r="AA2113" s="12">
        <f t="shared" si="32"/>
        <v>60.5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IFERROR(VLOOKUP(C2114,[1]Index!$D:$F,3,FALSE),"Non List")</f>
        <v>Development Banks</v>
      </c>
      <c r="Z2114">
        <f>IFERROR(VLOOKUP(C2114,[1]LP!$B:$C,2,FALSE),0)</f>
        <v>317</v>
      </c>
      <c r="AA2114" s="12">
        <f t="shared" si="32"/>
        <v>52.833333333333336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IFERROR(VLOOKUP(C2115,[1]Index!$D:$F,3,FALSE),"Non List")</f>
        <v>Development Banks</v>
      </c>
      <c r="Z2115">
        <f>IFERROR(VLOOKUP(C2115,[1]LP!$B:$C,2,FALSE),0)</f>
        <v>313</v>
      </c>
      <c r="AA2115" s="12">
        <f t="shared" ref="AA2115:AA2178" si="33">IFERROR(Z2115/M2115,0)</f>
        <v>11.178571428571429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IFERROR(VLOOKUP(C2116,[1]Index!$D:$F,3,FALSE),"Non List")</f>
        <v>Development Banks</v>
      </c>
      <c r="Z2116">
        <f>IFERROR(VLOOKUP(C2116,[1]LP!$B:$C,2,FALSE),0)</f>
        <v>380</v>
      </c>
      <c r="AA2116" s="12">
        <f t="shared" si="33"/>
        <v>38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IFERROR(VLOOKUP(C2117,[1]Index!$D:$F,3,FALSE),"Non List")</f>
        <v>Development Banks</v>
      </c>
      <c r="Z2117">
        <f>IFERROR(VLOOKUP(C2117,[1]LP!$B:$C,2,FALSE),0)</f>
        <v>315</v>
      </c>
      <c r="AA2117" s="12">
        <f t="shared" si="33"/>
        <v>21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IFERROR(VLOOKUP(C2118,[1]Index!$D:$F,3,FALSE),"Non List")</f>
        <v>Development Banks</v>
      </c>
      <c r="Z2118">
        <f>IFERROR(VLOOKUP(C2118,[1]LP!$B:$C,2,FALSE),0)</f>
        <v>278.10000000000002</v>
      </c>
      <c r="AA2118" s="12">
        <f t="shared" si="33"/>
        <v>92.7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IFERROR(VLOOKUP(C2119,[1]Index!$D:$F,3,FALSE),"Non List")</f>
        <v>Development Banks</v>
      </c>
      <c r="Z2119">
        <f>IFERROR(VLOOKUP(C2119,[1]LP!$B:$C,2,FALSE),0)</f>
        <v>400.8</v>
      </c>
      <c r="AA2119" s="12">
        <f t="shared" si="33"/>
        <v>23.576470588235296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IFERROR(VLOOKUP(C2120,[1]Index!$D:$F,3,FALSE),"Non List")</f>
        <v>Development Banks</v>
      </c>
      <c r="Z2120">
        <f>IFERROR(VLOOKUP(C2120,[1]LP!$B:$C,2,FALSE),0)</f>
        <v>396</v>
      </c>
      <c r="AA2120" s="12">
        <f t="shared" si="33"/>
        <v>16.5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IFERROR(VLOOKUP(C2121,[1]Index!$D:$F,3,FALSE),"Non List")</f>
        <v>Development Banks</v>
      </c>
      <c r="Z2121">
        <f>IFERROR(VLOOKUP(C2121,[1]LP!$B:$C,2,FALSE),0)</f>
        <v>394.8</v>
      </c>
      <c r="AA2121" s="12">
        <f t="shared" si="33"/>
        <v>-13.613793103448277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IFERROR(VLOOKUP(C2122,[1]Index!$D:$F,3,FALSE),"Non List")</f>
        <v>Development Banks</v>
      </c>
      <c r="Z2122">
        <f>IFERROR(VLOOKUP(C2122,[1]LP!$B:$C,2,FALSE),0)</f>
        <v>314</v>
      </c>
      <c r="AA2122" s="12">
        <f t="shared" si="33"/>
        <v>62.8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IFERROR(VLOOKUP(C2123,[1]Index!$D:$F,3,FALSE),"Non List")</f>
        <v>Development Banks</v>
      </c>
      <c r="Z2123">
        <f>IFERROR(VLOOKUP(C2123,[1]LP!$B:$C,2,FALSE),0)</f>
        <v>379</v>
      </c>
      <c r="AA2123" s="12">
        <f t="shared" si="33"/>
        <v>94.75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IFERROR(VLOOKUP(C2124,[1]Index!$D:$F,3,FALSE),"Non List")</f>
        <v>Development Banks</v>
      </c>
      <c r="Z2124">
        <f>IFERROR(VLOOKUP(C2124,[1]LP!$B:$C,2,FALSE),0)</f>
        <v>258</v>
      </c>
      <c r="AA2124" s="12">
        <f t="shared" si="33"/>
        <v>-15.176470588235293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IFERROR(VLOOKUP(C2125,[1]Index!$D:$F,3,FALSE),"Non List")</f>
        <v>zdelist</v>
      </c>
      <c r="Z2125">
        <f>IFERROR(VLOOKUP(C2125,[1]LP!$B:$C,2,FALSE),0)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IFERROR(VLOOKUP(C2126,[1]Index!$D:$F,3,FALSE),"Non List")</f>
        <v>Development Banks</v>
      </c>
      <c r="Z2126">
        <f>IFERROR(VLOOKUP(C2126,[1]LP!$B:$C,2,FALSE),0)</f>
        <v>318.8</v>
      </c>
      <c r="AA2126" s="12">
        <f t="shared" si="33"/>
        <v>-39.85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IFERROR(VLOOKUP(C2127,[1]Index!$D:$F,3,FALSE),"Non List")</f>
        <v>Development Banks</v>
      </c>
      <c r="Z2127">
        <f>IFERROR(VLOOKUP(C2127,[1]LP!$B:$C,2,FALSE),0)</f>
        <v>322</v>
      </c>
      <c r="AA2127" s="12">
        <f t="shared" si="33"/>
        <v>15.333333333333334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IFERROR(VLOOKUP(C2128,[1]Index!$D:$F,3,FALSE),"Non List")</f>
        <v>Development Banks</v>
      </c>
      <c r="Z2128">
        <f>IFERROR(VLOOKUP(C2128,[1]LP!$B:$C,2,FALSE),0)</f>
        <v>400.4</v>
      </c>
      <c r="AA2128" s="12">
        <f t="shared" si="33"/>
        <v>25.024999999999999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IFERROR(VLOOKUP(C2129,[1]Index!$D:$F,3,FALSE),"Non List")</f>
        <v>Development Banks</v>
      </c>
      <c r="Z2129">
        <f>IFERROR(VLOOKUP(C2129,[1]LP!$B:$C,2,FALSE),0)</f>
        <v>315</v>
      </c>
      <c r="AA2129" s="12">
        <f t="shared" si="33"/>
        <v>10.161290322580646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IFERROR(VLOOKUP(C2130,[1]Index!$D:$F,3,FALSE),"Non List")</f>
        <v>zdelist</v>
      </c>
      <c r="Z2130">
        <f>IFERROR(VLOOKUP(C2130,[1]LP!$B:$C,2,FALSE),0)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IFERROR(VLOOKUP(C2131,[1]Index!$D:$F,3,FALSE),"Non List")</f>
        <v>Development Banks</v>
      </c>
      <c r="Z2131">
        <f>IFERROR(VLOOKUP(C2131,[1]LP!$B:$C,2,FALSE),0)</f>
        <v>242</v>
      </c>
      <c r="AA2131" s="12">
        <f t="shared" si="33"/>
        <v>-14.235294117647058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IFERROR(VLOOKUP(C2132,[1]Index!$D:$F,3,FALSE),"Non List")</f>
        <v>Development Banks</v>
      </c>
      <c r="Z2132">
        <f>IFERROR(VLOOKUP(C2132,[1]LP!$B:$C,2,FALSE),0)</f>
        <v>317</v>
      </c>
      <c r="AA2132" s="12">
        <f t="shared" si="33"/>
        <v>52.833333333333336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IFERROR(VLOOKUP(C2133,[1]Index!$D:$F,3,FALSE),"Non List")</f>
        <v>Development Banks</v>
      </c>
      <c r="Z2133">
        <f>IFERROR(VLOOKUP(C2133,[1]LP!$B:$C,2,FALSE),0)</f>
        <v>313</v>
      </c>
      <c r="AA2133" s="12">
        <f t="shared" si="33"/>
        <v>13.041666666666666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IFERROR(VLOOKUP(C2134,[1]Index!$D:$F,3,FALSE),"Non List")</f>
        <v>Development Banks</v>
      </c>
      <c r="Z2134">
        <f>IFERROR(VLOOKUP(C2134,[1]LP!$B:$C,2,FALSE),0)</f>
        <v>380</v>
      </c>
      <c r="AA2134" s="12">
        <f t="shared" si="33"/>
        <v>15.833333333333334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IFERROR(VLOOKUP(C2135,[1]Index!$D:$F,3,FALSE),"Non List")</f>
        <v>Development Banks</v>
      </c>
      <c r="Z2135">
        <f>IFERROR(VLOOKUP(C2135,[1]LP!$B:$C,2,FALSE),0)</f>
        <v>315</v>
      </c>
      <c r="AA2135" s="12">
        <f t="shared" si="33"/>
        <v>18.529411764705884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IFERROR(VLOOKUP(C2136,[1]Index!$D:$F,3,FALSE),"Non List")</f>
        <v>Development Banks</v>
      </c>
      <c r="Z2136">
        <f>IFERROR(VLOOKUP(C2136,[1]LP!$B:$C,2,FALSE),0)</f>
        <v>278.10000000000002</v>
      </c>
      <c r="AA2136" s="12">
        <f t="shared" si="33"/>
        <v>39.728571428571435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IFERROR(VLOOKUP(C2137,[1]Index!$D:$F,3,FALSE),"Non List")</f>
        <v>Development Banks</v>
      </c>
      <c r="Z2137">
        <f>IFERROR(VLOOKUP(C2137,[1]LP!$B:$C,2,FALSE),0)</f>
        <v>400.8</v>
      </c>
      <c r="AA2137" s="12">
        <f t="shared" si="33"/>
        <v>22.266666666666666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IFERROR(VLOOKUP(C2138,[1]Index!$D:$F,3,FALSE),"Non List")</f>
        <v>Development Banks</v>
      </c>
      <c r="Z2138">
        <f>IFERROR(VLOOKUP(C2138,[1]LP!$B:$C,2,FALSE),0)</f>
        <v>396</v>
      </c>
      <c r="AA2138" s="12">
        <f t="shared" si="33"/>
        <v>15.23076923076923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IFERROR(VLOOKUP(C2139,[1]Index!$D:$F,3,FALSE),"Non List")</f>
        <v>Development Banks</v>
      </c>
      <c r="Z2139">
        <f>IFERROR(VLOOKUP(C2139,[1]LP!$B:$C,2,FALSE),0)</f>
        <v>394.8</v>
      </c>
      <c r="AA2139" s="12">
        <f t="shared" si="33"/>
        <v>-15.184615384615386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IFERROR(VLOOKUP(C2140,[1]Index!$D:$F,3,FALSE),"Non List")</f>
        <v>Development Banks</v>
      </c>
      <c r="Z2140">
        <f>IFERROR(VLOOKUP(C2140,[1]LP!$B:$C,2,FALSE),0)</f>
        <v>314</v>
      </c>
      <c r="AA2140" s="12">
        <f t="shared" si="33"/>
        <v>24.153846153846153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IFERROR(VLOOKUP(C2141,[1]Index!$D:$F,3,FALSE),"Non List")</f>
        <v>Development Banks</v>
      </c>
      <c r="Z2141">
        <f>IFERROR(VLOOKUP(C2141,[1]LP!$B:$C,2,FALSE),0)</f>
        <v>379</v>
      </c>
      <c r="AA2141" s="12">
        <f t="shared" si="33"/>
        <v>25.266666666666666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IFERROR(VLOOKUP(C2142,[1]Index!$D:$F,3,FALSE),"Non List")</f>
        <v>Development Banks</v>
      </c>
      <c r="Z2142">
        <f>IFERROR(VLOOKUP(C2142,[1]LP!$B:$C,2,FALSE),0)</f>
        <v>258</v>
      </c>
      <c r="AA2142" s="12">
        <f t="shared" si="33"/>
        <v>21.5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IFERROR(VLOOKUP(C2143,[1]Index!$D:$F,3,FALSE),"Non List")</f>
        <v>zdelist</v>
      </c>
      <c r="Z2143">
        <f>IFERROR(VLOOKUP(C2143,[1]LP!$B:$C,2,FALSE),0)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IFERROR(VLOOKUP(C2144,[1]Index!$D:$F,3,FALSE),"Non List")</f>
        <v>Development Banks</v>
      </c>
      <c r="Z2144">
        <f>IFERROR(VLOOKUP(C2144,[1]LP!$B:$C,2,FALSE),0)</f>
        <v>318.8</v>
      </c>
      <c r="AA2144" s="12">
        <f t="shared" si="33"/>
        <v>318.8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IFERROR(VLOOKUP(C2145,[1]Index!$D:$F,3,FALSE),"Non List")</f>
        <v>Development Banks</v>
      </c>
      <c r="Z2145">
        <f>IFERROR(VLOOKUP(C2145,[1]LP!$B:$C,2,FALSE),0)</f>
        <v>322</v>
      </c>
      <c r="AA2145" s="12">
        <f t="shared" si="33"/>
        <v>15.333333333333334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IFERROR(VLOOKUP(C2146,[1]Index!$D:$F,3,FALSE),"Non List")</f>
        <v>Development Banks</v>
      </c>
      <c r="Z2146">
        <f>IFERROR(VLOOKUP(C2146,[1]LP!$B:$C,2,FALSE),0)</f>
        <v>400.4</v>
      </c>
      <c r="AA2146" s="12">
        <f t="shared" si="33"/>
        <v>22.244444444444444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IFERROR(VLOOKUP(C2147,[1]Index!$D:$F,3,FALSE),"Non List")</f>
        <v>Development Banks</v>
      </c>
      <c r="Z2147">
        <f>IFERROR(VLOOKUP(C2147,[1]LP!$B:$C,2,FALSE),0)</f>
        <v>315</v>
      </c>
      <c r="AA2147" s="12">
        <f t="shared" si="33"/>
        <v>10.161290322580646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IFERROR(VLOOKUP(C2148,[1]Index!$D:$F,3,FALSE),"Non List")</f>
        <v>Development Banks</v>
      </c>
      <c r="Z2148">
        <f>IFERROR(VLOOKUP(C2148,[1]LP!$B:$C,2,FALSE),0)</f>
        <v>242</v>
      </c>
      <c r="AA2148" s="12">
        <f t="shared" si="33"/>
        <v>121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IFERROR(VLOOKUP(C2149,[1]Index!$D:$F,3,FALSE),"Non List")</f>
        <v>Development Banks</v>
      </c>
      <c r="Z2149">
        <f>IFERROR(VLOOKUP(C2149,[1]LP!$B:$C,2,FALSE),0)</f>
        <v>317</v>
      </c>
      <c r="AA2149" s="12">
        <f t="shared" si="33"/>
        <v>45.285714285714285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IFERROR(VLOOKUP(C2150,[1]Index!$D:$F,3,FALSE),"Non List")</f>
        <v>Development Banks</v>
      </c>
      <c r="Z2150">
        <f>IFERROR(VLOOKUP(C2150,[1]LP!$B:$C,2,FALSE),0)</f>
        <v>313</v>
      </c>
      <c r="AA2150" s="12">
        <f t="shared" si="33"/>
        <v>16.473684210526315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IFERROR(VLOOKUP(C2151,[1]Index!$D:$F,3,FALSE),"Non List")</f>
        <v>Development Banks</v>
      </c>
      <c r="Z2151">
        <f>IFERROR(VLOOKUP(C2151,[1]LP!$B:$C,2,FALSE),0)</f>
        <v>380</v>
      </c>
      <c r="AA2151" s="12">
        <f t="shared" si="33"/>
        <v>15.2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IFERROR(VLOOKUP(C2152,[1]Index!$D:$F,3,FALSE),"Non List")</f>
        <v>Development Banks</v>
      </c>
      <c r="Z2152">
        <f>IFERROR(VLOOKUP(C2152,[1]LP!$B:$C,2,FALSE),0)</f>
        <v>315</v>
      </c>
      <c r="AA2152" s="12">
        <f t="shared" si="33"/>
        <v>15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IFERROR(VLOOKUP(C2153,[1]Index!$D:$F,3,FALSE),"Non List")</f>
        <v>Development Banks</v>
      </c>
      <c r="Z2153">
        <f>IFERROR(VLOOKUP(C2153,[1]LP!$B:$C,2,FALSE),0)</f>
        <v>278.10000000000002</v>
      </c>
      <c r="AA2153" s="12">
        <f t="shared" si="33"/>
        <v>92.7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IFERROR(VLOOKUP(C2154,[1]Index!$D:$F,3,FALSE),"Non List")</f>
        <v>Development Banks</v>
      </c>
      <c r="Z2154">
        <f>IFERROR(VLOOKUP(C2154,[1]LP!$B:$C,2,FALSE),0)</f>
        <v>400.8</v>
      </c>
      <c r="AA2154" s="12">
        <f t="shared" si="33"/>
        <v>22.266666666666666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IFERROR(VLOOKUP(C2155,[1]Index!$D:$F,3,FALSE),"Non List")</f>
        <v>Development Banks</v>
      </c>
      <c r="Z2155">
        <f>IFERROR(VLOOKUP(C2155,[1]LP!$B:$C,2,FALSE),0)</f>
        <v>396</v>
      </c>
      <c r="AA2155" s="12">
        <f t="shared" si="33"/>
        <v>14.142857142857142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IFERROR(VLOOKUP(C2156,[1]Index!$D:$F,3,FALSE),"Non List")</f>
        <v>Development Banks</v>
      </c>
      <c r="Z2156">
        <f>IFERROR(VLOOKUP(C2156,[1]LP!$B:$C,2,FALSE),0)</f>
        <v>394.8</v>
      </c>
      <c r="AA2156" s="12">
        <f t="shared" si="33"/>
        <v>-78.960000000000008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IFERROR(VLOOKUP(C2157,[1]Index!$D:$F,3,FALSE),"Non List")</f>
        <v>Development Banks</v>
      </c>
      <c r="Z2157">
        <f>IFERROR(VLOOKUP(C2157,[1]LP!$B:$C,2,FALSE),0)</f>
        <v>314</v>
      </c>
      <c r="AA2157" s="12">
        <f t="shared" si="33"/>
        <v>17.444444444444443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IFERROR(VLOOKUP(C2158,[1]Index!$D:$F,3,FALSE),"Non List")</f>
        <v>Development Banks</v>
      </c>
      <c r="Z2158">
        <f>IFERROR(VLOOKUP(C2158,[1]LP!$B:$C,2,FALSE),0)</f>
        <v>379</v>
      </c>
      <c r="AA2158" s="12">
        <f t="shared" si="33"/>
        <v>21.055555555555557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IFERROR(VLOOKUP(C2159,[1]Index!$D:$F,3,FALSE),"Non List")</f>
        <v>Development Banks</v>
      </c>
      <c r="Z2159">
        <f>IFERROR(VLOOKUP(C2159,[1]LP!$B:$C,2,FALSE),0)</f>
        <v>258</v>
      </c>
      <c r="AA2159" s="12">
        <f t="shared" si="33"/>
        <v>28.666666666666668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IFERROR(VLOOKUP(C2160,[1]Index!$D:$F,3,FALSE),"Non List")</f>
        <v>zdelist</v>
      </c>
      <c r="Z2160">
        <f>IFERROR(VLOOKUP(C2160,[1]LP!$B:$C,2,FALSE),0)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IFERROR(VLOOKUP(C2161,[1]Index!$D:$F,3,FALSE),"Non List")</f>
        <v>Development Banks</v>
      </c>
      <c r="Z2161">
        <f>IFERROR(VLOOKUP(C2161,[1]LP!$B:$C,2,FALSE),0)</f>
        <v>318.8</v>
      </c>
      <c r="AA2161" s="12">
        <f t="shared" si="33"/>
        <v>159.4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IFERROR(VLOOKUP(C2162,[1]Index!$D:$F,3,FALSE),"Non List")</f>
        <v>Development Banks</v>
      </c>
      <c r="Z2162">
        <f>IFERROR(VLOOKUP(C2162,[1]LP!$B:$C,2,FALSE),0)</f>
        <v>322</v>
      </c>
      <c r="AA2162" s="12">
        <f t="shared" si="33"/>
        <v>20.125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IFERROR(VLOOKUP(C2163,[1]Index!$D:$F,3,FALSE),"Non List")</f>
        <v>Development Banks</v>
      </c>
      <c r="Z2163">
        <f>IFERROR(VLOOKUP(C2163,[1]LP!$B:$C,2,FALSE),0)</f>
        <v>400.4</v>
      </c>
      <c r="AA2163" s="12">
        <f t="shared" si="33"/>
        <v>21.073684210526313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IFERROR(VLOOKUP(C2164,[1]Index!$D:$F,3,FALSE),"Non List")</f>
        <v>Development Banks</v>
      </c>
      <c r="Z2164">
        <f>IFERROR(VLOOKUP(C2164,[1]LP!$B:$C,2,FALSE),0)</f>
        <v>315</v>
      </c>
      <c r="AA2164" s="12">
        <f t="shared" si="33"/>
        <v>10.862068965517242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IFERROR(VLOOKUP(C2165,[1]Index!$D:$F,3,FALSE),"Non List")</f>
        <v>Development Banks</v>
      </c>
      <c r="Z2165">
        <f>IFERROR(VLOOKUP(C2165,[1]LP!$B:$C,2,FALSE),0)</f>
        <v>242</v>
      </c>
      <c r="AA2165" s="12">
        <f t="shared" si="33"/>
        <v>34.571428571428569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IFERROR(VLOOKUP(C2166,[1]Index!$D:$F,3,FALSE),"Non List")</f>
        <v>Development Banks</v>
      </c>
      <c r="Z2166">
        <f>IFERROR(VLOOKUP(C2166,[1]LP!$B:$C,2,FALSE),0)</f>
        <v>317</v>
      </c>
      <c r="AA2166" s="12">
        <f t="shared" si="33"/>
        <v>317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IFERROR(VLOOKUP(C2167,[1]Index!$D:$F,3,FALSE),"Non List")</f>
        <v>Development Banks</v>
      </c>
      <c r="Z2167">
        <f>IFERROR(VLOOKUP(C2167,[1]LP!$B:$C,2,FALSE),0)</f>
        <v>313</v>
      </c>
      <c r="AA2167" s="12">
        <f t="shared" si="33"/>
        <v>18.411764705882351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IFERROR(VLOOKUP(C2168,[1]Index!$D:$F,3,FALSE),"Non List")</f>
        <v>Development Banks</v>
      </c>
      <c r="Z2168">
        <f>IFERROR(VLOOKUP(C2168,[1]LP!$B:$C,2,FALSE),0)</f>
        <v>380</v>
      </c>
      <c r="AA2168" s="12">
        <f t="shared" si="33"/>
        <v>17.272727272727273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IFERROR(VLOOKUP(C2169,[1]Index!$D:$F,3,FALSE),"Non List")</f>
        <v>Development Banks</v>
      </c>
      <c r="Z2169">
        <f>IFERROR(VLOOKUP(C2169,[1]LP!$B:$C,2,FALSE),0)</f>
        <v>315</v>
      </c>
      <c r="AA2169" s="12">
        <f t="shared" si="33"/>
        <v>16.578947368421051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IFERROR(VLOOKUP(C2170,[1]Index!$D:$F,3,FALSE),"Non List")</f>
        <v>Development Banks</v>
      </c>
      <c r="Z2170">
        <f>IFERROR(VLOOKUP(C2170,[1]LP!$B:$C,2,FALSE),0)</f>
        <v>278.10000000000002</v>
      </c>
      <c r="AA2170" s="12">
        <f t="shared" si="33"/>
        <v>27.810000000000002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IFERROR(VLOOKUP(C2171,[1]Index!$D:$F,3,FALSE),"Non List")</f>
        <v>Development Banks</v>
      </c>
      <c r="Z2171">
        <f>IFERROR(VLOOKUP(C2171,[1]LP!$B:$C,2,FALSE),0)</f>
        <v>400.8</v>
      </c>
      <c r="AA2171" s="12">
        <f t="shared" si="33"/>
        <v>20.04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IFERROR(VLOOKUP(C2172,[1]Index!$D:$F,3,FALSE),"Non List")</f>
        <v>Development Banks</v>
      </c>
      <c r="Z2172">
        <f>IFERROR(VLOOKUP(C2172,[1]LP!$B:$C,2,FALSE),0)</f>
        <v>396</v>
      </c>
      <c r="AA2172" s="12">
        <f t="shared" si="33"/>
        <v>16.5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IFERROR(VLOOKUP(C2173,[1]Index!$D:$F,3,FALSE),"Non List")</f>
        <v>Development Banks</v>
      </c>
      <c r="Z2173">
        <f>IFERROR(VLOOKUP(C2173,[1]LP!$B:$C,2,FALSE),0)</f>
        <v>394.8</v>
      </c>
      <c r="AA2173" s="12">
        <f t="shared" si="33"/>
        <v>-49.35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IFERROR(VLOOKUP(C2174,[1]Index!$D:$F,3,FALSE),"Non List")</f>
        <v>Development Banks</v>
      </c>
      <c r="Z2174">
        <f>IFERROR(VLOOKUP(C2174,[1]LP!$B:$C,2,FALSE),0)</f>
        <v>314</v>
      </c>
      <c r="AA2174" s="12">
        <f t="shared" si="33"/>
        <v>20.933333333333334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IFERROR(VLOOKUP(C2175,[1]Index!$D:$F,3,FALSE),"Non List")</f>
        <v>Development Banks</v>
      </c>
      <c r="Z2175">
        <f>IFERROR(VLOOKUP(C2175,[1]LP!$B:$C,2,FALSE),0)</f>
        <v>379</v>
      </c>
      <c r="AA2175" s="12">
        <f t="shared" si="33"/>
        <v>25.266666666666666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IFERROR(VLOOKUP(C2176,[1]Index!$D:$F,3,FALSE),"Non List")</f>
        <v>Development Banks</v>
      </c>
      <c r="Z2176">
        <f>IFERROR(VLOOKUP(C2176,[1]LP!$B:$C,2,FALSE),0)</f>
        <v>258</v>
      </c>
      <c r="AA2176" s="12">
        <f t="shared" si="33"/>
        <v>43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IFERROR(VLOOKUP(C2177,[1]Index!$D:$F,3,FALSE),"Non List")</f>
        <v>zdelist</v>
      </c>
      <c r="Z2177">
        <f>IFERROR(VLOOKUP(C2177,[1]LP!$B:$C,2,FALSE),0)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IFERROR(VLOOKUP(C2178,[1]Index!$D:$F,3,FALSE),"Non List")</f>
        <v>Development Banks</v>
      </c>
      <c r="Z2178">
        <f>IFERROR(VLOOKUP(C2178,[1]LP!$B:$C,2,FALSE),0)</f>
        <v>318.8</v>
      </c>
      <c r="AA2178" s="12">
        <f t="shared" si="33"/>
        <v>159.4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IFERROR(VLOOKUP(C2179,[1]Index!$D:$F,3,FALSE),"Non List")</f>
        <v>Development Banks</v>
      </c>
      <c r="Z2179">
        <f>IFERROR(VLOOKUP(C2179,[1]LP!$B:$C,2,FALSE),0)</f>
        <v>322</v>
      </c>
      <c r="AA2179" s="12">
        <f t="shared" ref="AA2179:AA2242" si="34">IFERROR(Z2179/M2179,0)</f>
        <v>14.636363636363637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IFERROR(VLOOKUP(C2180,[1]Index!$D:$F,3,FALSE),"Non List")</f>
        <v>Development Banks</v>
      </c>
      <c r="Z2180">
        <f>IFERROR(VLOOKUP(C2180,[1]LP!$B:$C,2,FALSE),0)</f>
        <v>400.4</v>
      </c>
      <c r="AA2180" s="12">
        <f t="shared" si="34"/>
        <v>22.244444444444444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IFERROR(VLOOKUP(C2181,[1]Index!$D:$F,3,FALSE),"Non List")</f>
        <v>Development Banks</v>
      </c>
      <c r="Z2181">
        <f>IFERROR(VLOOKUP(C2181,[1]LP!$B:$C,2,FALSE),0)</f>
        <v>315</v>
      </c>
      <c r="AA2181" s="12">
        <f t="shared" si="34"/>
        <v>12.115384615384615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IFERROR(VLOOKUP(C2182,[1]Index!$D:$F,3,FALSE),"Non List")</f>
        <v>Development Banks</v>
      </c>
      <c r="Z2182">
        <f>IFERROR(VLOOKUP(C2182,[1]LP!$B:$C,2,FALSE),0)</f>
        <v>242</v>
      </c>
      <c r="AA2182" s="12">
        <f t="shared" si="34"/>
        <v>34.571428571428569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IFERROR(VLOOKUP(C2183,[1]Index!$D:$F,3,FALSE),"Non List")</f>
        <v>Development Banks</v>
      </c>
      <c r="Z2183">
        <f>IFERROR(VLOOKUP(C2183,[1]LP!$B:$C,2,FALSE),0)</f>
        <v>317</v>
      </c>
      <c r="AA2183" s="12">
        <f t="shared" si="34"/>
        <v>317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IFERROR(VLOOKUP(C2184,[1]Index!$D:$F,3,FALSE),"Non List")</f>
        <v>Development Banks</v>
      </c>
      <c r="Z2184">
        <f>IFERROR(VLOOKUP(C2184,[1]LP!$B:$C,2,FALSE),0)</f>
        <v>313</v>
      </c>
      <c r="AA2184" s="12">
        <f t="shared" si="34"/>
        <v>39.125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IFERROR(VLOOKUP(C2185,[1]Index!$D:$F,3,FALSE),"Non List")</f>
        <v>Development Banks</v>
      </c>
      <c r="Z2185">
        <f>IFERROR(VLOOKUP(C2185,[1]LP!$B:$C,2,FALSE),0)</f>
        <v>380</v>
      </c>
      <c r="AA2185" s="12">
        <f t="shared" si="34"/>
        <v>19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IFERROR(VLOOKUP(C2186,[1]Index!$D:$F,3,FALSE),"Non List")</f>
        <v>Development Banks</v>
      </c>
      <c r="Z2186">
        <f>IFERROR(VLOOKUP(C2186,[1]LP!$B:$C,2,FALSE),0)</f>
        <v>315</v>
      </c>
      <c r="AA2186" s="12">
        <f t="shared" si="34"/>
        <v>13.695652173913043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IFERROR(VLOOKUP(C2187,[1]Index!$D:$F,3,FALSE),"Non List")</f>
        <v>Development Banks</v>
      </c>
      <c r="Z2187">
        <f>IFERROR(VLOOKUP(C2187,[1]LP!$B:$C,2,FALSE),0)</f>
        <v>278.10000000000002</v>
      </c>
      <c r="AA2187" s="12">
        <f t="shared" si="34"/>
        <v>15.450000000000001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IFERROR(VLOOKUP(C2188,[1]Index!$D:$F,3,FALSE),"Non List")</f>
        <v>Development Banks</v>
      </c>
      <c r="Z2188">
        <f>IFERROR(VLOOKUP(C2188,[1]LP!$B:$C,2,FALSE),0)</f>
        <v>400.8</v>
      </c>
      <c r="AA2188" s="12">
        <f t="shared" si="34"/>
        <v>30.830769230769231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IFERROR(VLOOKUP(C2189,[1]Index!$D:$F,3,FALSE),"Non List")</f>
        <v>Development Banks</v>
      </c>
      <c r="Z2189">
        <f>IFERROR(VLOOKUP(C2189,[1]LP!$B:$C,2,FALSE),0)</f>
        <v>396</v>
      </c>
      <c r="AA2189" s="12">
        <f t="shared" si="34"/>
        <v>16.5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IFERROR(VLOOKUP(C2190,[1]Index!$D:$F,3,FALSE),"Non List")</f>
        <v>Development Banks</v>
      </c>
      <c r="Z2190">
        <f>IFERROR(VLOOKUP(C2190,[1]LP!$B:$C,2,FALSE),0)</f>
        <v>394.8</v>
      </c>
      <c r="AA2190" s="12">
        <f t="shared" si="34"/>
        <v>-131.6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IFERROR(VLOOKUP(C2191,[1]Index!$D:$F,3,FALSE),"Non List")</f>
        <v>Development Banks</v>
      </c>
      <c r="Z2191">
        <f>IFERROR(VLOOKUP(C2191,[1]LP!$B:$C,2,FALSE),0)</f>
        <v>314</v>
      </c>
      <c r="AA2191" s="12">
        <f t="shared" si="34"/>
        <v>39.25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IFERROR(VLOOKUP(C2192,[1]Index!$D:$F,3,FALSE),"Non List")</f>
        <v>Development Banks</v>
      </c>
      <c r="Z2192">
        <f>IFERROR(VLOOKUP(C2192,[1]LP!$B:$C,2,FALSE),0)</f>
        <v>379</v>
      </c>
      <c r="AA2192" s="12">
        <f t="shared" si="34"/>
        <v>23.6875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IFERROR(VLOOKUP(C2193,[1]Index!$D:$F,3,FALSE),"Non List")</f>
        <v>Development Banks</v>
      </c>
      <c r="Z2193">
        <f>IFERROR(VLOOKUP(C2193,[1]LP!$B:$C,2,FALSE),0)</f>
        <v>258</v>
      </c>
      <c r="AA2193" s="12">
        <f t="shared" si="34"/>
        <v>-51.6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IFERROR(VLOOKUP(C2194,[1]Index!$D:$F,3,FALSE),"Non List")</f>
        <v>Development Banks</v>
      </c>
      <c r="Z2194">
        <f>IFERROR(VLOOKUP(C2194,[1]LP!$B:$C,2,FALSE),0)</f>
        <v>318.8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IFERROR(VLOOKUP(C2195,[1]Index!$D:$F,3,FALSE),"Non List")</f>
        <v>Development Banks</v>
      </c>
      <c r="Z2195">
        <f>IFERROR(VLOOKUP(C2195,[1]LP!$B:$C,2,FALSE),0)</f>
        <v>322</v>
      </c>
      <c r="AA2195" s="12">
        <f t="shared" si="34"/>
        <v>11.5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IFERROR(VLOOKUP(C2196,[1]Index!$D:$F,3,FALSE),"Non List")</f>
        <v>Development Banks</v>
      </c>
      <c r="Z2196">
        <f>IFERROR(VLOOKUP(C2196,[1]LP!$B:$C,2,FALSE),0)</f>
        <v>400.4</v>
      </c>
      <c r="AA2196" s="12">
        <f t="shared" si="34"/>
        <v>13.806896551724137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IFERROR(VLOOKUP(C2197,[1]Index!$D:$F,3,FALSE),"Non List")</f>
        <v>Development Banks</v>
      </c>
      <c r="Z2197">
        <f>IFERROR(VLOOKUP(C2197,[1]LP!$B:$C,2,FALSE),0)</f>
        <v>315</v>
      </c>
      <c r="AA2197" s="12">
        <f t="shared" si="34"/>
        <v>12.115384615384615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IFERROR(VLOOKUP(C2198,[1]Index!$D:$F,3,FALSE),"Non List")</f>
        <v>Development Banks</v>
      </c>
      <c r="Z2198">
        <f>IFERROR(VLOOKUP(C2198,[1]LP!$B:$C,2,FALSE),0)</f>
        <v>242</v>
      </c>
      <c r="AA2198" s="12">
        <f t="shared" si="34"/>
        <v>-4.5660377358490569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IFERROR(VLOOKUP(C2199,[1]Index!$D:$F,3,FALSE),"Non List")</f>
        <v>Development Banks</v>
      </c>
      <c r="Z2199">
        <f>IFERROR(VLOOKUP(C2199,[1]LP!$B:$C,2,FALSE),0)</f>
        <v>317</v>
      </c>
      <c r="AA2199" s="12">
        <f t="shared" si="34"/>
        <v>158.5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IFERROR(VLOOKUP(C2200,[1]Index!$D:$F,3,FALSE),"Non List")</f>
        <v>Development Banks</v>
      </c>
      <c r="Z2200">
        <f>IFERROR(VLOOKUP(C2200,[1]LP!$B:$C,2,FALSE),0)</f>
        <v>313</v>
      </c>
      <c r="AA2200" s="12">
        <f t="shared" si="34"/>
        <v>39.125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IFERROR(VLOOKUP(C2201,[1]Index!$D:$F,3,FALSE),"Non List")</f>
        <v>Development Banks</v>
      </c>
      <c r="Z2201">
        <f>IFERROR(VLOOKUP(C2201,[1]LP!$B:$C,2,FALSE),0)</f>
        <v>380</v>
      </c>
      <c r="AA2201" s="12">
        <f t="shared" si="34"/>
        <v>15.2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IFERROR(VLOOKUP(C2202,[1]Index!$D:$F,3,FALSE),"Non List")</f>
        <v>Development Banks</v>
      </c>
      <c r="Z2202">
        <f>IFERROR(VLOOKUP(C2202,[1]LP!$B:$C,2,FALSE),0)</f>
        <v>315</v>
      </c>
      <c r="AA2202" s="12">
        <f t="shared" si="34"/>
        <v>19.6875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IFERROR(VLOOKUP(C2203,[1]Index!$D:$F,3,FALSE),"Non List")</f>
        <v>Development Banks</v>
      </c>
      <c r="Z2203">
        <f>IFERROR(VLOOKUP(C2203,[1]LP!$B:$C,2,FALSE),0)</f>
        <v>278.10000000000002</v>
      </c>
      <c r="AA2203" s="12">
        <f t="shared" si="34"/>
        <v>-39.728571428571435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IFERROR(VLOOKUP(C2204,[1]Index!$D:$F,3,FALSE),"Non List")</f>
        <v>Development Banks</v>
      </c>
      <c r="Z2204">
        <f>IFERROR(VLOOKUP(C2204,[1]LP!$B:$C,2,FALSE),0)</f>
        <v>400.8</v>
      </c>
      <c r="AA2204" s="12">
        <f t="shared" si="34"/>
        <v>26.720000000000002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IFERROR(VLOOKUP(C2205,[1]Index!$D:$F,3,FALSE),"Non List")</f>
        <v>Development Banks</v>
      </c>
      <c r="Z2205">
        <f>IFERROR(VLOOKUP(C2205,[1]LP!$B:$C,2,FALSE),0)</f>
        <v>396</v>
      </c>
      <c r="AA2205" s="12">
        <f t="shared" si="34"/>
        <v>18.857142857142858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IFERROR(VLOOKUP(C2206,[1]Index!$D:$F,3,FALSE),"Non List")</f>
        <v>Development Banks</v>
      </c>
      <c r="Z2206">
        <f>IFERROR(VLOOKUP(C2206,[1]LP!$B:$C,2,FALSE),0)</f>
        <v>394.8</v>
      </c>
      <c r="AA2206" s="12">
        <f t="shared" si="34"/>
        <v>-43.866666666666667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IFERROR(VLOOKUP(C2207,[1]Index!$D:$F,3,FALSE),"Non List")</f>
        <v>Development Banks</v>
      </c>
      <c r="Z2207">
        <f>IFERROR(VLOOKUP(C2207,[1]LP!$B:$C,2,FALSE),0)</f>
        <v>314</v>
      </c>
      <c r="AA2207" s="12">
        <f t="shared" si="34"/>
        <v>18.470588235294116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IFERROR(VLOOKUP(C2208,[1]Index!$D:$F,3,FALSE),"Non List")</f>
        <v>Development Banks</v>
      </c>
      <c r="Z2208">
        <f>IFERROR(VLOOKUP(C2208,[1]LP!$B:$C,2,FALSE),0)</f>
        <v>379</v>
      </c>
      <c r="AA2208" s="12">
        <f t="shared" si="34"/>
        <v>21.055555555555557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IFERROR(VLOOKUP(C2209,[1]Index!$D:$F,3,FALSE),"Non List")</f>
        <v>Development Banks</v>
      </c>
      <c r="Z2209">
        <f>IFERROR(VLOOKUP(C2209,[1]LP!$B:$C,2,FALSE),0)</f>
        <v>258</v>
      </c>
      <c r="AA2209" s="12">
        <f t="shared" si="34"/>
        <v>19.846153846153847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IFERROR(VLOOKUP(C2210,[1]Index!$D:$F,3,FALSE),"Non List")</f>
        <v>Development Banks</v>
      </c>
      <c r="Z2210">
        <f>IFERROR(VLOOKUP(C2210,[1]LP!$B:$C,2,FALSE),0)</f>
        <v>318.8</v>
      </c>
      <c r="AA2210" s="12">
        <f t="shared" si="34"/>
        <v>318.8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IFERROR(VLOOKUP(C2211,[1]Index!$D:$F,3,FALSE),"Non List")</f>
        <v>Development Banks</v>
      </c>
      <c r="Z2211">
        <f>IFERROR(VLOOKUP(C2211,[1]LP!$B:$C,2,FALSE),0)</f>
        <v>322</v>
      </c>
      <c r="AA2211" s="12">
        <f t="shared" si="34"/>
        <v>11.925925925925926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IFERROR(VLOOKUP(C2212,[1]Index!$D:$F,3,FALSE),"Non List")</f>
        <v>Development Banks</v>
      </c>
      <c r="Z2212">
        <f>IFERROR(VLOOKUP(C2212,[1]LP!$B:$C,2,FALSE),0)</f>
        <v>400.4</v>
      </c>
      <c r="AA2212" s="12">
        <f t="shared" si="34"/>
        <v>19.066666666666666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IFERROR(VLOOKUP(C2213,[1]Index!$D:$F,3,FALSE),"Non List")</f>
        <v>Development Banks</v>
      </c>
      <c r="Z2213">
        <f>IFERROR(VLOOKUP(C2213,[1]LP!$B:$C,2,FALSE),0)</f>
        <v>315</v>
      </c>
      <c r="AA2213" s="12">
        <f t="shared" si="34"/>
        <v>14.318181818181818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IFERROR(VLOOKUP(C2214,[1]Index!$D:$F,3,FALSE),"Non List")</f>
        <v>Development Banks</v>
      </c>
      <c r="Z2214">
        <f>IFERROR(VLOOKUP(C2214,[1]LP!$B:$C,2,FALSE),0)</f>
        <v>242</v>
      </c>
      <c r="AA2214" s="12">
        <f t="shared" si="34"/>
        <v>-30.25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IFERROR(VLOOKUP(C2215,[1]Index!$D:$F,3,FALSE),"Non List")</f>
        <v>Development Banks</v>
      </c>
      <c r="Z2215">
        <f>IFERROR(VLOOKUP(C2215,[1]LP!$B:$C,2,FALSE),0)</f>
        <v>317</v>
      </c>
      <c r="AA2215" s="12">
        <f t="shared" si="34"/>
        <v>158.5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IFERROR(VLOOKUP(C2216,[1]Index!$D:$F,3,FALSE),"Non List")</f>
        <v>Development Banks</v>
      </c>
      <c r="Z2216">
        <f>IFERROR(VLOOKUP(C2216,[1]LP!$B:$C,2,FALSE),0)</f>
        <v>313</v>
      </c>
      <c r="AA2216" s="12">
        <f t="shared" si="34"/>
        <v>26.083333333333332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IFERROR(VLOOKUP(C2217,[1]Index!$D:$F,3,FALSE),"Non List")</f>
        <v>Development Banks</v>
      </c>
      <c r="Z2217">
        <f>IFERROR(VLOOKUP(C2217,[1]LP!$B:$C,2,FALSE),0)</f>
        <v>380</v>
      </c>
      <c r="AA2217" s="12">
        <f t="shared" si="34"/>
        <v>16.521739130434781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IFERROR(VLOOKUP(C2218,[1]Index!$D:$F,3,FALSE),"Non List")</f>
        <v>Development Banks</v>
      </c>
      <c r="Z2218">
        <f>IFERROR(VLOOKUP(C2218,[1]LP!$B:$C,2,FALSE),0)</f>
        <v>315</v>
      </c>
      <c r="AA2218" s="12">
        <f t="shared" si="34"/>
        <v>19.6875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IFERROR(VLOOKUP(C2219,[1]Index!$D:$F,3,FALSE),"Non List")</f>
        <v>Development Banks</v>
      </c>
      <c r="Z2219">
        <f>IFERROR(VLOOKUP(C2219,[1]LP!$B:$C,2,FALSE),0)</f>
        <v>400.8</v>
      </c>
      <c r="AA2219" s="12">
        <f t="shared" si="34"/>
        <v>25.05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IFERROR(VLOOKUP(C2220,[1]Index!$D:$F,3,FALSE),"Non List")</f>
        <v>Development Banks</v>
      </c>
      <c r="Z2220">
        <f>IFERROR(VLOOKUP(C2220,[1]LP!$B:$C,2,FALSE),0)</f>
        <v>396</v>
      </c>
      <c r="AA2220" s="12">
        <f t="shared" si="34"/>
        <v>16.5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IFERROR(VLOOKUP(C2221,[1]Index!$D:$F,3,FALSE),"Non List")</f>
        <v>Development Banks</v>
      </c>
      <c r="Z2221">
        <f>IFERROR(VLOOKUP(C2221,[1]LP!$B:$C,2,FALSE),0)</f>
        <v>394.8</v>
      </c>
      <c r="AA2221" s="12">
        <f t="shared" si="34"/>
        <v>-394.8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IFERROR(VLOOKUP(C2222,[1]Index!$D:$F,3,FALSE),"Non List")</f>
        <v>Development Banks</v>
      </c>
      <c r="Z2222">
        <f>IFERROR(VLOOKUP(C2222,[1]LP!$B:$C,2,FALSE),0)</f>
        <v>314</v>
      </c>
      <c r="AA2222" s="12">
        <f t="shared" si="34"/>
        <v>17.444444444444443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IFERROR(VLOOKUP(C2223,[1]Index!$D:$F,3,FALSE),"Non List")</f>
        <v>Development Banks</v>
      </c>
      <c r="Z2223">
        <f>IFERROR(VLOOKUP(C2223,[1]LP!$B:$C,2,FALSE),0)</f>
        <v>379</v>
      </c>
      <c r="AA2223" s="12">
        <f t="shared" si="34"/>
        <v>22.294117647058822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IFERROR(VLOOKUP(C2224,[1]Index!$D:$F,3,FALSE),"Non List")</f>
        <v>Development Banks</v>
      </c>
      <c r="Z2224">
        <f>IFERROR(VLOOKUP(C2224,[1]LP!$B:$C,2,FALSE),0)</f>
        <v>258</v>
      </c>
      <c r="AA2224" s="12">
        <f t="shared" si="34"/>
        <v>25.8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IFERROR(VLOOKUP(C2225,[1]Index!$D:$F,3,FALSE),"Non List")</f>
        <v>Development Banks</v>
      </c>
      <c r="Z2225">
        <f>IFERROR(VLOOKUP(C2225,[1]LP!$B:$C,2,FALSE),0)</f>
        <v>318.8</v>
      </c>
      <c r="AA2225" s="12">
        <f t="shared" si="34"/>
        <v>159.4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IFERROR(VLOOKUP(C2226,[1]Index!$D:$F,3,FALSE),"Non List")</f>
        <v>Development Banks</v>
      </c>
      <c r="Z2226">
        <f>IFERROR(VLOOKUP(C2226,[1]LP!$B:$C,2,FALSE),0)</f>
        <v>322</v>
      </c>
      <c r="AA2226" s="12">
        <f t="shared" si="34"/>
        <v>13.416666666666666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IFERROR(VLOOKUP(C2227,[1]Index!$D:$F,3,FALSE),"Non List")</f>
        <v>Development Banks</v>
      </c>
      <c r="Z2227">
        <f>IFERROR(VLOOKUP(C2227,[1]LP!$B:$C,2,FALSE),0)</f>
        <v>400.4</v>
      </c>
      <c r="AA2227" s="12">
        <f t="shared" si="34"/>
        <v>19.066666666666666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IFERROR(VLOOKUP(C2228,[1]Index!$D:$F,3,FALSE),"Non List")</f>
        <v>Development Banks</v>
      </c>
      <c r="Z2228">
        <f>IFERROR(VLOOKUP(C2228,[1]LP!$B:$C,2,FALSE),0)</f>
        <v>315</v>
      </c>
      <c r="AA2228" s="12">
        <f t="shared" si="34"/>
        <v>15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IFERROR(VLOOKUP(C2229,[1]Index!$D:$F,3,FALSE),"Non List")</f>
        <v>Finance</v>
      </c>
      <c r="Z2229">
        <f>IFERROR(VLOOKUP(C2229,[1]LP!$B:$C,2,FALSE),0)</f>
        <v>334</v>
      </c>
      <c r="AA2229" s="12">
        <f t="shared" si="34"/>
        <v>66.8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IFERROR(VLOOKUP(C2230,[1]Index!$D:$F,3,FALSE),"Non List")</f>
        <v>Finance</v>
      </c>
      <c r="Z2230">
        <f>IFERROR(VLOOKUP(C2230,[1]LP!$B:$C,2,FALSE),0)</f>
        <v>445</v>
      </c>
      <c r="AA2230" s="12">
        <f t="shared" si="34"/>
        <v>40.454545454545453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IFERROR(VLOOKUP(C2231,[1]Index!$D:$F,3,FALSE),"Non List")</f>
        <v>Finance</v>
      </c>
      <c r="Z2231">
        <f>IFERROR(VLOOKUP(C2231,[1]LP!$B:$C,2,FALSE),0)</f>
        <v>472</v>
      </c>
      <c r="AA2231" s="12">
        <f t="shared" si="34"/>
        <v>12.102564102564102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IFERROR(VLOOKUP(C2232,[1]Index!$D:$F,3,FALSE),"Non List")</f>
        <v>zdelist</v>
      </c>
      <c r="Z2232">
        <f>IFERROR(VLOOKUP(C2232,[1]LP!$B:$C,2,FALSE),0)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IFERROR(VLOOKUP(C2233,[1]Index!$D:$F,3,FALSE),"Non List")</f>
        <v>Finance</v>
      </c>
      <c r="Z2233">
        <f>IFERROR(VLOOKUP(C2233,[1]LP!$B:$C,2,FALSE),0)</f>
        <v>360</v>
      </c>
      <c r="AA2233" s="12">
        <f t="shared" si="34"/>
        <v>15.652173913043478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IFERROR(VLOOKUP(C2234,[1]Index!$D:$F,3,FALSE),"Non List")</f>
        <v>Finance</v>
      </c>
      <c r="Z2234">
        <f>IFERROR(VLOOKUP(C2234,[1]LP!$B:$C,2,FALSE),0)</f>
        <v>518</v>
      </c>
      <c r="AA2234" s="12">
        <f t="shared" si="34"/>
        <v>37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IFERROR(VLOOKUP(C2235,[1]Index!$D:$F,3,FALSE),"Non List")</f>
        <v>Finance</v>
      </c>
      <c r="Z2235">
        <f>IFERROR(VLOOKUP(C2235,[1]LP!$B:$C,2,FALSE),0)</f>
        <v>362</v>
      </c>
      <c r="AA2235" s="12">
        <f t="shared" si="34"/>
        <v>27.846153846153847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IFERROR(VLOOKUP(C2236,[1]Index!$D:$F,3,FALSE),"Non List")</f>
        <v>Finance</v>
      </c>
      <c r="Z2236">
        <f>IFERROR(VLOOKUP(C2236,[1]LP!$B:$C,2,FALSE),0)</f>
        <v>307.8</v>
      </c>
      <c r="AA2236" s="12">
        <f t="shared" si="34"/>
        <v>76.95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IFERROR(VLOOKUP(C2237,[1]Index!$D:$F,3,FALSE),"Non List")</f>
        <v>zdelist</v>
      </c>
      <c r="Z2237">
        <f>IFERROR(VLOOKUP(C2237,[1]LP!$B:$C,2,FALSE),0)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IFERROR(VLOOKUP(C2238,[1]Index!$D:$F,3,FALSE),"Non List")</f>
        <v>Finance</v>
      </c>
      <c r="Z2238">
        <f>IFERROR(VLOOKUP(C2238,[1]LP!$B:$C,2,FALSE),0)</f>
        <v>341</v>
      </c>
      <c r="AA2238" s="12">
        <f t="shared" si="34"/>
        <v>26.23076923076923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IFERROR(VLOOKUP(C2239,[1]Index!$D:$F,3,FALSE),"Non List")</f>
        <v>zdelist</v>
      </c>
      <c r="Z2239">
        <f>IFERROR(VLOOKUP(C2239,[1]LP!$B:$C,2,FALSE),0)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IFERROR(VLOOKUP(C2240,[1]Index!$D:$F,3,FALSE),"Non List")</f>
        <v>zdelist</v>
      </c>
      <c r="Z2240">
        <f>IFERROR(VLOOKUP(C2240,[1]LP!$B:$C,2,FALSE),0)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IFERROR(VLOOKUP(C2241,[1]Index!$D:$F,3,FALSE),"Non List")</f>
        <v>zdelist</v>
      </c>
      <c r="Z2241">
        <f>IFERROR(VLOOKUP(C2241,[1]LP!$B:$C,2,FALSE),0)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IFERROR(VLOOKUP(C2242,[1]Index!$D:$F,3,FALSE),"Non List")</f>
        <v>Finance</v>
      </c>
      <c r="Z2242">
        <f>IFERROR(VLOOKUP(C2242,[1]LP!$B:$C,2,FALSE),0)</f>
        <v>320</v>
      </c>
      <c r="AA2242" s="12">
        <f t="shared" si="34"/>
        <v>106.66666666666667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IFERROR(VLOOKUP(C2243,[1]Index!$D:$F,3,FALSE),"Non List")</f>
        <v>Finance</v>
      </c>
      <c r="Z2243">
        <f>IFERROR(VLOOKUP(C2243,[1]LP!$B:$C,2,FALSE),0)</f>
        <v>545</v>
      </c>
      <c r="AA2243" s="12">
        <f t="shared" ref="AA2243:AA2306" si="35">IFERROR(Z2243/M2243,0)</f>
        <v>12.386363636363637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IFERROR(VLOOKUP(C2244,[1]Index!$D:$F,3,FALSE),"Non List")</f>
        <v>Finance</v>
      </c>
      <c r="Z2244">
        <f>IFERROR(VLOOKUP(C2244,[1]LP!$B:$C,2,FALSE),0)</f>
        <v>315</v>
      </c>
      <c r="AA2244" s="12">
        <f t="shared" si="35"/>
        <v>-78.75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IFERROR(VLOOKUP(C2245,[1]Index!$D:$F,3,FALSE),"Non List")</f>
        <v>zdelist</v>
      </c>
      <c r="Z2245">
        <f>IFERROR(VLOOKUP(C2245,[1]LP!$B:$C,2,FALSE),0)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IFERROR(VLOOKUP(C2246,[1]Index!$D:$F,3,FALSE),"Non List")</f>
        <v>Finance</v>
      </c>
      <c r="Z2246">
        <f>IFERROR(VLOOKUP(C2246,[1]LP!$B:$C,2,FALSE),0)</f>
        <v>334</v>
      </c>
      <c r="AA2246" s="12">
        <f t="shared" si="35"/>
        <v>23.857142857142858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IFERROR(VLOOKUP(C2247,[1]Index!$D:$F,3,FALSE),"Non List")</f>
        <v>Finance</v>
      </c>
      <c r="Z2247">
        <f>IFERROR(VLOOKUP(C2247,[1]LP!$B:$C,2,FALSE),0)</f>
        <v>445</v>
      </c>
      <c r="AA2247" s="12">
        <f t="shared" si="35"/>
        <v>34.230769230769234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IFERROR(VLOOKUP(C2248,[1]Index!$D:$F,3,FALSE),"Non List")</f>
        <v>Finance</v>
      </c>
      <c r="Z2248">
        <f>IFERROR(VLOOKUP(C2248,[1]LP!$B:$C,2,FALSE),0)</f>
        <v>347.9</v>
      </c>
      <c r="AA2248" s="12">
        <f t="shared" si="35"/>
        <v>23.193333333333332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IFERROR(VLOOKUP(C2249,[1]Index!$D:$F,3,FALSE),"Non List")</f>
        <v>Finance</v>
      </c>
      <c r="Z2249">
        <f>IFERROR(VLOOKUP(C2249,[1]LP!$B:$C,2,FALSE),0)</f>
        <v>472</v>
      </c>
      <c r="AA2249" s="12">
        <f t="shared" si="35"/>
        <v>16.857142857142858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IFERROR(VLOOKUP(C2250,[1]Index!$D:$F,3,FALSE),"Non List")</f>
        <v>zdelist</v>
      </c>
      <c r="Z2250">
        <f>IFERROR(VLOOKUP(C2250,[1]LP!$B:$C,2,FALSE),0)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IFERROR(VLOOKUP(C2251,[1]Index!$D:$F,3,FALSE),"Non List")</f>
        <v>Finance</v>
      </c>
      <c r="Z2251">
        <f>IFERROR(VLOOKUP(C2251,[1]LP!$B:$C,2,FALSE),0)</f>
        <v>360</v>
      </c>
      <c r="AA2251" s="12">
        <f t="shared" si="35"/>
        <v>13.846153846153847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IFERROR(VLOOKUP(C2252,[1]Index!$D:$F,3,FALSE),"Non List")</f>
        <v>zdelist</v>
      </c>
      <c r="Z2252">
        <f>IFERROR(VLOOKUP(C2252,[1]LP!$B:$C,2,FALSE),0)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IFERROR(VLOOKUP(C2253,[1]Index!$D:$F,3,FALSE),"Non List")</f>
        <v>Finance</v>
      </c>
      <c r="Z2253">
        <f>IFERROR(VLOOKUP(C2253,[1]LP!$B:$C,2,FALSE),0)</f>
        <v>518</v>
      </c>
      <c r="AA2253" s="12">
        <f t="shared" si="35"/>
        <v>30.470588235294116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IFERROR(VLOOKUP(C2254,[1]Index!$D:$F,3,FALSE),"Non List")</f>
        <v>Finance</v>
      </c>
      <c r="Z2254">
        <f>IFERROR(VLOOKUP(C2254,[1]LP!$B:$C,2,FALSE),0)</f>
        <v>362</v>
      </c>
      <c r="AA2254" s="12">
        <f t="shared" si="35"/>
        <v>21.294117647058822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IFERROR(VLOOKUP(C2255,[1]Index!$D:$F,3,FALSE),"Non List")</f>
        <v>Finance</v>
      </c>
      <c r="Z2255">
        <f>IFERROR(VLOOKUP(C2255,[1]LP!$B:$C,2,FALSE),0)</f>
        <v>307.8</v>
      </c>
      <c r="AA2255" s="12">
        <f t="shared" si="35"/>
        <v>43.971428571428575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IFERROR(VLOOKUP(C2256,[1]Index!$D:$F,3,FALSE),"Non List")</f>
        <v>zdelist</v>
      </c>
      <c r="Z2256">
        <f>IFERROR(VLOOKUP(C2256,[1]LP!$B:$C,2,FALSE),0)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IFERROR(VLOOKUP(C2257,[1]Index!$D:$F,3,FALSE),"Non List")</f>
        <v>Finance</v>
      </c>
      <c r="Z2257">
        <f>IFERROR(VLOOKUP(C2257,[1]LP!$B:$C,2,FALSE),0)</f>
        <v>341</v>
      </c>
      <c r="AA2257" s="12">
        <f t="shared" si="35"/>
        <v>18.944444444444443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IFERROR(VLOOKUP(C2258,[1]Index!$D:$F,3,FALSE),"Non List")</f>
        <v>zdelist</v>
      </c>
      <c r="Z2258">
        <f>IFERROR(VLOOKUP(C2258,[1]LP!$B:$C,2,FALSE),0)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IFERROR(VLOOKUP(C2259,[1]Index!$D:$F,3,FALSE),"Non List")</f>
        <v>zdelist</v>
      </c>
      <c r="Z2259">
        <f>IFERROR(VLOOKUP(C2259,[1]LP!$B:$C,2,FALSE),0)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IFERROR(VLOOKUP(C2260,[1]Index!$D:$F,3,FALSE),"Non List")</f>
        <v>Finance</v>
      </c>
      <c r="Z2260">
        <f>IFERROR(VLOOKUP(C2260,[1]LP!$B:$C,2,FALSE),0)</f>
        <v>320</v>
      </c>
      <c r="AA2260" s="12">
        <f t="shared" si="35"/>
        <v>35.555555555555557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IFERROR(VLOOKUP(C2261,[1]Index!$D:$F,3,FALSE),"Non List")</f>
        <v>Finance</v>
      </c>
      <c r="Z2261">
        <f>IFERROR(VLOOKUP(C2261,[1]LP!$B:$C,2,FALSE),0)</f>
        <v>545</v>
      </c>
      <c r="AA2261" s="12">
        <f t="shared" si="35"/>
        <v>14.72972972972973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IFERROR(VLOOKUP(C2262,[1]Index!$D:$F,3,FALSE),"Non List")</f>
        <v>Finance</v>
      </c>
      <c r="Z2262">
        <f>IFERROR(VLOOKUP(C2262,[1]LP!$B:$C,2,FALSE),0)</f>
        <v>315</v>
      </c>
      <c r="AA2262" s="12">
        <f t="shared" si="35"/>
        <v>-52.5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IFERROR(VLOOKUP(C2263,[1]Index!$D:$F,3,FALSE),"Non List")</f>
        <v>zdelist</v>
      </c>
      <c r="Z2263">
        <f>IFERROR(VLOOKUP(C2263,[1]LP!$B:$C,2,FALSE),0)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IFERROR(VLOOKUP(C2264,[1]Index!$D:$F,3,FALSE),"Non List")</f>
        <v>zdelist</v>
      </c>
      <c r="Z2264">
        <f>IFERROR(VLOOKUP(C2264,[1]LP!$B:$C,2,FALSE),0)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IFERROR(VLOOKUP(C2265,[1]Index!$D:$F,3,FALSE),"Non List")</f>
        <v>Finance</v>
      </c>
      <c r="Z2265">
        <f>IFERROR(VLOOKUP(C2265,[1]LP!$B:$C,2,FALSE),0)</f>
        <v>334</v>
      </c>
      <c r="AA2265" s="12">
        <f t="shared" si="35"/>
        <v>22.266666666666666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IFERROR(VLOOKUP(C2266,[1]Index!$D:$F,3,FALSE),"Non List")</f>
        <v>Finance</v>
      </c>
      <c r="Z2266">
        <f>IFERROR(VLOOKUP(C2266,[1]LP!$B:$C,2,FALSE),0)</f>
        <v>445</v>
      </c>
      <c r="AA2266" s="12">
        <f t="shared" si="35"/>
        <v>26.176470588235293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IFERROR(VLOOKUP(C2267,[1]Index!$D:$F,3,FALSE),"Non List")</f>
        <v>Non List</v>
      </c>
      <c r="Z2267">
        <f>IFERROR(VLOOKUP(C2267,[1]LP!$B:$C,2,FALSE),0)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IFERROR(VLOOKUP(C2268,[1]Index!$D:$F,3,FALSE),"Non List")</f>
        <v>Finance</v>
      </c>
      <c r="Z2268">
        <f>IFERROR(VLOOKUP(C2268,[1]LP!$B:$C,2,FALSE),0)</f>
        <v>347.9</v>
      </c>
      <c r="AA2268" s="12">
        <f t="shared" si="35"/>
        <v>24.849999999999998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IFERROR(VLOOKUP(C2269,[1]Index!$D:$F,3,FALSE),"Non List")</f>
        <v>Finance</v>
      </c>
      <c r="Z2269">
        <f>IFERROR(VLOOKUP(C2269,[1]LP!$B:$C,2,FALSE),0)</f>
        <v>472</v>
      </c>
      <c r="AA2269" s="12">
        <f t="shared" si="35"/>
        <v>16.275862068965516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IFERROR(VLOOKUP(C2270,[1]Index!$D:$F,3,FALSE),"Non List")</f>
        <v>zdelist</v>
      </c>
      <c r="Z2270">
        <f>IFERROR(VLOOKUP(C2270,[1]LP!$B:$C,2,FALSE),0)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IFERROR(VLOOKUP(C2271,[1]Index!$D:$F,3,FALSE),"Non List")</f>
        <v>Finance</v>
      </c>
      <c r="Z2271">
        <f>IFERROR(VLOOKUP(C2271,[1]LP!$B:$C,2,FALSE),0)</f>
        <v>360</v>
      </c>
      <c r="AA2271" s="12">
        <f t="shared" si="35"/>
        <v>13.333333333333334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IFERROR(VLOOKUP(C2272,[1]Index!$D:$F,3,FALSE),"Non List")</f>
        <v>zdelist</v>
      </c>
      <c r="Z2272">
        <f>IFERROR(VLOOKUP(C2272,[1]LP!$B:$C,2,FALSE),0)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IFERROR(VLOOKUP(C2273,[1]Index!$D:$F,3,FALSE),"Non List")</f>
        <v>Finance</v>
      </c>
      <c r="Z2273">
        <f>IFERROR(VLOOKUP(C2273,[1]LP!$B:$C,2,FALSE),0)</f>
        <v>518</v>
      </c>
      <c r="AA2273" s="12">
        <f t="shared" si="35"/>
        <v>64.75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IFERROR(VLOOKUP(C2274,[1]Index!$D:$F,3,FALSE),"Non List")</f>
        <v>Finance</v>
      </c>
      <c r="Z2274">
        <f>IFERROR(VLOOKUP(C2274,[1]LP!$B:$C,2,FALSE),0)</f>
        <v>299</v>
      </c>
      <c r="AA2274" s="12">
        <f t="shared" si="35"/>
        <v>21.357142857142858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IFERROR(VLOOKUP(C2275,[1]Index!$D:$F,3,FALSE),"Non List")</f>
        <v>Finance</v>
      </c>
      <c r="Z2275">
        <f>IFERROR(VLOOKUP(C2275,[1]LP!$B:$C,2,FALSE),0)</f>
        <v>362</v>
      </c>
      <c r="AA2275" s="12">
        <f t="shared" si="35"/>
        <v>21.294117647058822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IFERROR(VLOOKUP(C2276,[1]Index!$D:$F,3,FALSE),"Non List")</f>
        <v>Finance</v>
      </c>
      <c r="Z2276">
        <f>IFERROR(VLOOKUP(C2276,[1]LP!$B:$C,2,FALSE),0)</f>
        <v>307.8</v>
      </c>
      <c r="AA2276" s="12">
        <f t="shared" si="35"/>
        <v>43.971428571428575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IFERROR(VLOOKUP(C2277,[1]Index!$D:$F,3,FALSE),"Non List")</f>
        <v>zdelist</v>
      </c>
      <c r="Z2277">
        <f>IFERROR(VLOOKUP(C2277,[1]LP!$B:$C,2,FALSE),0)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IFERROR(VLOOKUP(C2278,[1]Index!$D:$F,3,FALSE),"Non List")</f>
        <v>Finance</v>
      </c>
      <c r="Z2278">
        <f>IFERROR(VLOOKUP(C2278,[1]LP!$B:$C,2,FALSE),0)</f>
        <v>341</v>
      </c>
      <c r="AA2278" s="12">
        <f t="shared" si="35"/>
        <v>14.826086956521738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IFERROR(VLOOKUP(C2279,[1]Index!$D:$F,3,FALSE),"Non List")</f>
        <v>zdelist</v>
      </c>
      <c r="Z2279">
        <f>IFERROR(VLOOKUP(C2279,[1]LP!$B:$C,2,FALSE),0)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IFERROR(VLOOKUP(C2280,[1]Index!$D:$F,3,FALSE),"Non List")</f>
        <v>zdelist</v>
      </c>
      <c r="Z2280">
        <f>IFERROR(VLOOKUP(C2280,[1]LP!$B:$C,2,FALSE),0)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IFERROR(VLOOKUP(C2281,[1]Index!$D:$F,3,FALSE),"Non List")</f>
        <v>Finance</v>
      </c>
      <c r="Z2281">
        <f>IFERROR(VLOOKUP(C2281,[1]LP!$B:$C,2,FALSE),0)</f>
        <v>320</v>
      </c>
      <c r="AA2281" s="12">
        <f t="shared" si="35"/>
        <v>45.714285714285715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IFERROR(VLOOKUP(C2282,[1]Index!$D:$F,3,FALSE),"Non List")</f>
        <v>Finance</v>
      </c>
      <c r="Z2282">
        <f>IFERROR(VLOOKUP(C2282,[1]LP!$B:$C,2,FALSE),0)</f>
        <v>545</v>
      </c>
      <c r="AA2282" s="12">
        <f t="shared" si="35"/>
        <v>22.708333333333332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IFERROR(VLOOKUP(C2283,[1]Index!$D:$F,3,FALSE),"Non List")</f>
        <v>Finance</v>
      </c>
      <c r="Z2283">
        <f>IFERROR(VLOOKUP(C2283,[1]LP!$B:$C,2,FALSE),0)</f>
        <v>315</v>
      </c>
      <c r="AA2283" s="12">
        <f t="shared" si="35"/>
        <v>-21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IFERROR(VLOOKUP(C2284,[1]Index!$D:$F,3,FALSE),"Non List")</f>
        <v>zdelist</v>
      </c>
      <c r="Z2284">
        <f>IFERROR(VLOOKUP(C2284,[1]LP!$B:$C,2,FALSE),0)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IFERROR(VLOOKUP(C2285,[1]Index!$D:$F,3,FALSE),"Non List")</f>
        <v>zdelist</v>
      </c>
      <c r="Z2285">
        <f>IFERROR(VLOOKUP(C2285,[1]LP!$B:$C,2,FALSE),0)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IFERROR(VLOOKUP(C2286,[1]Index!$D:$F,3,FALSE),"Non List")</f>
        <v>Finance</v>
      </c>
      <c r="Z2286">
        <f>IFERROR(VLOOKUP(C2286,[1]LP!$B:$C,2,FALSE),0)</f>
        <v>334</v>
      </c>
      <c r="AA2286" s="12">
        <f t="shared" si="35"/>
        <v>19.647058823529413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IFERROR(VLOOKUP(C2287,[1]Index!$D:$F,3,FALSE),"Non List")</f>
        <v>Finance</v>
      </c>
      <c r="Z2287">
        <f>IFERROR(VLOOKUP(C2287,[1]LP!$B:$C,2,FALSE),0)</f>
        <v>445</v>
      </c>
      <c r="AA2287" s="12">
        <f t="shared" si="35"/>
        <v>26.176470588235293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IFERROR(VLOOKUP(C2288,[1]Index!$D:$F,3,FALSE),"Non List")</f>
        <v>Finance</v>
      </c>
      <c r="Z2288">
        <f>IFERROR(VLOOKUP(C2288,[1]LP!$B:$C,2,FALSE),0)</f>
        <v>347.9</v>
      </c>
      <c r="AA2288" s="12">
        <f t="shared" si="35"/>
        <v>13.38076923076923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IFERROR(VLOOKUP(C2289,[1]Index!$D:$F,3,FALSE),"Non List")</f>
        <v>Finance</v>
      </c>
      <c r="Z2289">
        <f>IFERROR(VLOOKUP(C2289,[1]LP!$B:$C,2,FALSE),0)</f>
        <v>472</v>
      </c>
      <c r="AA2289" s="12">
        <f t="shared" si="35"/>
        <v>19.666666666666668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IFERROR(VLOOKUP(C2290,[1]Index!$D:$F,3,FALSE),"Non List")</f>
        <v>zdelist</v>
      </c>
      <c r="Z2290">
        <f>IFERROR(VLOOKUP(C2290,[1]LP!$B:$C,2,FALSE),0)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IFERROR(VLOOKUP(C2291,[1]Index!$D:$F,3,FALSE),"Non List")</f>
        <v>Finance</v>
      </c>
      <c r="Z2291">
        <f>IFERROR(VLOOKUP(C2291,[1]LP!$B:$C,2,FALSE),0)</f>
        <v>360</v>
      </c>
      <c r="AA2291" s="12">
        <f t="shared" si="35"/>
        <v>10.285714285714286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IFERROR(VLOOKUP(C2292,[1]Index!$D:$F,3,FALSE),"Non List")</f>
        <v>zdelist</v>
      </c>
      <c r="Z2292">
        <f>IFERROR(VLOOKUP(C2292,[1]LP!$B:$C,2,FALSE),0)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IFERROR(VLOOKUP(C2293,[1]Index!$D:$F,3,FALSE),"Non List")</f>
        <v>Finance</v>
      </c>
      <c r="Z2293">
        <f>IFERROR(VLOOKUP(C2293,[1]LP!$B:$C,2,FALSE),0)</f>
        <v>518</v>
      </c>
      <c r="AA2293" s="12">
        <f t="shared" si="35"/>
        <v>57.555555555555557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IFERROR(VLOOKUP(C2294,[1]Index!$D:$F,3,FALSE),"Non List")</f>
        <v>Finance</v>
      </c>
      <c r="Z2294">
        <f>IFERROR(VLOOKUP(C2294,[1]LP!$B:$C,2,FALSE),0)</f>
        <v>299</v>
      </c>
      <c r="AA2294" s="12">
        <f t="shared" si="35"/>
        <v>37.375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IFERROR(VLOOKUP(C2295,[1]Index!$D:$F,3,FALSE),"Non List")</f>
        <v>Finance</v>
      </c>
      <c r="Z2295">
        <f>IFERROR(VLOOKUP(C2295,[1]LP!$B:$C,2,FALSE),0)</f>
        <v>362</v>
      </c>
      <c r="AA2295" s="12">
        <f t="shared" si="35"/>
        <v>22.625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IFERROR(VLOOKUP(C2296,[1]Index!$D:$F,3,FALSE),"Non List")</f>
        <v>Finance</v>
      </c>
      <c r="Z2296">
        <f>IFERROR(VLOOKUP(C2296,[1]LP!$B:$C,2,FALSE),0)</f>
        <v>307.8</v>
      </c>
      <c r="AA2296" s="12">
        <f t="shared" si="35"/>
        <v>43.971428571428575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IFERROR(VLOOKUP(C2297,[1]Index!$D:$F,3,FALSE),"Non List")</f>
        <v>zdelist</v>
      </c>
      <c r="Z2297">
        <f>IFERROR(VLOOKUP(C2297,[1]LP!$B:$C,2,FALSE),0)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IFERROR(VLOOKUP(C2298,[1]Index!$D:$F,3,FALSE),"Non List")</f>
        <v>Finance</v>
      </c>
      <c r="Z2298">
        <f>IFERROR(VLOOKUP(C2298,[1]LP!$B:$C,2,FALSE),0)</f>
        <v>341</v>
      </c>
      <c r="AA2298" s="12">
        <f t="shared" si="35"/>
        <v>8.1190476190476186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IFERROR(VLOOKUP(C2299,[1]Index!$D:$F,3,FALSE),"Non List")</f>
        <v>zdelist</v>
      </c>
      <c r="Z2299">
        <f>IFERROR(VLOOKUP(C2299,[1]LP!$B:$C,2,FALSE),0)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IFERROR(VLOOKUP(C2300,[1]Index!$D:$F,3,FALSE),"Non List")</f>
        <v>zdelist</v>
      </c>
      <c r="Z2300">
        <f>IFERROR(VLOOKUP(C2300,[1]LP!$B:$C,2,FALSE),0)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IFERROR(VLOOKUP(C2301,[1]Index!$D:$F,3,FALSE),"Non List")</f>
        <v>Finance</v>
      </c>
      <c r="Z2301">
        <f>IFERROR(VLOOKUP(C2301,[1]LP!$B:$C,2,FALSE),0)</f>
        <v>320</v>
      </c>
      <c r="AA2301" s="12">
        <f t="shared" si="35"/>
        <v>21.333333333333332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IFERROR(VLOOKUP(C2302,[1]Index!$D:$F,3,FALSE),"Non List")</f>
        <v>Finance</v>
      </c>
      <c r="Z2302">
        <f>IFERROR(VLOOKUP(C2302,[1]LP!$B:$C,2,FALSE),0)</f>
        <v>545</v>
      </c>
      <c r="AA2302" s="12">
        <f t="shared" si="35"/>
        <v>30.277777777777779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IFERROR(VLOOKUP(C2303,[1]Index!$D:$F,3,FALSE),"Non List")</f>
        <v>Finance</v>
      </c>
      <c r="Z2303">
        <f>IFERROR(VLOOKUP(C2303,[1]LP!$B:$C,2,FALSE),0)</f>
        <v>315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IFERROR(VLOOKUP(C2304,[1]Index!$D:$F,3,FALSE),"Non List")</f>
        <v>zdelist</v>
      </c>
      <c r="Z2304">
        <f>IFERROR(VLOOKUP(C2304,[1]LP!$B:$C,2,FALSE),0)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IFERROR(VLOOKUP(C2305,[1]Index!$D:$F,3,FALSE),"Non List")</f>
        <v>zdelist</v>
      </c>
      <c r="Z2305">
        <f>IFERROR(VLOOKUP(C2305,[1]LP!$B:$C,2,FALSE),0)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IFERROR(VLOOKUP(C2306,[1]Index!$D:$F,3,FALSE),"Non List")</f>
        <v>Finance</v>
      </c>
      <c r="Z2306">
        <f>IFERROR(VLOOKUP(C2306,[1]LP!$B:$C,2,FALSE),0)</f>
        <v>277.39999999999998</v>
      </c>
      <c r="AA2306" s="12">
        <f t="shared" si="35"/>
        <v>30.822222222222219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IFERROR(VLOOKUP(C2307,[1]Index!$D:$F,3,FALSE),"Non List")</f>
        <v>Finance</v>
      </c>
      <c r="Z2307">
        <f>IFERROR(VLOOKUP(C2307,[1]LP!$B:$C,2,FALSE),0)</f>
        <v>334</v>
      </c>
      <c r="AA2307" s="12">
        <f t="shared" ref="AA2307:AA2370" si="36">IFERROR(Z2307/M2307,0)</f>
        <v>167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IFERROR(VLOOKUP(C2308,[1]Index!$D:$F,3,FALSE),"Non List")</f>
        <v>Finance</v>
      </c>
      <c r="Z2308">
        <f>IFERROR(VLOOKUP(C2308,[1]LP!$B:$C,2,FALSE),0)</f>
        <v>445</v>
      </c>
      <c r="AA2308" s="12">
        <f t="shared" si="36"/>
        <v>74.166666666666671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IFERROR(VLOOKUP(C2309,[1]Index!$D:$F,3,FALSE),"Non List")</f>
        <v>Finance</v>
      </c>
      <c r="Z2309">
        <f>IFERROR(VLOOKUP(C2309,[1]LP!$B:$C,2,FALSE),0)</f>
        <v>347.9</v>
      </c>
      <c r="AA2309" s="12">
        <f t="shared" si="36"/>
        <v>31.627272727272725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IFERROR(VLOOKUP(C2310,[1]Index!$D:$F,3,FALSE),"Non List")</f>
        <v>Finance</v>
      </c>
      <c r="Z2310">
        <f>IFERROR(VLOOKUP(C2310,[1]LP!$B:$C,2,FALSE),0)</f>
        <v>472</v>
      </c>
      <c r="AA2310" s="12">
        <f t="shared" si="36"/>
        <v>36.307692307692307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IFERROR(VLOOKUP(C2311,[1]Index!$D:$F,3,FALSE),"Non List")</f>
        <v>zdelist</v>
      </c>
      <c r="Z2311">
        <f>IFERROR(VLOOKUP(C2311,[1]LP!$B:$C,2,FALSE),0)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IFERROR(VLOOKUP(C2312,[1]Index!$D:$F,3,FALSE),"Non List")</f>
        <v>Finance</v>
      </c>
      <c r="Z2312">
        <f>IFERROR(VLOOKUP(C2312,[1]LP!$B:$C,2,FALSE),0)</f>
        <v>360</v>
      </c>
      <c r="AA2312" s="12">
        <f t="shared" si="36"/>
        <v>120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IFERROR(VLOOKUP(C2313,[1]Index!$D:$F,3,FALSE),"Non List")</f>
        <v>zdelist</v>
      </c>
      <c r="Z2313">
        <f>IFERROR(VLOOKUP(C2313,[1]LP!$B:$C,2,FALSE),0)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IFERROR(VLOOKUP(C2314,[1]Index!$D:$F,3,FALSE),"Non List")</f>
        <v>Finance</v>
      </c>
      <c r="Z2314">
        <f>IFERROR(VLOOKUP(C2314,[1]LP!$B:$C,2,FALSE),0)</f>
        <v>518</v>
      </c>
      <c r="AA2314" s="12">
        <f t="shared" si="36"/>
        <v>129.5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IFERROR(VLOOKUP(C2315,[1]Index!$D:$F,3,FALSE),"Non List")</f>
        <v>Finance</v>
      </c>
      <c r="Z2315">
        <f>IFERROR(VLOOKUP(C2315,[1]LP!$B:$C,2,FALSE),0)</f>
        <v>299</v>
      </c>
      <c r="AA2315" s="12">
        <f t="shared" si="36"/>
        <v>37.375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IFERROR(VLOOKUP(C2316,[1]Index!$D:$F,3,FALSE),"Non List")</f>
        <v>Finance</v>
      </c>
      <c r="Z2316">
        <f>IFERROR(VLOOKUP(C2316,[1]LP!$B:$C,2,FALSE),0)</f>
        <v>362</v>
      </c>
      <c r="AA2316" s="12">
        <f t="shared" si="36"/>
        <v>40.222222222222221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IFERROR(VLOOKUP(C2317,[1]Index!$D:$F,3,FALSE),"Non List")</f>
        <v>Finance</v>
      </c>
      <c r="Z2317">
        <f>IFERROR(VLOOKUP(C2317,[1]LP!$B:$C,2,FALSE),0)</f>
        <v>307.8</v>
      </c>
      <c r="AA2317" s="12">
        <f t="shared" si="36"/>
        <v>-14.657142857142858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IFERROR(VLOOKUP(C2318,[1]Index!$D:$F,3,FALSE),"Non List")</f>
        <v>zdelist</v>
      </c>
      <c r="Z2318">
        <f>IFERROR(VLOOKUP(C2318,[1]LP!$B:$C,2,FALSE),0)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IFERROR(VLOOKUP(C2319,[1]Index!$D:$F,3,FALSE),"Non List")</f>
        <v>Finance</v>
      </c>
      <c r="Z2319">
        <f>IFERROR(VLOOKUP(C2319,[1]LP!$B:$C,2,FALSE),0)</f>
        <v>341</v>
      </c>
      <c r="AA2319" s="12">
        <f t="shared" si="36"/>
        <v>28.416666666666668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IFERROR(VLOOKUP(C2320,[1]Index!$D:$F,3,FALSE),"Non List")</f>
        <v>zdelist</v>
      </c>
      <c r="Z2320">
        <f>IFERROR(VLOOKUP(C2320,[1]LP!$B:$C,2,FALSE),0)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IFERROR(VLOOKUP(C2321,[1]Index!$D:$F,3,FALSE),"Non List")</f>
        <v>zdelist</v>
      </c>
      <c r="Z2321">
        <f>IFERROR(VLOOKUP(C2321,[1]LP!$B:$C,2,FALSE),0)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IFERROR(VLOOKUP(C2322,[1]Index!$D:$F,3,FALSE),"Non List")</f>
        <v>Finance</v>
      </c>
      <c r="Z2322">
        <f>IFERROR(VLOOKUP(C2322,[1]LP!$B:$C,2,FALSE),0)</f>
        <v>320</v>
      </c>
      <c r="AA2322" s="12">
        <f t="shared" si="36"/>
        <v>-15.238095238095237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IFERROR(VLOOKUP(C2323,[1]Index!$D:$F,3,FALSE),"Non List")</f>
        <v>Finance</v>
      </c>
      <c r="Z2323">
        <f>IFERROR(VLOOKUP(C2323,[1]LP!$B:$C,2,FALSE),0)</f>
        <v>545</v>
      </c>
      <c r="AA2323" s="12">
        <f t="shared" si="36"/>
        <v>-32.058823529411768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IFERROR(VLOOKUP(C2324,[1]Index!$D:$F,3,FALSE),"Non List")</f>
        <v>Finance</v>
      </c>
      <c r="Z2324">
        <f>IFERROR(VLOOKUP(C2324,[1]LP!$B:$C,2,FALSE),0)</f>
        <v>315</v>
      </c>
      <c r="AA2324" s="12">
        <f t="shared" si="36"/>
        <v>7.3255813953488369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IFERROR(VLOOKUP(C2325,[1]Index!$D:$F,3,FALSE),"Non List")</f>
        <v>zdelist</v>
      </c>
      <c r="Z2325">
        <f>IFERROR(VLOOKUP(C2325,[1]LP!$B:$C,2,FALSE),0)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IFERROR(VLOOKUP(C2326,[1]Index!$D:$F,3,FALSE),"Non List")</f>
        <v>zdelist</v>
      </c>
      <c r="Z2326">
        <f>IFERROR(VLOOKUP(C2326,[1]LP!$B:$C,2,FALSE),0)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IFERROR(VLOOKUP(C2327,[1]Index!$D:$F,3,FALSE),"Non List")</f>
        <v>Finance</v>
      </c>
      <c r="Z2327">
        <f>IFERROR(VLOOKUP(C2327,[1]LP!$B:$C,2,FALSE),0)</f>
        <v>277.39999999999998</v>
      </c>
      <c r="AA2327" s="12">
        <f t="shared" si="36"/>
        <v>277.39999999999998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IFERROR(VLOOKUP(C2328,[1]Index!$D:$F,3,FALSE),"Non List")</f>
        <v>Finance</v>
      </c>
      <c r="Z2328">
        <f>IFERROR(VLOOKUP(C2328,[1]LP!$B:$C,2,FALSE),0)</f>
        <v>334</v>
      </c>
      <c r="AA2328" s="12">
        <f t="shared" si="36"/>
        <v>37.111111111111114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IFERROR(VLOOKUP(C2329,[1]Index!$D:$F,3,FALSE),"Non List")</f>
        <v>Finance</v>
      </c>
      <c r="Z2329">
        <f>IFERROR(VLOOKUP(C2329,[1]LP!$B:$C,2,FALSE),0)</f>
        <v>445</v>
      </c>
      <c r="AA2329" s="12">
        <f t="shared" si="36"/>
        <v>55.625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IFERROR(VLOOKUP(C2330,[1]Index!$D:$F,3,FALSE),"Non List")</f>
        <v>Finance</v>
      </c>
      <c r="Z2330">
        <f>IFERROR(VLOOKUP(C2330,[1]LP!$B:$C,2,FALSE),0)</f>
        <v>347.9</v>
      </c>
      <c r="AA2330" s="12">
        <f t="shared" si="36"/>
        <v>43.487499999999997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IFERROR(VLOOKUP(C2331,[1]Index!$D:$F,3,FALSE),"Non List")</f>
        <v>Finance</v>
      </c>
      <c r="Z2331">
        <f>IFERROR(VLOOKUP(C2331,[1]LP!$B:$C,2,FALSE),0)</f>
        <v>472</v>
      </c>
      <c r="AA2331" s="12">
        <f t="shared" si="36"/>
        <v>29.5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IFERROR(VLOOKUP(C2332,[1]Index!$D:$F,3,FALSE),"Non List")</f>
        <v>zdelist</v>
      </c>
      <c r="Z2332">
        <f>IFERROR(VLOOKUP(C2332,[1]LP!$B:$C,2,FALSE),0)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IFERROR(VLOOKUP(C2333,[1]Index!$D:$F,3,FALSE),"Non List")</f>
        <v>Finance</v>
      </c>
      <c r="Z2333">
        <f>IFERROR(VLOOKUP(C2333,[1]LP!$B:$C,2,FALSE),0)</f>
        <v>360</v>
      </c>
      <c r="AA2333" s="12">
        <f t="shared" si="36"/>
        <v>30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IFERROR(VLOOKUP(C2334,[1]Index!$D:$F,3,FALSE),"Non List")</f>
        <v>zdelist</v>
      </c>
      <c r="Z2334">
        <f>IFERROR(VLOOKUP(C2334,[1]LP!$B:$C,2,FALSE),0)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IFERROR(VLOOKUP(C2335,[1]Index!$D:$F,3,FALSE),"Non List")</f>
        <v>Finance</v>
      </c>
      <c r="Z2335">
        <f>IFERROR(VLOOKUP(C2335,[1]LP!$B:$C,2,FALSE),0)</f>
        <v>518</v>
      </c>
      <c r="AA2335" s="12">
        <f t="shared" si="36"/>
        <v>47.090909090909093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IFERROR(VLOOKUP(C2336,[1]Index!$D:$F,3,FALSE),"Non List")</f>
        <v>Finance</v>
      </c>
      <c r="Z2336">
        <f>IFERROR(VLOOKUP(C2336,[1]LP!$B:$C,2,FALSE),0)</f>
        <v>299</v>
      </c>
      <c r="AA2336" s="12">
        <f t="shared" si="36"/>
        <v>49.833333333333336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IFERROR(VLOOKUP(C2337,[1]Index!$D:$F,3,FALSE),"Non List")</f>
        <v>Finance</v>
      </c>
      <c r="Z2337">
        <f>IFERROR(VLOOKUP(C2337,[1]LP!$B:$C,2,FALSE),0)</f>
        <v>362</v>
      </c>
      <c r="AA2337" s="12">
        <f t="shared" si="36"/>
        <v>30.166666666666668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IFERROR(VLOOKUP(C2338,[1]Index!$D:$F,3,FALSE),"Non List")</f>
        <v>Finance</v>
      </c>
      <c r="Z2338">
        <f>IFERROR(VLOOKUP(C2338,[1]LP!$B:$C,2,FALSE),0)</f>
        <v>307.8</v>
      </c>
      <c r="AA2338" s="12">
        <f t="shared" si="36"/>
        <v>-38.475000000000001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IFERROR(VLOOKUP(C2339,[1]Index!$D:$F,3,FALSE),"Non List")</f>
        <v>zdelist</v>
      </c>
      <c r="Z2339">
        <f>IFERROR(VLOOKUP(C2339,[1]LP!$B:$C,2,FALSE),0)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IFERROR(VLOOKUP(C2340,[1]Index!$D:$F,3,FALSE),"Non List")</f>
        <v>Finance</v>
      </c>
      <c r="Z2340">
        <f>IFERROR(VLOOKUP(C2340,[1]LP!$B:$C,2,FALSE),0)</f>
        <v>341</v>
      </c>
      <c r="AA2340" s="12">
        <f t="shared" si="36"/>
        <v>17.05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IFERROR(VLOOKUP(C2341,[1]Index!$D:$F,3,FALSE),"Non List")</f>
        <v>zdelist</v>
      </c>
      <c r="Z2341">
        <f>IFERROR(VLOOKUP(C2341,[1]LP!$B:$C,2,FALSE),0)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IFERROR(VLOOKUP(C2342,[1]Index!$D:$F,3,FALSE),"Non List")</f>
        <v>zdelist</v>
      </c>
      <c r="Z2342">
        <f>IFERROR(VLOOKUP(C2342,[1]LP!$B:$C,2,FALSE),0)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IFERROR(VLOOKUP(C2343,[1]Index!$D:$F,3,FALSE),"Non List")</f>
        <v>Finance</v>
      </c>
      <c r="Z2343">
        <f>IFERROR(VLOOKUP(C2343,[1]LP!$B:$C,2,FALSE),0)</f>
        <v>320</v>
      </c>
      <c r="AA2343" s="12">
        <f t="shared" si="36"/>
        <v>53.333333333333336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IFERROR(VLOOKUP(C2344,[1]Index!$D:$F,3,FALSE),"Non List")</f>
        <v>Finance</v>
      </c>
      <c r="Z2344">
        <f>IFERROR(VLOOKUP(C2344,[1]LP!$B:$C,2,FALSE),0)</f>
        <v>545</v>
      </c>
      <c r="AA2344" s="12">
        <f t="shared" si="36"/>
        <v>109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IFERROR(VLOOKUP(C2345,[1]Index!$D:$F,3,FALSE),"Non List")</f>
        <v>Finance</v>
      </c>
      <c r="Z2345">
        <f>IFERROR(VLOOKUP(C2345,[1]LP!$B:$C,2,FALSE),0)</f>
        <v>315</v>
      </c>
      <c r="AA2345" s="12">
        <f t="shared" si="36"/>
        <v>12.6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IFERROR(VLOOKUP(C2346,[1]Index!$D:$F,3,FALSE),"Non List")</f>
        <v>zdelist</v>
      </c>
      <c r="Z2346">
        <f>IFERROR(VLOOKUP(C2346,[1]LP!$B:$C,2,FALSE),0)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IFERROR(VLOOKUP(C2347,[1]Index!$D:$F,3,FALSE),"Non List")</f>
        <v>zdelist</v>
      </c>
      <c r="Z2347">
        <f>IFERROR(VLOOKUP(C2347,[1]LP!$B:$C,2,FALSE),0)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IFERROR(VLOOKUP(C2348,[1]Index!$D:$F,3,FALSE),"Non List")</f>
        <v>Finance</v>
      </c>
      <c r="Z2348">
        <f>IFERROR(VLOOKUP(C2348,[1]LP!$B:$C,2,FALSE),0)</f>
        <v>277.39999999999998</v>
      </c>
      <c r="AA2348" s="12">
        <f t="shared" si="36"/>
        <v>7.4972972972972967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IFERROR(VLOOKUP(C2349,[1]Index!$D:$F,3,FALSE),"Non List")</f>
        <v>Finance</v>
      </c>
      <c r="Z2349">
        <f>IFERROR(VLOOKUP(C2349,[1]LP!$B:$C,2,FALSE),0)</f>
        <v>334</v>
      </c>
      <c r="AA2349" s="12">
        <f t="shared" si="36"/>
        <v>41.75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IFERROR(VLOOKUP(C2350,[1]Index!$D:$F,3,FALSE),"Non List")</f>
        <v>Finance</v>
      </c>
      <c r="Z2350">
        <f>IFERROR(VLOOKUP(C2350,[1]LP!$B:$C,2,FALSE),0)</f>
        <v>445</v>
      </c>
      <c r="AA2350" s="12">
        <f t="shared" si="36"/>
        <v>89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IFERROR(VLOOKUP(C2351,[1]Index!$D:$F,3,FALSE),"Non List")</f>
        <v>Finance</v>
      </c>
      <c r="Z2351">
        <f>IFERROR(VLOOKUP(C2351,[1]LP!$B:$C,2,FALSE),0)</f>
        <v>347.9</v>
      </c>
      <c r="AA2351" s="12">
        <f t="shared" si="36"/>
        <v>57.983333333333327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IFERROR(VLOOKUP(C2352,[1]Index!$D:$F,3,FALSE),"Non List")</f>
        <v>Finance</v>
      </c>
      <c r="Z2352">
        <f>IFERROR(VLOOKUP(C2352,[1]LP!$B:$C,2,FALSE),0)</f>
        <v>472</v>
      </c>
      <c r="AA2352" s="12">
        <f t="shared" si="36"/>
        <v>39.333333333333336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IFERROR(VLOOKUP(C2353,[1]Index!$D:$F,3,FALSE),"Non List")</f>
        <v>zdelist</v>
      </c>
      <c r="Z2353">
        <f>IFERROR(VLOOKUP(C2353,[1]LP!$B:$C,2,FALSE),0)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IFERROR(VLOOKUP(C2354,[1]Index!$D:$F,3,FALSE),"Non List")</f>
        <v>Finance</v>
      </c>
      <c r="Z2354">
        <f>IFERROR(VLOOKUP(C2354,[1]LP!$B:$C,2,FALSE),0)</f>
        <v>360</v>
      </c>
      <c r="AA2354" s="12">
        <f t="shared" si="36"/>
        <v>40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IFERROR(VLOOKUP(C2355,[1]Index!$D:$F,3,FALSE),"Non List")</f>
        <v>zdelist</v>
      </c>
      <c r="Z2355">
        <f>IFERROR(VLOOKUP(C2355,[1]LP!$B:$C,2,FALSE),0)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IFERROR(VLOOKUP(C2356,[1]Index!$D:$F,3,FALSE),"Non List")</f>
        <v>Finance</v>
      </c>
      <c r="Z2356">
        <f>IFERROR(VLOOKUP(C2356,[1]LP!$B:$C,2,FALSE),0)</f>
        <v>518</v>
      </c>
      <c r="AA2356" s="12">
        <f t="shared" si="36"/>
        <v>57.555555555555557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IFERROR(VLOOKUP(C2357,[1]Index!$D:$F,3,FALSE),"Non List")</f>
        <v>Finance</v>
      </c>
      <c r="Z2357">
        <f>IFERROR(VLOOKUP(C2357,[1]LP!$B:$C,2,FALSE),0)</f>
        <v>299</v>
      </c>
      <c r="AA2357" s="12">
        <f t="shared" si="36"/>
        <v>21.357142857142858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IFERROR(VLOOKUP(C2358,[1]Index!$D:$F,3,FALSE),"Non List")</f>
        <v>Finance</v>
      </c>
      <c r="Z2358">
        <f>IFERROR(VLOOKUP(C2358,[1]LP!$B:$C,2,FALSE),0)</f>
        <v>362</v>
      </c>
      <c r="AA2358" s="12">
        <f t="shared" si="36"/>
        <v>32.909090909090907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IFERROR(VLOOKUP(C2359,[1]Index!$D:$F,3,FALSE),"Non List")</f>
        <v>Finance</v>
      </c>
      <c r="Z2359">
        <f>IFERROR(VLOOKUP(C2359,[1]LP!$B:$C,2,FALSE),0)</f>
        <v>307.8</v>
      </c>
      <c r="AA2359" s="12">
        <f t="shared" si="36"/>
        <v>-51.300000000000004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IFERROR(VLOOKUP(C2360,[1]Index!$D:$F,3,FALSE),"Non List")</f>
        <v>zdelist</v>
      </c>
      <c r="Z2360">
        <f>IFERROR(VLOOKUP(C2360,[1]LP!$B:$C,2,FALSE),0)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IFERROR(VLOOKUP(C2361,[1]Index!$D:$F,3,FALSE),"Non List")</f>
        <v>Finance</v>
      </c>
      <c r="Z2361">
        <f>IFERROR(VLOOKUP(C2361,[1]LP!$B:$C,2,FALSE),0)</f>
        <v>341</v>
      </c>
      <c r="AA2361" s="12">
        <f t="shared" si="36"/>
        <v>13.64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IFERROR(VLOOKUP(C2362,[1]Index!$D:$F,3,FALSE),"Non List")</f>
        <v>zdelist</v>
      </c>
      <c r="Z2362">
        <f>IFERROR(VLOOKUP(C2362,[1]LP!$B:$C,2,FALSE),0)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IFERROR(VLOOKUP(C2363,[1]Index!$D:$F,3,FALSE),"Non List")</f>
        <v>zdelist</v>
      </c>
      <c r="Z2363">
        <f>IFERROR(VLOOKUP(C2363,[1]LP!$B:$C,2,FALSE),0)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IFERROR(VLOOKUP(C2364,[1]Index!$D:$F,3,FALSE),"Non List")</f>
        <v>Finance</v>
      </c>
      <c r="Z2364">
        <f>IFERROR(VLOOKUP(C2364,[1]LP!$B:$C,2,FALSE),0)</f>
        <v>320</v>
      </c>
      <c r="AA2364" s="12">
        <f t="shared" si="36"/>
        <v>106.66666666666667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IFERROR(VLOOKUP(C2365,[1]Index!$D:$F,3,FALSE),"Non List")</f>
        <v>Finance</v>
      </c>
      <c r="Z2365">
        <f>IFERROR(VLOOKUP(C2365,[1]LP!$B:$C,2,FALSE),0)</f>
        <v>545</v>
      </c>
      <c r="AA2365" s="12">
        <f t="shared" si="36"/>
        <v>545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IFERROR(VLOOKUP(C2366,[1]Index!$D:$F,3,FALSE),"Non List")</f>
        <v>Finance</v>
      </c>
      <c r="Z2366">
        <f>IFERROR(VLOOKUP(C2366,[1]LP!$B:$C,2,FALSE),0)</f>
        <v>315</v>
      </c>
      <c r="AA2366" s="12">
        <f t="shared" si="36"/>
        <v>19.6875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IFERROR(VLOOKUP(C2367,[1]Index!$D:$F,3,FALSE),"Non List")</f>
        <v>zdelist</v>
      </c>
      <c r="Z2367">
        <f>IFERROR(VLOOKUP(C2367,[1]LP!$B:$C,2,FALSE),0)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IFERROR(VLOOKUP(C2368,[1]Index!$D:$F,3,FALSE),"Non List")</f>
        <v>zdelist</v>
      </c>
      <c r="Z2368">
        <f>IFERROR(VLOOKUP(C2368,[1]LP!$B:$C,2,FALSE),0)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IFERROR(VLOOKUP(C2369,[1]Index!$D:$F,3,FALSE),"Non List")</f>
        <v>Finance</v>
      </c>
      <c r="Z2369">
        <f>IFERROR(VLOOKUP(C2369,[1]LP!$B:$C,2,FALSE),0)</f>
        <v>277.39999999999998</v>
      </c>
      <c r="AA2369" s="12">
        <f t="shared" si="36"/>
        <v>8.1588235294117641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IFERROR(VLOOKUP(C2370,[1]Index!$D:$F,3,FALSE),"Non List")</f>
        <v>Finance</v>
      </c>
      <c r="Z2370">
        <f>IFERROR(VLOOKUP(C2370,[1]LP!$B:$C,2,FALSE),0)</f>
        <v>334</v>
      </c>
      <c r="AA2370" s="12">
        <f t="shared" si="36"/>
        <v>33.4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IFERROR(VLOOKUP(C2371,[1]Index!$D:$F,3,FALSE),"Non List")</f>
        <v>Finance</v>
      </c>
      <c r="Z2371">
        <f>IFERROR(VLOOKUP(C2371,[1]LP!$B:$C,2,FALSE),0)</f>
        <v>445</v>
      </c>
      <c r="AA2371" s="12">
        <f t="shared" ref="AA2371:AA2434" si="37">IFERROR(Z2371/M2371,0)</f>
        <v>55.625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IFERROR(VLOOKUP(C2372,[1]Index!$D:$F,3,FALSE),"Non List")</f>
        <v>Finance</v>
      </c>
      <c r="Z2372">
        <f>IFERROR(VLOOKUP(C2372,[1]LP!$B:$C,2,FALSE),0)</f>
        <v>347.9</v>
      </c>
      <c r="AA2372" s="12">
        <f t="shared" si="37"/>
        <v>49.699999999999996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IFERROR(VLOOKUP(C2373,[1]Index!$D:$F,3,FALSE),"Non List")</f>
        <v>Finance</v>
      </c>
      <c r="Z2373">
        <f>IFERROR(VLOOKUP(C2373,[1]LP!$B:$C,2,FALSE),0)</f>
        <v>472</v>
      </c>
      <c r="AA2373" s="12">
        <f t="shared" si="37"/>
        <v>42.909090909090907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IFERROR(VLOOKUP(C2374,[1]Index!$D:$F,3,FALSE),"Non List")</f>
        <v>zdelist</v>
      </c>
      <c r="Z2374">
        <f>IFERROR(VLOOKUP(C2374,[1]LP!$B:$C,2,FALSE),0)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IFERROR(VLOOKUP(C2375,[1]Index!$D:$F,3,FALSE),"Non List")</f>
        <v>Finance</v>
      </c>
      <c r="Z2375">
        <f>IFERROR(VLOOKUP(C2375,[1]LP!$B:$C,2,FALSE),0)</f>
        <v>360</v>
      </c>
      <c r="AA2375" s="12">
        <f t="shared" si="37"/>
        <v>13.333333333333334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IFERROR(VLOOKUP(C2376,[1]Index!$D:$F,3,FALSE),"Non List")</f>
        <v>zdelist</v>
      </c>
      <c r="Z2376">
        <f>IFERROR(VLOOKUP(C2376,[1]LP!$B:$C,2,FALSE),0)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IFERROR(VLOOKUP(C2377,[1]Index!$D:$F,3,FALSE),"Non List")</f>
        <v>Finance</v>
      </c>
      <c r="Z2377">
        <f>IFERROR(VLOOKUP(C2377,[1]LP!$B:$C,2,FALSE),0)</f>
        <v>518</v>
      </c>
      <c r="AA2377" s="12">
        <f t="shared" si="37"/>
        <v>43.166666666666664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IFERROR(VLOOKUP(C2378,[1]Index!$D:$F,3,FALSE),"Non List")</f>
        <v>Finance</v>
      </c>
      <c r="Z2378">
        <f>IFERROR(VLOOKUP(C2378,[1]LP!$B:$C,2,FALSE),0)</f>
        <v>299</v>
      </c>
      <c r="AA2378" s="12">
        <f t="shared" si="37"/>
        <v>18.6875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IFERROR(VLOOKUP(C2379,[1]Index!$D:$F,3,FALSE),"Non List")</f>
        <v>Finance</v>
      </c>
      <c r="Z2379">
        <f>IFERROR(VLOOKUP(C2379,[1]LP!$B:$C,2,FALSE),0)</f>
        <v>362</v>
      </c>
      <c r="AA2379" s="12">
        <f t="shared" si="37"/>
        <v>32.909090909090907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IFERROR(VLOOKUP(C2380,[1]Index!$D:$F,3,FALSE),"Non List")</f>
        <v>Finance</v>
      </c>
      <c r="Z2380">
        <f>IFERROR(VLOOKUP(C2380,[1]LP!$B:$C,2,FALSE),0)</f>
        <v>307.8</v>
      </c>
      <c r="AA2380" s="12">
        <f t="shared" si="37"/>
        <v>153.9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IFERROR(VLOOKUP(C2381,[1]Index!$D:$F,3,FALSE),"Non List")</f>
        <v>zdelist</v>
      </c>
      <c r="Z2381">
        <f>IFERROR(VLOOKUP(C2381,[1]LP!$B:$C,2,FALSE),0)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IFERROR(VLOOKUP(C2382,[1]Index!$D:$F,3,FALSE),"Non List")</f>
        <v>Finance</v>
      </c>
      <c r="Z2382">
        <f>IFERROR(VLOOKUP(C2382,[1]LP!$B:$C,2,FALSE),0)</f>
        <v>341</v>
      </c>
      <c r="AA2382" s="12">
        <f t="shared" si="37"/>
        <v>28.416666666666668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IFERROR(VLOOKUP(C2383,[1]Index!$D:$F,3,FALSE),"Non List")</f>
        <v>zdelist</v>
      </c>
      <c r="Z2383">
        <f>IFERROR(VLOOKUP(C2383,[1]LP!$B:$C,2,FALSE),0)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IFERROR(VLOOKUP(C2384,[1]Index!$D:$F,3,FALSE),"Non List")</f>
        <v>zdelist</v>
      </c>
      <c r="Z2384">
        <f>IFERROR(VLOOKUP(C2384,[1]LP!$B:$C,2,FALSE),0)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IFERROR(VLOOKUP(C2385,[1]Index!$D:$F,3,FALSE),"Non List")</f>
        <v>Finance</v>
      </c>
      <c r="Z2385">
        <f>IFERROR(VLOOKUP(C2385,[1]LP!$B:$C,2,FALSE),0)</f>
        <v>320</v>
      </c>
      <c r="AA2385" s="12">
        <f t="shared" si="37"/>
        <v>53.333333333333336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IFERROR(VLOOKUP(C2386,[1]Index!$D:$F,3,FALSE),"Non List")</f>
        <v>Finance</v>
      </c>
      <c r="Z2386">
        <f>IFERROR(VLOOKUP(C2386,[1]LP!$B:$C,2,FALSE),0)</f>
        <v>545</v>
      </c>
      <c r="AA2386" s="12">
        <f t="shared" si="37"/>
        <v>545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IFERROR(VLOOKUP(C2387,[1]Index!$D:$F,3,FALSE),"Non List")</f>
        <v>Finance</v>
      </c>
      <c r="Z2387">
        <f>IFERROR(VLOOKUP(C2387,[1]LP!$B:$C,2,FALSE),0)</f>
        <v>315</v>
      </c>
      <c r="AA2387" s="12">
        <f t="shared" si="37"/>
        <v>21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IFERROR(VLOOKUP(C2388,[1]Index!$D:$F,3,FALSE),"Non List")</f>
        <v>zdelist</v>
      </c>
      <c r="Z2388">
        <f>IFERROR(VLOOKUP(C2388,[1]LP!$B:$C,2,FALSE),0)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IFERROR(VLOOKUP(C2389,[1]Index!$D:$F,3,FALSE),"Non List")</f>
        <v>zdelist</v>
      </c>
      <c r="Z2389">
        <f>IFERROR(VLOOKUP(C2389,[1]LP!$B:$C,2,FALSE),0)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IFERROR(VLOOKUP(C2390,[1]Index!$D:$F,3,FALSE),"Non List")</f>
        <v>Finance</v>
      </c>
      <c r="Z2390">
        <f>IFERROR(VLOOKUP(C2390,[1]LP!$B:$C,2,FALSE),0)</f>
        <v>277.39999999999998</v>
      </c>
      <c r="AA2390" s="12">
        <f t="shared" si="37"/>
        <v>12.06086956521739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IFERROR(VLOOKUP(C2391,[1]Index!$D:$F,3,FALSE),"Non List")</f>
        <v>Finance</v>
      </c>
      <c r="Z2391">
        <f>IFERROR(VLOOKUP(C2391,[1]LP!$B:$C,2,FALSE),0)</f>
        <v>334</v>
      </c>
      <c r="AA2391" s="12">
        <f t="shared" si="37"/>
        <v>83.5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IFERROR(VLOOKUP(C2392,[1]Index!$D:$F,3,FALSE),"Non List")</f>
        <v>Finance</v>
      </c>
      <c r="Z2392">
        <f>IFERROR(VLOOKUP(C2392,[1]LP!$B:$C,2,FALSE),0)</f>
        <v>445</v>
      </c>
      <c r="AA2392" s="12">
        <f t="shared" si="37"/>
        <v>89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IFERROR(VLOOKUP(C2393,[1]Index!$D:$F,3,FALSE),"Non List")</f>
        <v>Finance</v>
      </c>
      <c r="Z2393">
        <f>IFERROR(VLOOKUP(C2393,[1]LP!$B:$C,2,FALSE),0)</f>
        <v>347.9</v>
      </c>
      <c r="AA2393" s="12">
        <f t="shared" si="37"/>
        <v>57.983333333333327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IFERROR(VLOOKUP(C2394,[1]Index!$D:$F,3,FALSE),"Non List")</f>
        <v>Finance</v>
      </c>
      <c r="Z2394">
        <f>IFERROR(VLOOKUP(C2394,[1]LP!$B:$C,2,FALSE),0)</f>
        <v>472</v>
      </c>
      <c r="AA2394" s="12">
        <f t="shared" si="37"/>
        <v>24.842105263157894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IFERROR(VLOOKUP(C2395,[1]Index!$D:$F,3,FALSE),"Non List")</f>
        <v>zdelist</v>
      </c>
      <c r="Z2395">
        <f>IFERROR(VLOOKUP(C2395,[1]LP!$B:$C,2,FALSE),0)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IFERROR(VLOOKUP(C2396,[1]Index!$D:$F,3,FALSE),"Non List")</f>
        <v>Finance</v>
      </c>
      <c r="Z2396">
        <f>IFERROR(VLOOKUP(C2396,[1]LP!$B:$C,2,FALSE),0)</f>
        <v>360</v>
      </c>
      <c r="AA2396" s="12">
        <f t="shared" si="37"/>
        <v>51.428571428571431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IFERROR(VLOOKUP(C2397,[1]Index!$D:$F,3,FALSE),"Non List")</f>
        <v>zdelist</v>
      </c>
      <c r="Z2397">
        <f>IFERROR(VLOOKUP(C2397,[1]LP!$B:$C,2,FALSE),0)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IFERROR(VLOOKUP(C2398,[1]Index!$D:$F,3,FALSE),"Non List")</f>
        <v>Finance</v>
      </c>
      <c r="Z2398">
        <f>IFERROR(VLOOKUP(C2398,[1]LP!$B:$C,2,FALSE),0)</f>
        <v>518</v>
      </c>
      <c r="AA2398" s="12">
        <f t="shared" si="37"/>
        <v>103.6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IFERROR(VLOOKUP(C2399,[1]Index!$D:$F,3,FALSE),"Non List")</f>
        <v>Finance</v>
      </c>
      <c r="Z2399">
        <f>IFERROR(VLOOKUP(C2399,[1]LP!$B:$C,2,FALSE),0)</f>
        <v>299</v>
      </c>
      <c r="AA2399" s="12">
        <f t="shared" si="37"/>
        <v>49.833333333333336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IFERROR(VLOOKUP(C2400,[1]Index!$D:$F,3,FALSE),"Non List")</f>
        <v>Finance</v>
      </c>
      <c r="Z2400">
        <f>IFERROR(VLOOKUP(C2400,[1]LP!$B:$C,2,FALSE),0)</f>
        <v>362</v>
      </c>
      <c r="AA2400" s="12">
        <f t="shared" si="37"/>
        <v>40.222222222222221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IFERROR(VLOOKUP(C2401,[1]Index!$D:$F,3,FALSE),"Non List")</f>
        <v>Finance</v>
      </c>
      <c r="Z2401">
        <f>IFERROR(VLOOKUP(C2401,[1]LP!$B:$C,2,FALSE),0)</f>
        <v>307.8</v>
      </c>
      <c r="AA2401" s="12">
        <f t="shared" si="37"/>
        <v>9.052941176470588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IFERROR(VLOOKUP(C2402,[1]Index!$D:$F,3,FALSE),"Non List")</f>
        <v>zdelist</v>
      </c>
      <c r="Z2402">
        <f>IFERROR(VLOOKUP(C2402,[1]LP!$B:$C,2,FALSE),0)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IFERROR(VLOOKUP(C2403,[1]Index!$D:$F,3,FALSE),"Non List")</f>
        <v>Finance</v>
      </c>
      <c r="Z2403">
        <f>IFERROR(VLOOKUP(C2403,[1]LP!$B:$C,2,FALSE),0)</f>
        <v>341</v>
      </c>
      <c r="AA2403" s="12">
        <f t="shared" si="37"/>
        <v>28.416666666666668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IFERROR(VLOOKUP(C2404,[1]Index!$D:$F,3,FALSE),"Non List")</f>
        <v>zdelist</v>
      </c>
      <c r="Z2404">
        <f>IFERROR(VLOOKUP(C2404,[1]LP!$B:$C,2,FALSE),0)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IFERROR(VLOOKUP(C2405,[1]Index!$D:$F,3,FALSE),"Non List")</f>
        <v>Finance</v>
      </c>
      <c r="Z2405">
        <f>IFERROR(VLOOKUP(C2405,[1]LP!$B:$C,2,FALSE),0)</f>
        <v>320</v>
      </c>
      <c r="AA2405" s="12">
        <f t="shared" si="37"/>
        <v>-40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IFERROR(VLOOKUP(C2406,[1]Index!$D:$F,3,FALSE),"Non List")</f>
        <v>Finance</v>
      </c>
      <c r="Z2406">
        <f>IFERROR(VLOOKUP(C2406,[1]LP!$B:$C,2,FALSE),0)</f>
        <v>545</v>
      </c>
      <c r="AA2406" s="12">
        <f t="shared" si="37"/>
        <v>90.833333333333329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IFERROR(VLOOKUP(C2407,[1]Index!$D:$F,3,FALSE),"Non List")</f>
        <v>Finance</v>
      </c>
      <c r="Z2407">
        <f>IFERROR(VLOOKUP(C2407,[1]LP!$B:$C,2,FALSE),0)</f>
        <v>315</v>
      </c>
      <c r="AA2407" s="12">
        <f t="shared" si="37"/>
        <v>157.5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IFERROR(VLOOKUP(C2408,[1]Index!$D:$F,3,FALSE),"Non List")</f>
        <v>zdelist</v>
      </c>
      <c r="Z2408">
        <f>IFERROR(VLOOKUP(C2408,[1]LP!$B:$C,2,FALSE),0)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IFERROR(VLOOKUP(C2409,[1]Index!$D:$F,3,FALSE),"Non List")</f>
        <v>zdelist</v>
      </c>
      <c r="Z2409">
        <f>IFERROR(VLOOKUP(C2409,[1]LP!$B:$C,2,FALSE),0)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IFERROR(VLOOKUP(C2410,[1]Index!$D:$F,3,FALSE),"Non List")</f>
        <v>Finance</v>
      </c>
      <c r="Z2410">
        <f>IFERROR(VLOOKUP(C2410,[1]LP!$B:$C,2,FALSE),0)</f>
        <v>277.39999999999998</v>
      </c>
      <c r="AA2410" s="12">
        <f t="shared" si="37"/>
        <v>25.218181818181815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IFERROR(VLOOKUP(C2411,[1]Index!$D:$F,3,FALSE),"Non List")</f>
        <v>Finance</v>
      </c>
      <c r="Z2411">
        <f>IFERROR(VLOOKUP(C2411,[1]LP!$B:$C,2,FALSE),0)</f>
        <v>334</v>
      </c>
      <c r="AA2411" s="12">
        <f t="shared" si="37"/>
        <v>47.714285714285715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IFERROR(VLOOKUP(C2412,[1]Index!$D:$F,3,FALSE),"Non List")</f>
        <v>Finance</v>
      </c>
      <c r="Z2412">
        <f>IFERROR(VLOOKUP(C2412,[1]LP!$B:$C,2,FALSE),0)</f>
        <v>445</v>
      </c>
      <c r="AA2412" s="12">
        <f t="shared" si="37"/>
        <v>55.625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IFERROR(VLOOKUP(C2413,[1]Index!$D:$F,3,FALSE),"Non List")</f>
        <v>Finance</v>
      </c>
      <c r="Z2413">
        <f>IFERROR(VLOOKUP(C2413,[1]LP!$B:$C,2,FALSE),0)</f>
        <v>347.9</v>
      </c>
      <c r="AA2413" s="12">
        <f t="shared" si="37"/>
        <v>43.487499999999997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IFERROR(VLOOKUP(C2414,[1]Index!$D:$F,3,FALSE),"Non List")</f>
        <v>Finance</v>
      </c>
      <c r="Z2414">
        <f>IFERROR(VLOOKUP(C2414,[1]LP!$B:$C,2,FALSE),0)</f>
        <v>472</v>
      </c>
      <c r="AA2414" s="12">
        <f t="shared" si="37"/>
        <v>33.714285714285715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IFERROR(VLOOKUP(C2415,[1]Index!$D:$F,3,FALSE),"Non List")</f>
        <v>zdelist</v>
      </c>
      <c r="Z2415">
        <f>IFERROR(VLOOKUP(C2415,[1]LP!$B:$C,2,FALSE),0)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IFERROR(VLOOKUP(C2416,[1]Index!$D:$F,3,FALSE),"Non List")</f>
        <v>Finance</v>
      </c>
      <c r="Z2416">
        <f>IFERROR(VLOOKUP(C2416,[1]LP!$B:$C,2,FALSE),0)</f>
        <v>360</v>
      </c>
      <c r="AA2416" s="12">
        <f t="shared" si="37"/>
        <v>22.5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IFERROR(VLOOKUP(C2417,[1]Index!$D:$F,3,FALSE),"Non List")</f>
        <v>zdelist</v>
      </c>
      <c r="Z2417">
        <f>IFERROR(VLOOKUP(C2417,[1]LP!$B:$C,2,FALSE),0)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IFERROR(VLOOKUP(C2418,[1]Index!$D:$F,3,FALSE),"Non List")</f>
        <v>Finance</v>
      </c>
      <c r="Z2418">
        <f>IFERROR(VLOOKUP(C2418,[1]LP!$B:$C,2,FALSE),0)</f>
        <v>518</v>
      </c>
      <c r="AA2418" s="12">
        <f t="shared" si="37"/>
        <v>172.66666666666666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IFERROR(VLOOKUP(C2419,[1]Index!$D:$F,3,FALSE),"Non List")</f>
        <v>Finance</v>
      </c>
      <c r="Z2419">
        <f>IFERROR(VLOOKUP(C2419,[1]LP!$B:$C,2,FALSE),0)</f>
        <v>299</v>
      </c>
      <c r="AA2419" s="12">
        <f t="shared" si="37"/>
        <v>17.588235294117649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IFERROR(VLOOKUP(C2420,[1]Index!$D:$F,3,FALSE),"Non List")</f>
        <v>Finance</v>
      </c>
      <c r="Z2420">
        <f>IFERROR(VLOOKUP(C2420,[1]LP!$B:$C,2,FALSE),0)</f>
        <v>362</v>
      </c>
      <c r="AA2420" s="12">
        <f t="shared" si="37"/>
        <v>36.200000000000003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IFERROR(VLOOKUP(C2421,[1]Index!$D:$F,3,FALSE),"Non List")</f>
        <v>Finance</v>
      </c>
      <c r="Z2421">
        <f>IFERROR(VLOOKUP(C2421,[1]LP!$B:$C,2,FALSE),0)</f>
        <v>307.8</v>
      </c>
      <c r="AA2421" s="12">
        <f t="shared" si="37"/>
        <v>38.475000000000001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IFERROR(VLOOKUP(C2422,[1]Index!$D:$F,3,FALSE),"Non List")</f>
        <v>zdelist</v>
      </c>
      <c r="Z2422">
        <f>IFERROR(VLOOKUP(C2422,[1]LP!$B:$C,2,FALSE),0)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IFERROR(VLOOKUP(C2423,[1]Index!$D:$F,3,FALSE),"Non List")</f>
        <v>Finance</v>
      </c>
      <c r="Z2423">
        <f>IFERROR(VLOOKUP(C2423,[1]LP!$B:$C,2,FALSE),0)</f>
        <v>341</v>
      </c>
      <c r="AA2423" s="12">
        <f t="shared" si="37"/>
        <v>24.357142857142858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IFERROR(VLOOKUP(C2424,[1]Index!$D:$F,3,FALSE),"Non List")</f>
        <v>zdelist</v>
      </c>
      <c r="Z2424">
        <f>IFERROR(VLOOKUP(C2424,[1]LP!$B:$C,2,FALSE),0)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IFERROR(VLOOKUP(C2425,[1]Index!$D:$F,3,FALSE),"Non List")</f>
        <v>Finance</v>
      </c>
      <c r="Z2425">
        <f>IFERROR(VLOOKUP(C2425,[1]LP!$B:$C,2,FALSE),0)</f>
        <v>320</v>
      </c>
      <c r="AA2425" s="12">
        <f t="shared" si="37"/>
        <v>320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IFERROR(VLOOKUP(C2426,[1]Index!$D:$F,3,FALSE),"Non List")</f>
        <v>Finance</v>
      </c>
      <c r="Z2426">
        <f>IFERROR(VLOOKUP(C2426,[1]LP!$B:$C,2,FALSE),0)</f>
        <v>545</v>
      </c>
      <c r="AA2426" s="12">
        <f t="shared" si="37"/>
        <v>38.928571428571431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IFERROR(VLOOKUP(C2427,[1]Index!$D:$F,3,FALSE),"Non List")</f>
        <v>Finance</v>
      </c>
      <c r="Z2427">
        <f>IFERROR(VLOOKUP(C2427,[1]LP!$B:$C,2,FALSE),0)</f>
        <v>315</v>
      </c>
      <c r="AA2427" s="12">
        <f t="shared" si="37"/>
        <v>35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IFERROR(VLOOKUP(C2428,[1]Index!$D:$F,3,FALSE),"Non List")</f>
        <v>zdelist</v>
      </c>
      <c r="Z2428">
        <f>IFERROR(VLOOKUP(C2428,[1]LP!$B:$C,2,FALSE),0)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IFERROR(VLOOKUP(C2429,[1]Index!$D:$F,3,FALSE),"Non List")</f>
        <v>zdelist</v>
      </c>
      <c r="Z2429">
        <f>IFERROR(VLOOKUP(C2429,[1]LP!$B:$C,2,FALSE),0)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IFERROR(VLOOKUP(C2430,[1]Index!$D:$F,3,FALSE),"Non List")</f>
        <v>Finance</v>
      </c>
      <c r="Z2430">
        <f>IFERROR(VLOOKUP(C2430,[1]LP!$B:$C,2,FALSE),0)</f>
        <v>277.39999999999998</v>
      </c>
      <c r="AA2430" s="12">
        <f t="shared" si="37"/>
        <v>138.69999999999999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IFERROR(VLOOKUP(C2431,[1]Index!$D:$F,3,FALSE),"Non List")</f>
        <v>Finance</v>
      </c>
      <c r="Z2431">
        <f>IFERROR(VLOOKUP(C2431,[1]LP!$B:$C,2,FALSE),0)</f>
        <v>334</v>
      </c>
      <c r="AA2431" s="12">
        <f t="shared" si="37"/>
        <v>66.8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IFERROR(VLOOKUP(C2432,[1]Index!$D:$F,3,FALSE),"Non List")</f>
        <v>Finance</v>
      </c>
      <c r="Z2432">
        <f>IFERROR(VLOOKUP(C2432,[1]LP!$B:$C,2,FALSE),0)</f>
        <v>445</v>
      </c>
      <c r="AA2432" s="12">
        <f t="shared" si="37"/>
        <v>89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IFERROR(VLOOKUP(C2433,[1]Index!$D:$F,3,FALSE),"Non List")</f>
        <v>Finance</v>
      </c>
      <c r="Z2433">
        <f>IFERROR(VLOOKUP(C2433,[1]LP!$B:$C,2,FALSE),0)</f>
        <v>347.9</v>
      </c>
      <c r="AA2433" s="12">
        <f t="shared" si="37"/>
        <v>38.655555555555551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IFERROR(VLOOKUP(C2434,[1]Index!$D:$F,3,FALSE),"Non List")</f>
        <v>Finance</v>
      </c>
      <c r="Z2434">
        <f>IFERROR(VLOOKUP(C2434,[1]LP!$B:$C,2,FALSE),0)</f>
        <v>472</v>
      </c>
      <c r="AA2434" s="12">
        <f t="shared" si="37"/>
        <v>33.714285714285715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IFERROR(VLOOKUP(C2435,[1]Index!$D:$F,3,FALSE),"Non List")</f>
        <v>zdelist</v>
      </c>
      <c r="Z2435">
        <f>IFERROR(VLOOKUP(C2435,[1]LP!$B:$C,2,FALSE),0)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IFERROR(VLOOKUP(C2436,[1]Index!$D:$F,3,FALSE),"Non List")</f>
        <v>Finance</v>
      </c>
      <c r="Z2436">
        <f>IFERROR(VLOOKUP(C2436,[1]LP!$B:$C,2,FALSE),0)</f>
        <v>360</v>
      </c>
      <c r="AA2436" s="12">
        <f t="shared" si="38"/>
        <v>24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IFERROR(VLOOKUP(C2437,[1]Index!$D:$F,3,FALSE),"Non List")</f>
        <v>zdelist</v>
      </c>
      <c r="Z2437">
        <f>IFERROR(VLOOKUP(C2437,[1]LP!$B:$C,2,FALSE),0)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IFERROR(VLOOKUP(C2438,[1]Index!$D:$F,3,FALSE),"Non List")</f>
        <v>Finance</v>
      </c>
      <c r="Z2438">
        <f>IFERROR(VLOOKUP(C2438,[1]LP!$B:$C,2,FALSE),0)</f>
        <v>518</v>
      </c>
      <c r="AA2438" s="12">
        <f t="shared" si="38"/>
        <v>74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IFERROR(VLOOKUP(C2439,[1]Index!$D:$F,3,FALSE),"Non List")</f>
        <v>Finance</v>
      </c>
      <c r="Z2439">
        <f>IFERROR(VLOOKUP(C2439,[1]LP!$B:$C,2,FALSE),0)</f>
        <v>299</v>
      </c>
      <c r="AA2439" s="12">
        <f t="shared" si="38"/>
        <v>37.375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IFERROR(VLOOKUP(C2440,[1]Index!$D:$F,3,FALSE),"Non List")</f>
        <v>Finance</v>
      </c>
      <c r="Z2440">
        <f>IFERROR(VLOOKUP(C2440,[1]LP!$B:$C,2,FALSE),0)</f>
        <v>362</v>
      </c>
      <c r="AA2440" s="12">
        <f t="shared" si="38"/>
        <v>36.200000000000003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IFERROR(VLOOKUP(C2441,[1]Index!$D:$F,3,FALSE),"Non List")</f>
        <v>Finance</v>
      </c>
      <c r="Z2441">
        <f>IFERROR(VLOOKUP(C2441,[1]LP!$B:$C,2,FALSE),0)</f>
        <v>307.8</v>
      </c>
      <c r="AA2441" s="12">
        <f t="shared" si="38"/>
        <v>61.56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IFERROR(VLOOKUP(C2442,[1]Index!$D:$F,3,FALSE),"Non List")</f>
        <v>zdelist</v>
      </c>
      <c r="Z2442">
        <f>IFERROR(VLOOKUP(C2442,[1]LP!$B:$C,2,FALSE),0)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IFERROR(VLOOKUP(C2443,[1]Index!$D:$F,3,FALSE),"Non List")</f>
        <v>Finance</v>
      </c>
      <c r="Z2443">
        <f>IFERROR(VLOOKUP(C2443,[1]LP!$B:$C,2,FALSE),0)</f>
        <v>341</v>
      </c>
      <c r="AA2443" s="12">
        <f t="shared" si="38"/>
        <v>21.3125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IFERROR(VLOOKUP(C2444,[1]Index!$D:$F,3,FALSE),"Non List")</f>
        <v>zdelist</v>
      </c>
      <c r="Z2444">
        <f>IFERROR(VLOOKUP(C2444,[1]LP!$B:$C,2,FALSE),0)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IFERROR(VLOOKUP(C2445,[1]Index!$D:$F,3,FALSE),"Non List")</f>
        <v>Finance</v>
      </c>
      <c r="Z2445">
        <f>IFERROR(VLOOKUP(C2445,[1]LP!$B:$C,2,FALSE),0)</f>
        <v>320</v>
      </c>
      <c r="AA2445" s="12">
        <f t="shared" si="38"/>
        <v>80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IFERROR(VLOOKUP(C2446,[1]Index!$D:$F,3,FALSE),"Non List")</f>
        <v>Finance</v>
      </c>
      <c r="Z2446">
        <f>IFERROR(VLOOKUP(C2446,[1]LP!$B:$C,2,FALSE),0)</f>
        <v>545</v>
      </c>
      <c r="AA2446" s="12">
        <f t="shared" si="38"/>
        <v>54.5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IFERROR(VLOOKUP(C2447,[1]Index!$D:$F,3,FALSE),"Non List")</f>
        <v>Finance</v>
      </c>
      <c r="Z2447">
        <f>IFERROR(VLOOKUP(C2447,[1]LP!$B:$C,2,FALSE),0)</f>
        <v>315</v>
      </c>
      <c r="AA2447" s="12">
        <f t="shared" si="38"/>
        <v>24.23076923076923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IFERROR(VLOOKUP(C2448,[1]Index!$D:$F,3,FALSE),"Non List")</f>
        <v>zdelist</v>
      </c>
      <c r="Z2448">
        <f>IFERROR(VLOOKUP(C2448,[1]LP!$B:$C,2,FALSE),0)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IFERROR(VLOOKUP(C2449,[1]Index!$D:$F,3,FALSE),"Non List")</f>
        <v>zdelist</v>
      </c>
      <c r="Z2449">
        <f>IFERROR(VLOOKUP(C2449,[1]LP!$B:$C,2,FALSE),0)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IFERROR(VLOOKUP(C2450,[1]Index!$D:$F,3,FALSE),"Non List")</f>
        <v>Finance</v>
      </c>
      <c r="Z2450">
        <f>IFERROR(VLOOKUP(C2450,[1]LP!$B:$C,2,FALSE),0)</f>
        <v>277.39999999999998</v>
      </c>
      <c r="AA2450" s="12">
        <f t="shared" si="38"/>
        <v>92.466666666666654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IFERROR(VLOOKUP(C2451,[1]Index!$D:$F,3,FALSE),"Non List")</f>
        <v>Finance</v>
      </c>
      <c r="Z2451">
        <f>IFERROR(VLOOKUP(C2451,[1]LP!$B:$C,2,FALSE),0)</f>
        <v>334</v>
      </c>
      <c r="AA2451" s="12">
        <f t="shared" si="38"/>
        <v>33.4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IFERROR(VLOOKUP(C2452,[1]Index!$D:$F,3,FALSE),"Non List")</f>
        <v>Finance</v>
      </c>
      <c r="Z2452">
        <f>IFERROR(VLOOKUP(C2452,[1]LP!$B:$C,2,FALSE),0)</f>
        <v>445</v>
      </c>
      <c r="AA2452" s="12">
        <f t="shared" si="38"/>
        <v>23.421052631578949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IFERROR(VLOOKUP(C2453,[1]Index!$D:$F,3,FALSE),"Non List")</f>
        <v>Finance</v>
      </c>
      <c r="Z2453">
        <f>IFERROR(VLOOKUP(C2453,[1]LP!$B:$C,2,FALSE),0)</f>
        <v>347.9</v>
      </c>
      <c r="AA2453" s="12">
        <f t="shared" si="38"/>
        <v>34.79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IFERROR(VLOOKUP(C2454,[1]Index!$D:$F,3,FALSE),"Non List")</f>
        <v>Finance</v>
      </c>
      <c r="Z2454">
        <f>IFERROR(VLOOKUP(C2454,[1]LP!$B:$C,2,FALSE),0)</f>
        <v>472</v>
      </c>
      <c r="AA2454" s="12">
        <f t="shared" si="38"/>
        <v>29.5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IFERROR(VLOOKUP(C2455,[1]Index!$D:$F,3,FALSE),"Non List")</f>
        <v>Finance</v>
      </c>
      <c r="Z2455">
        <f>IFERROR(VLOOKUP(C2455,[1]LP!$B:$C,2,FALSE),0)</f>
        <v>360</v>
      </c>
      <c r="AA2455" s="12">
        <f t="shared" si="38"/>
        <v>15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IFERROR(VLOOKUP(C2456,[1]Index!$D:$F,3,FALSE),"Non List")</f>
        <v>zdelist</v>
      </c>
      <c r="Z2456">
        <f>IFERROR(VLOOKUP(C2456,[1]LP!$B:$C,2,FALSE),0)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IFERROR(VLOOKUP(C2457,[1]Index!$D:$F,3,FALSE),"Non List")</f>
        <v>Finance</v>
      </c>
      <c r="Z2457">
        <f>IFERROR(VLOOKUP(C2457,[1]LP!$B:$C,2,FALSE),0)</f>
        <v>518</v>
      </c>
      <c r="AA2457" s="12">
        <f t="shared" si="38"/>
        <v>30.470588235294116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IFERROR(VLOOKUP(C2458,[1]Index!$D:$F,3,FALSE),"Non List")</f>
        <v>Finance</v>
      </c>
      <c r="Z2458">
        <f>IFERROR(VLOOKUP(C2458,[1]LP!$B:$C,2,FALSE),0)</f>
        <v>299</v>
      </c>
      <c r="AA2458" s="12">
        <f t="shared" si="38"/>
        <v>13.590909090909092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IFERROR(VLOOKUP(C2459,[1]Index!$D:$F,3,FALSE),"Non List")</f>
        <v>Finance</v>
      </c>
      <c r="Z2459">
        <f>IFERROR(VLOOKUP(C2459,[1]LP!$B:$C,2,FALSE),0)</f>
        <v>310</v>
      </c>
      <c r="AA2459" s="12">
        <f t="shared" si="38"/>
        <v>51.666666666666664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IFERROR(VLOOKUP(C2460,[1]Index!$D:$F,3,FALSE),"Non List")</f>
        <v>Finance</v>
      </c>
      <c r="Z2460">
        <f>IFERROR(VLOOKUP(C2460,[1]LP!$B:$C,2,FALSE),0)</f>
        <v>362</v>
      </c>
      <c r="AA2460" s="12">
        <f t="shared" si="38"/>
        <v>32.909090909090907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IFERROR(VLOOKUP(C2461,[1]Index!$D:$F,3,FALSE),"Non List")</f>
        <v>Finance</v>
      </c>
      <c r="Z2461">
        <f>IFERROR(VLOOKUP(C2461,[1]LP!$B:$C,2,FALSE),0)</f>
        <v>307.8</v>
      </c>
      <c r="AA2461" s="12">
        <f t="shared" si="38"/>
        <v>76.95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IFERROR(VLOOKUP(C2462,[1]Index!$D:$F,3,FALSE),"Non List")</f>
        <v>zdelist</v>
      </c>
      <c r="Z2462">
        <f>IFERROR(VLOOKUP(C2462,[1]LP!$B:$C,2,FALSE),0)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IFERROR(VLOOKUP(C2463,[1]Index!$D:$F,3,FALSE),"Non List")</f>
        <v>Finance</v>
      </c>
      <c r="Z2463">
        <f>IFERROR(VLOOKUP(C2463,[1]LP!$B:$C,2,FALSE),0)</f>
        <v>341</v>
      </c>
      <c r="AA2463" s="12">
        <f t="shared" si="38"/>
        <v>21.3125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IFERROR(VLOOKUP(C2464,[1]Index!$D:$F,3,FALSE),"Non List")</f>
        <v>zdelist</v>
      </c>
      <c r="Z2464">
        <f>IFERROR(VLOOKUP(C2464,[1]LP!$B:$C,2,FALSE),0)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IFERROR(VLOOKUP(C2465,[1]Index!$D:$F,3,FALSE),"Non List")</f>
        <v>Finance</v>
      </c>
      <c r="Z2465">
        <f>IFERROR(VLOOKUP(C2465,[1]LP!$B:$C,2,FALSE),0)</f>
        <v>320</v>
      </c>
      <c r="AA2465" s="12">
        <f t="shared" si="38"/>
        <v>40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IFERROR(VLOOKUP(C2466,[1]Index!$D:$F,3,FALSE),"Non List")</f>
        <v>Finance</v>
      </c>
      <c r="Z2466">
        <f>IFERROR(VLOOKUP(C2466,[1]LP!$B:$C,2,FALSE),0)</f>
        <v>545</v>
      </c>
      <c r="AA2466" s="12">
        <f t="shared" si="38"/>
        <v>68.125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IFERROR(VLOOKUP(C2467,[1]Index!$D:$F,3,FALSE),"Non List")</f>
        <v>Finance</v>
      </c>
      <c r="Z2467">
        <f>IFERROR(VLOOKUP(C2467,[1]LP!$B:$C,2,FALSE),0)</f>
        <v>315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IFERROR(VLOOKUP(C2468,[1]Index!$D:$F,3,FALSE),"Non List")</f>
        <v>zdelist</v>
      </c>
      <c r="Z2468">
        <f>IFERROR(VLOOKUP(C2468,[1]LP!$B:$C,2,FALSE),0)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IFERROR(VLOOKUP(C2469,[1]Index!$D:$F,3,FALSE),"Non List")</f>
        <v>zdelist</v>
      </c>
      <c r="Z2469">
        <f>IFERROR(VLOOKUP(C2469,[1]LP!$B:$C,2,FALSE),0)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IFERROR(VLOOKUP(C2470,[1]Index!$D:$F,3,FALSE),"Non List")</f>
        <v>Finance</v>
      </c>
      <c r="Z2470">
        <f>IFERROR(VLOOKUP(C2470,[1]LP!$B:$C,2,FALSE),0)</f>
        <v>277.39999999999998</v>
      </c>
      <c r="AA2470" s="12">
        <f t="shared" si="38"/>
        <v>138.69999999999999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IFERROR(VLOOKUP(C2471,[1]Index!$D:$F,3,FALSE),"Non List")</f>
        <v>Finance</v>
      </c>
      <c r="Z2471">
        <f>IFERROR(VLOOKUP(C2471,[1]LP!$B:$C,2,FALSE),0)</f>
        <v>334</v>
      </c>
      <c r="AA2471" s="12">
        <f t="shared" si="38"/>
        <v>23.857142857142858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IFERROR(VLOOKUP(C2472,[1]Index!$D:$F,3,FALSE),"Non List")</f>
        <v>Finance</v>
      </c>
      <c r="Z2472">
        <f>IFERROR(VLOOKUP(C2472,[1]LP!$B:$C,2,FALSE),0)</f>
        <v>445</v>
      </c>
      <c r="AA2472" s="12">
        <f t="shared" si="38"/>
        <v>74.166666666666671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IFERROR(VLOOKUP(C2473,[1]Index!$D:$F,3,FALSE),"Non List")</f>
        <v>Finance</v>
      </c>
      <c r="Z2473">
        <f>IFERROR(VLOOKUP(C2473,[1]LP!$B:$C,2,FALSE),0)</f>
        <v>347.9</v>
      </c>
      <c r="AA2473" s="12">
        <f t="shared" si="38"/>
        <v>43.487499999999997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IFERROR(VLOOKUP(C2474,[1]Index!$D:$F,3,FALSE),"Non List")</f>
        <v>Finance</v>
      </c>
      <c r="Z2474">
        <f>IFERROR(VLOOKUP(C2474,[1]LP!$B:$C,2,FALSE),0)</f>
        <v>472</v>
      </c>
      <c r="AA2474" s="12">
        <f t="shared" si="38"/>
        <v>33.714285714285715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IFERROR(VLOOKUP(C2475,[1]Index!$D:$F,3,FALSE),"Non List")</f>
        <v>Finance</v>
      </c>
      <c r="Z2475">
        <f>IFERROR(VLOOKUP(C2475,[1]LP!$B:$C,2,FALSE),0)</f>
        <v>360</v>
      </c>
      <c r="AA2475" s="12">
        <f t="shared" si="38"/>
        <v>30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IFERROR(VLOOKUP(C2476,[1]Index!$D:$F,3,FALSE),"Non List")</f>
        <v>zdelist</v>
      </c>
      <c r="Z2476">
        <f>IFERROR(VLOOKUP(C2476,[1]LP!$B:$C,2,FALSE),0)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IFERROR(VLOOKUP(C2477,[1]Index!$D:$F,3,FALSE),"Non List")</f>
        <v>Finance</v>
      </c>
      <c r="Z2477">
        <f>IFERROR(VLOOKUP(C2477,[1]LP!$B:$C,2,FALSE),0)</f>
        <v>518</v>
      </c>
      <c r="AA2477" s="12">
        <f t="shared" si="38"/>
        <v>37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IFERROR(VLOOKUP(C2478,[1]Index!$D:$F,3,FALSE),"Non List")</f>
        <v>Finance</v>
      </c>
      <c r="Z2478">
        <f>IFERROR(VLOOKUP(C2478,[1]LP!$B:$C,2,FALSE),0)</f>
        <v>299</v>
      </c>
      <c r="AA2478" s="12">
        <f t="shared" si="38"/>
        <v>49.833333333333336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IFERROR(VLOOKUP(C2479,[1]Index!$D:$F,3,FALSE),"Non List")</f>
        <v>Finance</v>
      </c>
      <c r="Z2479">
        <f>IFERROR(VLOOKUP(C2479,[1]LP!$B:$C,2,FALSE),0)</f>
        <v>362</v>
      </c>
      <c r="AA2479" s="12">
        <f t="shared" si="38"/>
        <v>25.857142857142858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IFERROR(VLOOKUP(C2480,[1]Index!$D:$F,3,FALSE),"Non List")</f>
        <v>Finance</v>
      </c>
      <c r="Z2480">
        <f>IFERROR(VLOOKUP(C2480,[1]LP!$B:$C,2,FALSE),0)</f>
        <v>307.8</v>
      </c>
      <c r="AA2480" s="12">
        <f t="shared" si="38"/>
        <v>153.9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IFERROR(VLOOKUP(C2481,[1]Index!$D:$F,3,FALSE),"Non List")</f>
        <v>zdelist</v>
      </c>
      <c r="Z2481">
        <f>IFERROR(VLOOKUP(C2481,[1]LP!$B:$C,2,FALSE),0)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IFERROR(VLOOKUP(C2482,[1]Index!$D:$F,3,FALSE),"Non List")</f>
        <v>Finance</v>
      </c>
      <c r="Z2482">
        <f>IFERROR(VLOOKUP(C2482,[1]LP!$B:$C,2,FALSE),0)</f>
        <v>341</v>
      </c>
      <c r="AA2482" s="12">
        <f t="shared" si="38"/>
        <v>22.733333333333334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IFERROR(VLOOKUP(C2483,[1]Index!$D:$F,3,FALSE),"Non List")</f>
        <v>zdelist</v>
      </c>
      <c r="Z2483">
        <f>IFERROR(VLOOKUP(C2483,[1]LP!$B:$C,2,FALSE),0)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IFERROR(VLOOKUP(C2484,[1]Index!$D:$F,3,FALSE),"Non List")</f>
        <v>Finance</v>
      </c>
      <c r="Z2484">
        <f>IFERROR(VLOOKUP(C2484,[1]LP!$B:$C,2,FALSE),0)</f>
        <v>320</v>
      </c>
      <c r="AA2484" s="12">
        <f t="shared" si="38"/>
        <v>-64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IFERROR(VLOOKUP(C2485,[1]Index!$D:$F,3,FALSE),"Non List")</f>
        <v>Finance</v>
      </c>
      <c r="Z2485">
        <f>IFERROR(VLOOKUP(C2485,[1]LP!$B:$C,2,FALSE),0)</f>
        <v>545</v>
      </c>
      <c r="AA2485" s="12">
        <f t="shared" si="38"/>
        <v>60.555555555555557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IFERROR(VLOOKUP(C2486,[1]Index!$D:$F,3,FALSE),"Non List")</f>
        <v>Finance</v>
      </c>
      <c r="Z2486">
        <f>IFERROR(VLOOKUP(C2486,[1]LP!$B:$C,2,FALSE),0)</f>
        <v>315</v>
      </c>
      <c r="AA2486" s="12">
        <f t="shared" si="38"/>
        <v>105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IFERROR(VLOOKUP(C2487,[1]Index!$D:$F,3,FALSE),"Non List")</f>
        <v>zdelist</v>
      </c>
      <c r="Z2487">
        <f>IFERROR(VLOOKUP(C2487,[1]LP!$B:$C,2,FALSE),0)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IFERROR(VLOOKUP(C2488,[1]Index!$D:$F,3,FALSE),"Non List")</f>
        <v>Finance</v>
      </c>
      <c r="Z2488">
        <f>IFERROR(VLOOKUP(C2488,[1]LP!$B:$C,2,FALSE),0)</f>
        <v>277.39999999999998</v>
      </c>
      <c r="AA2488" s="12">
        <f t="shared" si="38"/>
        <v>-138.69999999999999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IFERROR(VLOOKUP(C2489,[1]Index!$D:$F,3,FALSE),"Non List")</f>
        <v>Finance</v>
      </c>
      <c r="Z2489">
        <f>IFERROR(VLOOKUP(C2489,[1]LP!$B:$C,2,FALSE),0)</f>
        <v>334</v>
      </c>
      <c r="AA2489" s="12">
        <f t="shared" si="38"/>
        <v>30.363636363636363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IFERROR(VLOOKUP(C2490,[1]Index!$D:$F,3,FALSE),"Non List")</f>
        <v>Finance</v>
      </c>
      <c r="Z2490">
        <f>IFERROR(VLOOKUP(C2490,[1]LP!$B:$C,2,FALSE),0)</f>
        <v>445</v>
      </c>
      <c r="AA2490" s="12">
        <f t="shared" si="38"/>
        <v>29.666666666666668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IFERROR(VLOOKUP(C2491,[1]Index!$D:$F,3,FALSE),"Non List")</f>
        <v>Finance</v>
      </c>
      <c r="Z2491">
        <f>IFERROR(VLOOKUP(C2491,[1]LP!$B:$C,2,FALSE),0)</f>
        <v>347.9</v>
      </c>
      <c r="AA2491" s="12">
        <f t="shared" si="38"/>
        <v>34.79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IFERROR(VLOOKUP(C2492,[1]Index!$D:$F,3,FALSE),"Non List")</f>
        <v>Finance</v>
      </c>
      <c r="Z2492">
        <f>IFERROR(VLOOKUP(C2492,[1]LP!$B:$C,2,FALSE),0)</f>
        <v>472</v>
      </c>
      <c r="AA2492" s="12">
        <f t="shared" si="38"/>
        <v>26.222222222222221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IFERROR(VLOOKUP(C2493,[1]Index!$D:$F,3,FALSE),"Non List")</f>
        <v>Finance</v>
      </c>
      <c r="Z2493">
        <f>IFERROR(VLOOKUP(C2493,[1]LP!$B:$C,2,FALSE),0)</f>
        <v>360</v>
      </c>
      <c r="AA2493" s="12">
        <f t="shared" si="38"/>
        <v>45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IFERROR(VLOOKUP(C2494,[1]Index!$D:$F,3,FALSE),"Non List")</f>
        <v>zdelist</v>
      </c>
      <c r="Z2494">
        <f>IFERROR(VLOOKUP(C2494,[1]LP!$B:$C,2,FALSE),0)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IFERROR(VLOOKUP(C2495,[1]Index!$D:$F,3,FALSE),"Non List")</f>
        <v>Finance</v>
      </c>
      <c r="Z2495">
        <f>IFERROR(VLOOKUP(C2495,[1]LP!$B:$C,2,FALSE),0)</f>
        <v>518</v>
      </c>
      <c r="AA2495" s="12">
        <f t="shared" si="38"/>
        <v>14.8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IFERROR(VLOOKUP(C2496,[1]Index!$D:$F,3,FALSE),"Non List")</f>
        <v>Finance</v>
      </c>
      <c r="Z2496">
        <f>IFERROR(VLOOKUP(C2496,[1]LP!$B:$C,2,FALSE),0)</f>
        <v>299</v>
      </c>
      <c r="AA2496" s="12">
        <f t="shared" si="38"/>
        <v>149.5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IFERROR(VLOOKUP(C2497,[1]Index!$D:$F,3,FALSE),"Non List")</f>
        <v>Finance</v>
      </c>
      <c r="Z2497">
        <f>IFERROR(VLOOKUP(C2497,[1]LP!$B:$C,2,FALSE),0)</f>
        <v>310</v>
      </c>
      <c r="AA2497" s="12">
        <f t="shared" si="38"/>
        <v>14.761904761904763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IFERROR(VLOOKUP(C2498,[1]Index!$D:$F,3,FALSE),"Non List")</f>
        <v>Finance</v>
      </c>
      <c r="Z2498">
        <f>IFERROR(VLOOKUP(C2498,[1]LP!$B:$C,2,FALSE),0)</f>
        <v>362</v>
      </c>
      <c r="AA2498" s="12">
        <f t="shared" si="38"/>
        <v>30.166666666666668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IFERROR(VLOOKUP(C2499,[1]Index!$D:$F,3,FALSE),"Non List")</f>
        <v>Finance</v>
      </c>
      <c r="Z2499">
        <f>IFERROR(VLOOKUP(C2499,[1]LP!$B:$C,2,FALSE),0)</f>
        <v>307.8</v>
      </c>
      <c r="AA2499" s="12">
        <f t="shared" ref="AA2499:AA2562" si="39">IFERROR(Z2499/M2499,0)</f>
        <v>-61.56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IFERROR(VLOOKUP(C2500,[1]Index!$D:$F,3,FALSE),"Non List")</f>
        <v>zdelist</v>
      </c>
      <c r="Z2500">
        <f>IFERROR(VLOOKUP(C2500,[1]LP!$B:$C,2,FALSE),0)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IFERROR(VLOOKUP(C2501,[1]Index!$D:$F,3,FALSE),"Non List")</f>
        <v>Finance</v>
      </c>
      <c r="Z2501">
        <f>IFERROR(VLOOKUP(C2501,[1]LP!$B:$C,2,FALSE),0)</f>
        <v>341</v>
      </c>
      <c r="AA2501" s="12">
        <f t="shared" si="39"/>
        <v>21.3125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IFERROR(VLOOKUP(C2502,[1]Index!$D:$F,3,FALSE),"Non List")</f>
        <v>zdelist</v>
      </c>
      <c r="Z2502">
        <f>IFERROR(VLOOKUP(C2502,[1]LP!$B:$C,2,FALSE),0)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IFERROR(VLOOKUP(C2503,[1]Index!$D:$F,3,FALSE),"Non List")</f>
        <v>Finance</v>
      </c>
      <c r="Z2503">
        <f>IFERROR(VLOOKUP(C2503,[1]LP!$B:$C,2,FALSE),0)</f>
        <v>320</v>
      </c>
      <c r="AA2503" s="12">
        <f t="shared" si="39"/>
        <v>21.333333333333332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IFERROR(VLOOKUP(C2504,[1]Index!$D:$F,3,FALSE),"Non List")</f>
        <v>Finance</v>
      </c>
      <c r="Z2504">
        <f>IFERROR(VLOOKUP(C2504,[1]LP!$B:$C,2,FALSE),0)</f>
        <v>545</v>
      </c>
      <c r="AA2504" s="12">
        <f t="shared" si="39"/>
        <v>38.928571428571431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IFERROR(VLOOKUP(C2505,[1]Index!$D:$F,3,FALSE),"Non List")</f>
        <v>Finance</v>
      </c>
      <c r="Z2505">
        <f>IFERROR(VLOOKUP(C2505,[1]LP!$B:$C,2,FALSE),0)</f>
        <v>315</v>
      </c>
      <c r="AA2505" s="12">
        <f t="shared" si="39"/>
        <v>28.636363636363637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IFERROR(VLOOKUP(C2506,[1]Index!$D:$F,3,FALSE),"Non List")</f>
        <v>zdelist</v>
      </c>
      <c r="Z2506">
        <f>IFERROR(VLOOKUP(C2506,[1]LP!$B:$C,2,FALSE),0)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IFERROR(VLOOKUP(C2507,[1]Index!$D:$F,3,FALSE),"Non List")</f>
        <v>Finance</v>
      </c>
      <c r="Z2507">
        <f>IFERROR(VLOOKUP(C2507,[1]LP!$B:$C,2,FALSE),0)</f>
        <v>277.39999999999998</v>
      </c>
      <c r="AA2507" s="12">
        <f t="shared" si="39"/>
        <v>-27.74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IFERROR(VLOOKUP(C2508,[1]Index!$D:$F,3,FALSE),"Non List")</f>
        <v>Finance</v>
      </c>
      <c r="Z2508">
        <f>IFERROR(VLOOKUP(C2508,[1]LP!$B:$C,2,FALSE),0)</f>
        <v>334</v>
      </c>
      <c r="AA2508" s="12">
        <f t="shared" si="39"/>
        <v>30.363636363636363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IFERROR(VLOOKUP(C2509,[1]Index!$D:$F,3,FALSE),"Non List")</f>
        <v>Finance</v>
      </c>
      <c r="Z2509">
        <f>IFERROR(VLOOKUP(C2509,[1]LP!$B:$C,2,FALSE),0)</f>
        <v>445</v>
      </c>
      <c r="AA2509" s="12">
        <f t="shared" si="39"/>
        <v>24.722222222222221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IFERROR(VLOOKUP(C2510,[1]Index!$D:$F,3,FALSE),"Non List")</f>
        <v>Finance</v>
      </c>
      <c r="Z2510">
        <f>IFERROR(VLOOKUP(C2510,[1]LP!$B:$C,2,FALSE),0)</f>
        <v>347.9</v>
      </c>
      <c r="AA2510" s="12">
        <f t="shared" si="39"/>
        <v>38.655555555555551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IFERROR(VLOOKUP(C2511,[1]Index!$D:$F,3,FALSE),"Non List")</f>
        <v>Finance</v>
      </c>
      <c r="Z2511">
        <f>IFERROR(VLOOKUP(C2511,[1]LP!$B:$C,2,FALSE),0)</f>
        <v>472</v>
      </c>
      <c r="AA2511" s="12">
        <f t="shared" si="39"/>
        <v>31.466666666666665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IFERROR(VLOOKUP(C2512,[1]Index!$D:$F,3,FALSE),"Non List")</f>
        <v>Finance</v>
      </c>
      <c r="Z2512">
        <f>IFERROR(VLOOKUP(C2512,[1]LP!$B:$C,2,FALSE),0)</f>
        <v>360</v>
      </c>
      <c r="AA2512" s="12">
        <f t="shared" si="39"/>
        <v>36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IFERROR(VLOOKUP(C2513,[1]Index!$D:$F,3,FALSE),"Non List")</f>
        <v>zdelist</v>
      </c>
      <c r="Z2513">
        <f>IFERROR(VLOOKUP(C2513,[1]LP!$B:$C,2,FALSE),0)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IFERROR(VLOOKUP(C2514,[1]Index!$D:$F,3,FALSE),"Non List")</f>
        <v>Finance</v>
      </c>
      <c r="Z2514">
        <f>IFERROR(VLOOKUP(C2514,[1]LP!$B:$C,2,FALSE),0)</f>
        <v>518</v>
      </c>
      <c r="AA2514" s="12">
        <f t="shared" si="39"/>
        <v>16.70967741935484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IFERROR(VLOOKUP(C2515,[1]Index!$D:$F,3,FALSE),"Non List")</f>
        <v>Finance</v>
      </c>
      <c r="Z2515">
        <f>IFERROR(VLOOKUP(C2515,[1]LP!$B:$C,2,FALSE),0)</f>
        <v>310</v>
      </c>
      <c r="AA2515" s="12">
        <f t="shared" si="39"/>
        <v>16.315789473684209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IFERROR(VLOOKUP(C2516,[1]Index!$D:$F,3,FALSE),"Non List")</f>
        <v>Finance</v>
      </c>
      <c r="Z2516">
        <f>IFERROR(VLOOKUP(C2516,[1]LP!$B:$C,2,FALSE),0)</f>
        <v>362</v>
      </c>
      <c r="AA2516" s="12">
        <f t="shared" si="39"/>
        <v>27.846153846153847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IFERROR(VLOOKUP(C2517,[1]Index!$D:$F,3,FALSE),"Non List")</f>
        <v>Finance</v>
      </c>
      <c r="Z2517">
        <f>IFERROR(VLOOKUP(C2517,[1]LP!$B:$C,2,FALSE),0)</f>
        <v>307.8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IFERROR(VLOOKUP(C2518,[1]Index!$D:$F,3,FALSE),"Non List")</f>
        <v>zdelist</v>
      </c>
      <c r="Z2518">
        <f>IFERROR(VLOOKUP(C2518,[1]LP!$B:$C,2,FALSE),0)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IFERROR(VLOOKUP(C2519,[1]Index!$D:$F,3,FALSE),"Non List")</f>
        <v>Finance</v>
      </c>
      <c r="Z2519">
        <f>IFERROR(VLOOKUP(C2519,[1]LP!$B:$C,2,FALSE),0)</f>
        <v>341</v>
      </c>
      <c r="AA2519" s="12">
        <f t="shared" si="39"/>
        <v>22.733333333333334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IFERROR(VLOOKUP(C2520,[1]Index!$D:$F,3,FALSE),"Non List")</f>
        <v>zdelist</v>
      </c>
      <c r="Z2520">
        <f>IFERROR(VLOOKUP(C2520,[1]LP!$B:$C,2,FALSE),0)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IFERROR(VLOOKUP(C2521,[1]Index!$D:$F,3,FALSE),"Non List")</f>
        <v>Finance</v>
      </c>
      <c r="Z2521">
        <f>IFERROR(VLOOKUP(C2521,[1]LP!$B:$C,2,FALSE),0)</f>
        <v>320</v>
      </c>
      <c r="AA2521" s="12">
        <f t="shared" si="39"/>
        <v>32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IFERROR(VLOOKUP(C2522,[1]Index!$D:$F,3,FALSE),"Non List")</f>
        <v>Finance</v>
      </c>
      <c r="Z2522">
        <f>IFERROR(VLOOKUP(C2522,[1]LP!$B:$C,2,FALSE),0)</f>
        <v>545</v>
      </c>
      <c r="AA2522" s="12">
        <f t="shared" si="39"/>
        <v>49.545454545454547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IFERROR(VLOOKUP(C2523,[1]Index!$D:$F,3,FALSE),"Non List")</f>
        <v>Finance</v>
      </c>
      <c r="Z2523">
        <f>IFERROR(VLOOKUP(C2523,[1]LP!$B:$C,2,FALSE),0)</f>
        <v>315</v>
      </c>
      <c r="AA2523" s="12">
        <f t="shared" si="39"/>
        <v>31.5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IFERROR(VLOOKUP(C2524,[1]Index!$D:$F,3,FALSE),"Non List")</f>
        <v>zdelist</v>
      </c>
      <c r="Z2524">
        <f>IFERROR(VLOOKUP(C2524,[1]LP!$B:$C,2,FALSE),0)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IFERROR(VLOOKUP(C2525,[1]Index!$D:$F,3,FALSE),"Non List")</f>
        <v>Finance</v>
      </c>
      <c r="Z2525">
        <f>IFERROR(VLOOKUP(C2525,[1]LP!$B:$C,2,FALSE),0)</f>
        <v>277.39999999999998</v>
      </c>
      <c r="AA2525" s="12">
        <f t="shared" si="39"/>
        <v>15.41111111111111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IFERROR(VLOOKUP(C2526,[1]Index!$D:$F,3,FALSE),"Non List")</f>
        <v>Finance</v>
      </c>
      <c r="Z2526">
        <f>IFERROR(VLOOKUP(C2526,[1]LP!$B:$C,2,FALSE),0)</f>
        <v>334</v>
      </c>
      <c r="AA2526" s="12">
        <f t="shared" si="39"/>
        <v>33.4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IFERROR(VLOOKUP(C2527,[1]Index!$D:$F,3,FALSE),"Non List")</f>
        <v>Finance</v>
      </c>
      <c r="Z2527">
        <f>IFERROR(VLOOKUP(C2527,[1]LP!$B:$C,2,FALSE),0)</f>
        <v>445</v>
      </c>
      <c r="AA2527" s="12">
        <f t="shared" si="39"/>
        <v>34.230769230769234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IFERROR(VLOOKUP(C2528,[1]Index!$D:$F,3,FALSE),"Non List")</f>
        <v>Finance</v>
      </c>
      <c r="Z2528">
        <f>IFERROR(VLOOKUP(C2528,[1]LP!$B:$C,2,FALSE),0)</f>
        <v>347.9</v>
      </c>
      <c r="AA2528" s="12">
        <f t="shared" si="39"/>
        <v>43.487499999999997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IFERROR(VLOOKUP(C2529,[1]Index!$D:$F,3,FALSE),"Non List")</f>
        <v>Finance</v>
      </c>
      <c r="Z2529">
        <f>IFERROR(VLOOKUP(C2529,[1]LP!$B:$C,2,FALSE),0)</f>
        <v>472</v>
      </c>
      <c r="AA2529" s="12">
        <f t="shared" si="39"/>
        <v>42.909090909090907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IFERROR(VLOOKUP(C2530,[1]Index!$D:$F,3,FALSE),"Non List")</f>
        <v>Finance</v>
      </c>
      <c r="Z2530">
        <f>IFERROR(VLOOKUP(C2530,[1]LP!$B:$C,2,FALSE),0)</f>
        <v>360</v>
      </c>
      <c r="AA2530" s="12">
        <f t="shared" si="39"/>
        <v>25.714285714285715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IFERROR(VLOOKUP(C2531,[1]Index!$D:$F,3,FALSE),"Non List")</f>
        <v>zdelist</v>
      </c>
      <c r="Z2531">
        <f>IFERROR(VLOOKUP(C2531,[1]LP!$B:$C,2,FALSE),0)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IFERROR(VLOOKUP(C2532,[1]Index!$D:$F,3,FALSE),"Non List")</f>
        <v>Finance</v>
      </c>
      <c r="Z2532">
        <f>IFERROR(VLOOKUP(C2532,[1]LP!$B:$C,2,FALSE),0)</f>
        <v>518</v>
      </c>
      <c r="AA2532" s="12">
        <f t="shared" si="39"/>
        <v>15.235294117647058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IFERROR(VLOOKUP(C2533,[1]Index!$D:$F,3,FALSE),"Non List")</f>
        <v>Finance</v>
      </c>
      <c r="Z2533">
        <f>IFERROR(VLOOKUP(C2533,[1]LP!$B:$C,2,FALSE),0)</f>
        <v>299</v>
      </c>
      <c r="AA2533" s="12">
        <f t="shared" si="39"/>
        <v>49.833333333333336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IFERROR(VLOOKUP(C2534,[1]Index!$D:$F,3,FALSE),"Non List")</f>
        <v>Finance</v>
      </c>
      <c r="Z2534">
        <f>IFERROR(VLOOKUP(C2534,[1]LP!$B:$C,2,FALSE),0)</f>
        <v>310</v>
      </c>
      <c r="AA2534" s="12">
        <f t="shared" si="39"/>
        <v>19.375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IFERROR(VLOOKUP(C2535,[1]Index!$D:$F,3,FALSE),"Non List")</f>
        <v>Finance</v>
      </c>
      <c r="Z2535">
        <f>IFERROR(VLOOKUP(C2535,[1]LP!$B:$C,2,FALSE),0)</f>
        <v>362</v>
      </c>
      <c r="AA2535" s="12">
        <f t="shared" si="39"/>
        <v>45.25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IFERROR(VLOOKUP(C2536,[1]Index!$D:$F,3,FALSE),"Non List")</f>
        <v>Finance</v>
      </c>
      <c r="Z2536">
        <f>IFERROR(VLOOKUP(C2536,[1]LP!$B:$C,2,FALSE),0)</f>
        <v>307.8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IFERROR(VLOOKUP(C2537,[1]Index!$D:$F,3,FALSE),"Non List")</f>
        <v>zdelist</v>
      </c>
      <c r="Z2537">
        <f>IFERROR(VLOOKUP(C2537,[1]LP!$B:$C,2,FALSE),0)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IFERROR(VLOOKUP(C2538,[1]Index!$D:$F,3,FALSE),"Non List")</f>
        <v>Finance</v>
      </c>
      <c r="Z2538">
        <f>IFERROR(VLOOKUP(C2538,[1]LP!$B:$C,2,FALSE),0)</f>
        <v>341</v>
      </c>
      <c r="AA2538" s="12">
        <f t="shared" si="39"/>
        <v>24.357142857142858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IFERROR(VLOOKUP(C2539,[1]Index!$D:$F,3,FALSE),"Non List")</f>
        <v>zdelist</v>
      </c>
      <c r="Z2539">
        <f>IFERROR(VLOOKUP(C2539,[1]LP!$B:$C,2,FALSE),0)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IFERROR(VLOOKUP(C2540,[1]Index!$D:$F,3,FALSE),"Non List")</f>
        <v>Finance</v>
      </c>
      <c r="Z2540">
        <f>IFERROR(VLOOKUP(C2540,[1]LP!$B:$C,2,FALSE),0)</f>
        <v>320</v>
      </c>
      <c r="AA2540" s="12">
        <f t="shared" si="39"/>
        <v>32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IFERROR(VLOOKUP(C2541,[1]Index!$D:$F,3,FALSE),"Non List")</f>
        <v>Finance</v>
      </c>
      <c r="Z2541">
        <f>IFERROR(VLOOKUP(C2541,[1]LP!$B:$C,2,FALSE),0)</f>
        <v>545</v>
      </c>
      <c r="AA2541" s="12">
        <f t="shared" si="39"/>
        <v>181.66666666666666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IFERROR(VLOOKUP(C2542,[1]Index!$D:$F,3,FALSE),"Non List")</f>
        <v>Finance</v>
      </c>
      <c r="Z2542">
        <f>IFERROR(VLOOKUP(C2542,[1]LP!$B:$C,2,FALSE),0)</f>
        <v>315</v>
      </c>
      <c r="AA2542" s="12">
        <f t="shared" si="39"/>
        <v>45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IFERROR(VLOOKUP(C2543,[1]Index!$D:$F,3,FALSE),"Non List")</f>
        <v>zdelist</v>
      </c>
      <c r="Z2543">
        <f>IFERROR(VLOOKUP(C2543,[1]LP!$B:$C,2,FALSE),0)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IFERROR(VLOOKUP(C2544,[1]Index!$D:$F,3,FALSE),"Non List")</f>
        <v>Finance</v>
      </c>
      <c r="Z2544">
        <f>IFERROR(VLOOKUP(C2544,[1]LP!$B:$C,2,FALSE),0)</f>
        <v>277.39999999999998</v>
      </c>
      <c r="AA2544" s="12">
        <f t="shared" si="39"/>
        <v>14.6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IFERROR(VLOOKUP(C2545,[1]Index!$D:$F,3,FALSE),"Non List")</f>
        <v>Finance</v>
      </c>
      <c r="Z2545">
        <f>IFERROR(VLOOKUP(C2545,[1]LP!$B:$C,2,FALSE),0)</f>
        <v>334</v>
      </c>
      <c r="AA2545" s="12">
        <f t="shared" si="39"/>
        <v>83.5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IFERROR(VLOOKUP(C2546,[1]Index!$D:$F,3,FALSE),"Non List")</f>
        <v>Finance</v>
      </c>
      <c r="Z2546">
        <f>IFERROR(VLOOKUP(C2546,[1]LP!$B:$C,2,FALSE),0)</f>
        <v>445</v>
      </c>
      <c r="AA2546" s="12">
        <f t="shared" si="39"/>
        <v>29.666666666666668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IFERROR(VLOOKUP(C2547,[1]Index!$D:$F,3,FALSE),"Non List")</f>
        <v>Finance</v>
      </c>
      <c r="Z2547">
        <f>IFERROR(VLOOKUP(C2547,[1]LP!$B:$C,2,FALSE),0)</f>
        <v>347.9</v>
      </c>
      <c r="AA2547" s="12">
        <f t="shared" si="39"/>
        <v>31.627272727272725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IFERROR(VLOOKUP(C2548,[1]Index!$D:$F,3,FALSE),"Non List")</f>
        <v>Finance</v>
      </c>
      <c r="Z2548">
        <f>IFERROR(VLOOKUP(C2548,[1]LP!$B:$C,2,FALSE),0)</f>
        <v>472</v>
      </c>
      <c r="AA2548" s="12">
        <f t="shared" si="39"/>
        <v>11.8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IFERROR(VLOOKUP(C2549,[1]Index!$D:$F,3,FALSE),"Non List")</f>
        <v>Finance</v>
      </c>
      <c r="Z2549">
        <f>IFERROR(VLOOKUP(C2549,[1]LP!$B:$C,2,FALSE),0)</f>
        <v>360</v>
      </c>
      <c r="AA2549" s="12">
        <f t="shared" si="39"/>
        <v>60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IFERROR(VLOOKUP(C2550,[1]Index!$D:$F,3,FALSE),"Non List")</f>
        <v>zdelist</v>
      </c>
      <c r="Z2550">
        <f>IFERROR(VLOOKUP(C2550,[1]LP!$B:$C,2,FALSE),0)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IFERROR(VLOOKUP(C2551,[1]Index!$D:$F,3,FALSE),"Non List")</f>
        <v>Finance</v>
      </c>
      <c r="Z2551">
        <f>IFERROR(VLOOKUP(C2551,[1]LP!$B:$C,2,FALSE),0)</f>
        <v>518</v>
      </c>
      <c r="AA2551" s="12">
        <f t="shared" si="39"/>
        <v>20.72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IFERROR(VLOOKUP(C2552,[1]Index!$D:$F,3,FALSE),"Non List")</f>
        <v>Finance</v>
      </c>
      <c r="Z2552">
        <f>IFERROR(VLOOKUP(C2552,[1]LP!$B:$C,2,FALSE),0)</f>
        <v>299</v>
      </c>
      <c r="AA2552" s="12">
        <f t="shared" si="39"/>
        <v>149.5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IFERROR(VLOOKUP(C2553,[1]Index!$D:$F,3,FALSE),"Non List")</f>
        <v>Finance</v>
      </c>
      <c r="Z2553">
        <f>IFERROR(VLOOKUP(C2553,[1]LP!$B:$C,2,FALSE),0)</f>
        <v>310</v>
      </c>
      <c r="AA2553" s="12">
        <f t="shared" si="39"/>
        <v>-16.315789473684209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IFERROR(VLOOKUP(C2554,[1]Index!$D:$F,3,FALSE),"Non List")</f>
        <v>Finance</v>
      </c>
      <c r="Z2554">
        <f>IFERROR(VLOOKUP(C2554,[1]LP!$B:$C,2,FALSE),0)</f>
        <v>362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IFERROR(VLOOKUP(C2555,[1]Index!$D:$F,3,FALSE),"Non List")</f>
        <v>Finance</v>
      </c>
      <c r="Z2555">
        <f>IFERROR(VLOOKUP(C2555,[1]LP!$B:$C,2,FALSE),0)</f>
        <v>307.8</v>
      </c>
      <c r="AA2555" s="12">
        <f t="shared" si="39"/>
        <v>-25.650000000000002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IFERROR(VLOOKUP(C2556,[1]Index!$D:$F,3,FALSE),"Non List")</f>
        <v>zdelist</v>
      </c>
      <c r="Z2556">
        <f>IFERROR(VLOOKUP(C2556,[1]LP!$B:$C,2,FALSE),0)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IFERROR(VLOOKUP(C2557,[1]Index!$D:$F,3,FALSE),"Non List")</f>
        <v>Finance</v>
      </c>
      <c r="Z2557">
        <f>IFERROR(VLOOKUP(C2557,[1]LP!$B:$C,2,FALSE),0)</f>
        <v>341</v>
      </c>
      <c r="AA2557" s="12">
        <f t="shared" si="39"/>
        <v>48.714285714285715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IFERROR(VLOOKUP(C2558,[1]Index!$D:$F,3,FALSE),"Non List")</f>
        <v>zdelist</v>
      </c>
      <c r="Z2558">
        <f>IFERROR(VLOOKUP(C2558,[1]LP!$B:$C,2,FALSE),0)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IFERROR(VLOOKUP(C2559,[1]Index!$D:$F,3,FALSE),"Non List")</f>
        <v>Finance</v>
      </c>
      <c r="Z2559">
        <f>IFERROR(VLOOKUP(C2559,[1]LP!$B:$C,2,FALSE),0)</f>
        <v>320</v>
      </c>
      <c r="AA2559" s="12">
        <f t="shared" si="39"/>
        <v>32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IFERROR(VLOOKUP(C2560,[1]Index!$D:$F,3,FALSE),"Non List")</f>
        <v>Finance</v>
      </c>
      <c r="Z2560">
        <f>IFERROR(VLOOKUP(C2560,[1]LP!$B:$C,2,FALSE),0)</f>
        <v>545</v>
      </c>
      <c r="AA2560" s="12">
        <f t="shared" si="39"/>
        <v>18.166666666666668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IFERROR(VLOOKUP(C2561,[1]Index!$D:$F,3,FALSE),"Non List")</f>
        <v>Finance</v>
      </c>
      <c r="Z2561">
        <f>IFERROR(VLOOKUP(C2561,[1]LP!$B:$C,2,FALSE),0)</f>
        <v>315</v>
      </c>
      <c r="AA2561" s="12">
        <f t="shared" si="39"/>
        <v>-78.75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IFERROR(VLOOKUP(C2562,[1]Index!$D:$F,3,FALSE),"Non List")</f>
        <v>zdelist</v>
      </c>
      <c r="Z2562">
        <f>IFERROR(VLOOKUP(C2562,[1]LP!$B:$C,2,FALSE),0)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IFERROR(VLOOKUP(C2563,[1]Index!$D:$F,3,FALSE),"Non List")</f>
        <v>Finance</v>
      </c>
      <c r="Z2563">
        <f>IFERROR(VLOOKUP(C2563,[1]LP!$B:$C,2,FALSE),0)</f>
        <v>277.39999999999998</v>
      </c>
      <c r="AA2563" s="12">
        <f t="shared" ref="AA2563:AA2626" si="40">IFERROR(Z2563/M2563,0)</f>
        <v>27.74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IFERROR(VLOOKUP(C2564,[1]Index!$D:$F,3,FALSE),"Non List")</f>
        <v>Finance</v>
      </c>
      <c r="Z2564">
        <f>IFERROR(VLOOKUP(C2564,[1]LP!$B:$C,2,FALSE),0)</f>
        <v>334</v>
      </c>
      <c r="AA2564" s="12">
        <f t="shared" si="40"/>
        <v>30.363636363636363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IFERROR(VLOOKUP(C2565,[1]Index!$D:$F,3,FALSE),"Non List")</f>
        <v>Finance</v>
      </c>
      <c r="Z2565">
        <f>IFERROR(VLOOKUP(C2565,[1]LP!$B:$C,2,FALSE),0)</f>
        <v>445</v>
      </c>
      <c r="AA2565" s="12">
        <f t="shared" si="40"/>
        <v>34.230769230769234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IFERROR(VLOOKUP(C2566,[1]Index!$D:$F,3,FALSE),"Non List")</f>
        <v>Finance</v>
      </c>
      <c r="Z2566">
        <f>IFERROR(VLOOKUP(C2566,[1]LP!$B:$C,2,FALSE),0)</f>
        <v>347.9</v>
      </c>
      <c r="AA2566" s="12">
        <f t="shared" si="40"/>
        <v>43.487499999999997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IFERROR(VLOOKUP(C2567,[1]Index!$D:$F,3,FALSE),"Non List")</f>
        <v>Finance</v>
      </c>
      <c r="Z2567">
        <f>IFERROR(VLOOKUP(C2567,[1]LP!$B:$C,2,FALSE),0)</f>
        <v>472</v>
      </c>
      <c r="AA2567" s="12">
        <f t="shared" si="40"/>
        <v>19.666666666666668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IFERROR(VLOOKUP(C2568,[1]Index!$D:$F,3,FALSE),"Non List")</f>
        <v>Finance</v>
      </c>
      <c r="Z2568">
        <f>IFERROR(VLOOKUP(C2568,[1]LP!$B:$C,2,FALSE),0)</f>
        <v>360</v>
      </c>
      <c r="AA2568" s="12">
        <f t="shared" si="40"/>
        <v>-32.727272727272727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IFERROR(VLOOKUP(C2569,[1]Index!$D:$F,3,FALSE),"Non List")</f>
        <v>zdelist</v>
      </c>
      <c r="Z2569">
        <f>IFERROR(VLOOKUP(C2569,[1]LP!$B:$C,2,FALSE),0)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IFERROR(VLOOKUP(C2570,[1]Index!$D:$F,3,FALSE),"Non List")</f>
        <v>Finance</v>
      </c>
      <c r="Z2570">
        <f>IFERROR(VLOOKUP(C2570,[1]LP!$B:$C,2,FALSE),0)</f>
        <v>518</v>
      </c>
      <c r="AA2570" s="12">
        <f t="shared" si="40"/>
        <v>22.521739130434781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IFERROR(VLOOKUP(C2571,[1]Index!$D:$F,3,FALSE),"Non List")</f>
        <v>Finance</v>
      </c>
      <c r="Z2571">
        <f>IFERROR(VLOOKUP(C2571,[1]LP!$B:$C,2,FALSE),0)</f>
        <v>299</v>
      </c>
      <c r="AA2571" s="12">
        <f t="shared" si="40"/>
        <v>99.666666666666671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IFERROR(VLOOKUP(C2572,[1]Index!$D:$F,3,FALSE),"Non List")</f>
        <v>Finance</v>
      </c>
      <c r="Z2572">
        <f>IFERROR(VLOOKUP(C2572,[1]LP!$B:$C,2,FALSE),0)</f>
        <v>310</v>
      </c>
      <c r="AA2572" s="12">
        <f t="shared" si="40"/>
        <v>-103.33333333333333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IFERROR(VLOOKUP(C2573,[1]Index!$D:$F,3,FALSE),"Non List")</f>
        <v>Finance</v>
      </c>
      <c r="Z2573">
        <f>IFERROR(VLOOKUP(C2573,[1]LP!$B:$C,2,FALSE),0)</f>
        <v>362</v>
      </c>
      <c r="AA2573" s="12">
        <f t="shared" si="40"/>
        <v>17.238095238095237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IFERROR(VLOOKUP(C2574,[1]Index!$D:$F,3,FALSE),"Non List")</f>
        <v>Finance</v>
      </c>
      <c r="Z2574">
        <f>IFERROR(VLOOKUP(C2574,[1]LP!$B:$C,2,FALSE),0)</f>
        <v>307.8</v>
      </c>
      <c r="AA2574" s="12">
        <f t="shared" si="40"/>
        <v>43.971428571428575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IFERROR(VLOOKUP(C2575,[1]Index!$D:$F,3,FALSE),"Non List")</f>
        <v>zdelist</v>
      </c>
      <c r="Z2575">
        <f>IFERROR(VLOOKUP(C2575,[1]LP!$B:$C,2,FALSE),0)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IFERROR(VLOOKUP(C2576,[1]Index!$D:$F,3,FALSE),"Non List")</f>
        <v>Finance</v>
      </c>
      <c r="Z2576">
        <f>IFERROR(VLOOKUP(C2576,[1]LP!$B:$C,2,FALSE),0)</f>
        <v>341</v>
      </c>
      <c r="AA2576" s="12">
        <f t="shared" si="40"/>
        <v>26.23076923076923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IFERROR(VLOOKUP(C2577,[1]Index!$D:$F,3,FALSE),"Non List")</f>
        <v>zdelist</v>
      </c>
      <c r="Z2577">
        <f>IFERROR(VLOOKUP(C2577,[1]LP!$B:$C,2,FALSE),0)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IFERROR(VLOOKUP(C2578,[1]Index!$D:$F,3,FALSE),"Non List")</f>
        <v>Finance</v>
      </c>
      <c r="Z2578">
        <f>IFERROR(VLOOKUP(C2578,[1]LP!$B:$C,2,FALSE),0)</f>
        <v>320</v>
      </c>
      <c r="AA2578" s="12">
        <f t="shared" si="40"/>
        <v>160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IFERROR(VLOOKUP(C2579,[1]Index!$D:$F,3,FALSE),"Non List")</f>
        <v>Finance</v>
      </c>
      <c r="Z2579">
        <f>IFERROR(VLOOKUP(C2579,[1]LP!$B:$C,2,FALSE),0)</f>
        <v>545</v>
      </c>
      <c r="AA2579" s="12">
        <f t="shared" si="40"/>
        <v>13.974358974358974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IFERROR(VLOOKUP(C2580,[1]Index!$D:$F,3,FALSE),"Non List")</f>
        <v>Finance</v>
      </c>
      <c r="Z2580">
        <f>IFERROR(VLOOKUP(C2580,[1]LP!$B:$C,2,FALSE),0)</f>
        <v>315</v>
      </c>
      <c r="AA2580" s="12">
        <f t="shared" si="40"/>
        <v>-13.125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IFERROR(VLOOKUP(C2581,[1]Index!$D:$F,3,FALSE),"Non List")</f>
        <v>zdelist</v>
      </c>
      <c r="Z2581">
        <f>IFERROR(VLOOKUP(C2581,[1]LP!$B:$C,2,FALSE),0)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IFERROR(VLOOKUP(C2582,[1]Index!$D:$F,3,FALSE),"Non List")</f>
        <v>Finance</v>
      </c>
      <c r="Z2582">
        <f>IFERROR(VLOOKUP(C2582,[1]LP!$B:$C,2,FALSE),0)</f>
        <v>277.39999999999998</v>
      </c>
      <c r="AA2582" s="12">
        <f t="shared" si="40"/>
        <v>34.674999999999997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IFERROR(VLOOKUP(C2583,[1]Index!$D:$F,3,FALSE),"Non List")</f>
        <v>Finance</v>
      </c>
      <c r="Z2583">
        <f>IFERROR(VLOOKUP(C2583,[1]LP!$B:$C,2,FALSE),0)</f>
        <v>334</v>
      </c>
      <c r="AA2583" s="12">
        <f t="shared" si="40"/>
        <v>30.363636363636363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IFERROR(VLOOKUP(C2584,[1]Index!$D:$F,3,FALSE),"Non List")</f>
        <v>Finance</v>
      </c>
      <c r="Z2584">
        <f>IFERROR(VLOOKUP(C2584,[1]LP!$B:$C,2,FALSE),0)</f>
        <v>445</v>
      </c>
      <c r="AA2584" s="12">
        <f t="shared" si="40"/>
        <v>19.347826086956523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IFERROR(VLOOKUP(C2585,[1]Index!$D:$F,3,FALSE),"Non List")</f>
        <v>Finance</v>
      </c>
      <c r="Z2585">
        <f>IFERROR(VLOOKUP(C2585,[1]LP!$B:$C,2,FALSE),0)</f>
        <v>347.9</v>
      </c>
      <c r="AA2585" s="12">
        <f t="shared" si="40"/>
        <v>28.991666666666664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IFERROR(VLOOKUP(C2586,[1]Index!$D:$F,3,FALSE),"Non List")</f>
        <v>Finance</v>
      </c>
      <c r="Z2586">
        <f>IFERROR(VLOOKUP(C2586,[1]LP!$B:$C,2,FALSE),0)</f>
        <v>472</v>
      </c>
      <c r="AA2586" s="12">
        <f t="shared" si="40"/>
        <v>20.521739130434781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IFERROR(VLOOKUP(C2587,[1]Index!$D:$F,3,FALSE),"Non List")</f>
        <v>Finance</v>
      </c>
      <c r="Z2587">
        <f>IFERROR(VLOOKUP(C2587,[1]LP!$B:$C,2,FALSE),0)</f>
        <v>360</v>
      </c>
      <c r="AA2587" s="12">
        <f t="shared" si="40"/>
        <v>120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IFERROR(VLOOKUP(C2588,[1]Index!$D:$F,3,FALSE),"Non List")</f>
        <v>zdelist</v>
      </c>
      <c r="Z2588">
        <f>IFERROR(VLOOKUP(C2588,[1]LP!$B:$C,2,FALSE),0)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IFERROR(VLOOKUP(C2589,[1]Index!$D:$F,3,FALSE),"Non List")</f>
        <v>Finance</v>
      </c>
      <c r="Z2589">
        <f>IFERROR(VLOOKUP(C2589,[1]LP!$B:$C,2,FALSE),0)</f>
        <v>518</v>
      </c>
      <c r="AA2589" s="12">
        <f t="shared" si="40"/>
        <v>9.9615384615384617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IFERROR(VLOOKUP(C2590,[1]Index!$D:$F,3,FALSE),"Non List")</f>
        <v>Finance</v>
      </c>
      <c r="Z2590">
        <f>IFERROR(VLOOKUP(C2590,[1]LP!$B:$C,2,FALSE),0)</f>
        <v>299</v>
      </c>
      <c r="AA2590" s="12">
        <f t="shared" si="40"/>
        <v>299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IFERROR(VLOOKUP(C2591,[1]Index!$D:$F,3,FALSE),"Non List")</f>
        <v>Finance</v>
      </c>
      <c r="Z2591">
        <f>IFERROR(VLOOKUP(C2591,[1]LP!$B:$C,2,FALSE),0)</f>
        <v>310</v>
      </c>
      <c r="AA2591" s="12">
        <f t="shared" si="40"/>
        <v>155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IFERROR(VLOOKUP(C2592,[1]Index!$D:$F,3,FALSE),"Non List")</f>
        <v>Finance</v>
      </c>
      <c r="Z2592">
        <f>IFERROR(VLOOKUP(C2592,[1]LP!$B:$C,2,FALSE),0)</f>
        <v>362</v>
      </c>
      <c r="AA2592" s="12">
        <f t="shared" si="40"/>
        <v>24.133333333333333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IFERROR(VLOOKUP(C2593,[1]Index!$D:$F,3,FALSE),"Non List")</f>
        <v>Finance</v>
      </c>
      <c r="Z2593">
        <f>IFERROR(VLOOKUP(C2593,[1]LP!$B:$C,2,FALSE),0)</f>
        <v>307.8</v>
      </c>
      <c r="AA2593" s="12">
        <f t="shared" si="40"/>
        <v>51.300000000000004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IFERROR(VLOOKUP(C2594,[1]Index!$D:$F,3,FALSE),"Non List")</f>
        <v>zdelist</v>
      </c>
      <c r="Z2594">
        <f>IFERROR(VLOOKUP(C2594,[1]LP!$B:$C,2,FALSE),0)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IFERROR(VLOOKUP(C2595,[1]Index!$D:$F,3,FALSE),"Non List")</f>
        <v>Finance</v>
      </c>
      <c r="Z2595">
        <f>IFERROR(VLOOKUP(C2595,[1]LP!$B:$C,2,FALSE),0)</f>
        <v>341</v>
      </c>
      <c r="AA2595" s="12">
        <f t="shared" si="40"/>
        <v>28.416666666666668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IFERROR(VLOOKUP(C2596,[1]Index!$D:$F,3,FALSE),"Non List")</f>
        <v>zdelist</v>
      </c>
      <c r="Z2596">
        <f>IFERROR(VLOOKUP(C2596,[1]LP!$B:$C,2,FALSE),0)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IFERROR(VLOOKUP(C2597,[1]Index!$D:$F,3,FALSE),"Non List")</f>
        <v>Finance</v>
      </c>
      <c r="Z2597">
        <f>IFERROR(VLOOKUP(C2597,[1]LP!$B:$C,2,FALSE),0)</f>
        <v>320</v>
      </c>
      <c r="AA2597" s="12">
        <f t="shared" si="40"/>
        <v>22.857142857142858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IFERROR(VLOOKUP(C2598,[1]Index!$D:$F,3,FALSE),"Non List")</f>
        <v>Finance</v>
      </c>
      <c r="Z2598">
        <f>IFERROR(VLOOKUP(C2598,[1]LP!$B:$C,2,FALSE),0)</f>
        <v>545</v>
      </c>
      <c r="AA2598" s="12">
        <f t="shared" si="40"/>
        <v>12.976190476190476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IFERROR(VLOOKUP(C2599,[1]Index!$D:$F,3,FALSE),"Non List")</f>
        <v>Finance</v>
      </c>
      <c r="Z2599">
        <f>IFERROR(VLOOKUP(C2599,[1]LP!$B:$C,2,FALSE),0)</f>
        <v>315</v>
      </c>
      <c r="AA2599" s="12">
        <f t="shared" si="40"/>
        <v>28.636363636363637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IFERROR(VLOOKUP(C2600,[1]Index!$D:$F,3,FALSE),"Non List")</f>
        <v>Finance</v>
      </c>
      <c r="Z2600">
        <f>IFERROR(VLOOKUP(C2600,[1]LP!$B:$C,2,FALSE),0)</f>
        <v>277.39999999999998</v>
      </c>
      <c r="AA2600" s="12">
        <f t="shared" si="40"/>
        <v>138.69999999999999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IFERROR(VLOOKUP(C2601,[1]Index!$D:$F,3,FALSE),"Non List")</f>
        <v>Finance</v>
      </c>
      <c r="Z2601">
        <f>IFERROR(VLOOKUP(C2601,[1]LP!$B:$C,2,FALSE),0)</f>
        <v>334</v>
      </c>
      <c r="AA2601" s="12">
        <f t="shared" si="40"/>
        <v>27.833333333333332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IFERROR(VLOOKUP(C2602,[1]Index!$D:$F,3,FALSE),"Non List")</f>
        <v>Finance</v>
      </c>
      <c r="Z2602">
        <f>IFERROR(VLOOKUP(C2602,[1]LP!$B:$C,2,FALSE),0)</f>
        <v>445</v>
      </c>
      <c r="AA2602" s="12">
        <f t="shared" si="40"/>
        <v>21.19047619047619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IFERROR(VLOOKUP(C2603,[1]Index!$D:$F,3,FALSE),"Non List")</f>
        <v>Finance</v>
      </c>
      <c r="Z2603">
        <f>IFERROR(VLOOKUP(C2603,[1]LP!$B:$C,2,FALSE),0)</f>
        <v>347.9</v>
      </c>
      <c r="AA2603" s="12">
        <f t="shared" si="40"/>
        <v>28.991666666666664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IFERROR(VLOOKUP(C2604,[1]Index!$D:$F,3,FALSE),"Non List")</f>
        <v>Finance</v>
      </c>
      <c r="Z2604">
        <f>IFERROR(VLOOKUP(C2604,[1]LP!$B:$C,2,FALSE),0)</f>
        <v>472</v>
      </c>
      <c r="AA2604" s="12">
        <f t="shared" si="40"/>
        <v>24.842105263157894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IFERROR(VLOOKUP(C2605,[1]Index!$D:$F,3,FALSE),"Non List")</f>
        <v>Finance</v>
      </c>
      <c r="Z2605">
        <f>IFERROR(VLOOKUP(C2605,[1]LP!$B:$C,2,FALSE),0)</f>
        <v>360</v>
      </c>
      <c r="AA2605" s="12">
        <f t="shared" si="40"/>
        <v>32.727272727272727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IFERROR(VLOOKUP(C2606,[1]Index!$D:$F,3,FALSE),"Non List")</f>
        <v>Finance</v>
      </c>
      <c r="Z2606">
        <f>IFERROR(VLOOKUP(C2606,[1]LP!$B:$C,2,FALSE),0)</f>
        <v>518</v>
      </c>
      <c r="AA2606" s="12">
        <f t="shared" si="40"/>
        <v>8.7796610169491522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IFERROR(VLOOKUP(C2607,[1]Index!$D:$F,3,FALSE),"Non List")</f>
        <v>Finance</v>
      </c>
      <c r="Z2607">
        <f>IFERROR(VLOOKUP(C2607,[1]LP!$B:$C,2,FALSE),0)</f>
        <v>299</v>
      </c>
      <c r="AA2607" s="12">
        <f t="shared" si="40"/>
        <v>74.75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IFERROR(VLOOKUP(C2608,[1]Index!$D:$F,3,FALSE),"Non List")</f>
        <v>Finance</v>
      </c>
      <c r="Z2608">
        <f>IFERROR(VLOOKUP(C2608,[1]LP!$B:$C,2,FALSE),0)</f>
        <v>310</v>
      </c>
      <c r="AA2608" s="12">
        <f t="shared" si="40"/>
        <v>62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IFERROR(VLOOKUP(C2609,[1]Index!$D:$F,3,FALSE),"Non List")</f>
        <v>Finance</v>
      </c>
      <c r="Z2609">
        <f>IFERROR(VLOOKUP(C2609,[1]LP!$B:$C,2,FALSE),0)</f>
        <v>362</v>
      </c>
      <c r="AA2609" s="12">
        <f t="shared" si="40"/>
        <v>27.846153846153847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IFERROR(VLOOKUP(C2610,[1]Index!$D:$F,3,FALSE),"Non List")</f>
        <v>Finance</v>
      </c>
      <c r="Z2610">
        <f>IFERROR(VLOOKUP(C2610,[1]LP!$B:$C,2,FALSE),0)</f>
        <v>307.8</v>
      </c>
      <c r="AA2610" s="12">
        <f t="shared" si="40"/>
        <v>61.56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IFERROR(VLOOKUP(C2611,[1]Index!$D:$F,3,FALSE),"Non List")</f>
        <v>Finance</v>
      </c>
      <c r="Z2611">
        <f>IFERROR(VLOOKUP(C2611,[1]LP!$B:$C,2,FALSE),0)</f>
        <v>341</v>
      </c>
      <c r="AA2611" s="12">
        <f t="shared" si="40"/>
        <v>26.23076923076923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IFERROR(VLOOKUP(C2612,[1]Index!$D:$F,3,FALSE),"Non List")</f>
        <v>Finance</v>
      </c>
      <c r="Z2612">
        <f>IFERROR(VLOOKUP(C2612,[1]LP!$B:$C,2,FALSE),0)</f>
        <v>320</v>
      </c>
      <c r="AA2612" s="12">
        <f t="shared" si="40"/>
        <v>21.333333333333332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IFERROR(VLOOKUP(C2613,[1]Index!$D:$F,3,FALSE),"Non List")</f>
        <v>Finance</v>
      </c>
      <c r="Z2613">
        <f>IFERROR(VLOOKUP(C2613,[1]LP!$B:$C,2,FALSE),0)</f>
        <v>545</v>
      </c>
      <c r="AA2613" s="12">
        <f t="shared" si="40"/>
        <v>23.695652173913043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IFERROR(VLOOKUP(C2614,[1]Index!$D:$F,3,FALSE),"Non List")</f>
        <v>Finance</v>
      </c>
      <c r="Z2614">
        <f>IFERROR(VLOOKUP(C2614,[1]LP!$B:$C,2,FALSE),0)</f>
        <v>315</v>
      </c>
      <c r="AA2614" s="12">
        <f t="shared" si="40"/>
        <v>31.5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IFERROR(VLOOKUP(C2615,[1]Index!$D:$F,3,FALSE),"Non List")</f>
        <v>Finance</v>
      </c>
      <c r="Z2615">
        <f>IFERROR(VLOOKUP(C2615,[1]LP!$B:$C,2,FALSE),0)</f>
        <v>277.39999999999998</v>
      </c>
      <c r="AA2615" s="12">
        <f t="shared" si="40"/>
        <v>277.39999999999998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IFERROR(VLOOKUP(C2616,[1]Index!$D:$F,3,FALSE),"Non List")</f>
        <v>Finance</v>
      </c>
      <c r="Z2616">
        <f>IFERROR(VLOOKUP(C2616,[1]LP!$B:$C,2,FALSE),0)</f>
        <v>334</v>
      </c>
      <c r="AA2616" s="12">
        <f t="shared" si="40"/>
        <v>55.666666666666664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IFERROR(VLOOKUP(C2617,[1]Index!$D:$F,3,FALSE),"Non List")</f>
        <v>Finance</v>
      </c>
      <c r="Z2617">
        <f>IFERROR(VLOOKUP(C2617,[1]LP!$B:$C,2,FALSE),0)</f>
        <v>445</v>
      </c>
      <c r="AA2617" s="12">
        <f t="shared" si="40"/>
        <v>13.484848484848484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IFERROR(VLOOKUP(C2618,[1]Index!$D:$F,3,FALSE),"Non List")</f>
        <v>Finance</v>
      </c>
      <c r="Z2618">
        <f>IFERROR(VLOOKUP(C2618,[1]LP!$B:$C,2,FALSE),0)</f>
        <v>347.9</v>
      </c>
      <c r="AA2618" s="12">
        <f t="shared" si="40"/>
        <v>49.699999999999996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IFERROR(VLOOKUP(C2619,[1]Index!$D:$F,3,FALSE),"Non List")</f>
        <v>Finance</v>
      </c>
      <c r="Z2619">
        <f>IFERROR(VLOOKUP(C2619,[1]LP!$B:$C,2,FALSE),0)</f>
        <v>472</v>
      </c>
      <c r="AA2619" s="12">
        <f t="shared" si="40"/>
        <v>27.764705882352942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IFERROR(VLOOKUP(C2620,[1]Index!$D:$F,3,FALSE),"Non List")</f>
        <v>Finance</v>
      </c>
      <c r="Z2620">
        <f>IFERROR(VLOOKUP(C2620,[1]LP!$B:$C,2,FALSE),0)</f>
        <v>360</v>
      </c>
      <c r="AA2620" s="12">
        <f t="shared" si="40"/>
        <v>18.94736842105263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IFERROR(VLOOKUP(C2621,[1]Index!$D:$F,3,FALSE),"Non List")</f>
        <v>Finance</v>
      </c>
      <c r="Z2621">
        <f>IFERROR(VLOOKUP(C2621,[1]LP!$B:$C,2,FALSE),0)</f>
        <v>518</v>
      </c>
      <c r="AA2621" s="12">
        <f t="shared" si="40"/>
        <v>43.166666666666664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IFERROR(VLOOKUP(C2622,[1]Index!$D:$F,3,FALSE),"Non List")</f>
        <v>Finance</v>
      </c>
      <c r="Z2622">
        <f>IFERROR(VLOOKUP(C2622,[1]LP!$B:$C,2,FALSE),0)</f>
        <v>299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IFERROR(VLOOKUP(C2623,[1]Index!$D:$F,3,FALSE),"Non List")</f>
        <v>Finance</v>
      </c>
      <c r="Z2623">
        <f>IFERROR(VLOOKUP(C2623,[1]LP!$B:$C,2,FALSE),0)</f>
        <v>310</v>
      </c>
      <c r="AA2623" s="12">
        <f t="shared" si="40"/>
        <v>103.33333333333333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IFERROR(VLOOKUP(C2624,[1]Index!$D:$F,3,FALSE),"Non List")</f>
        <v>Finance</v>
      </c>
      <c r="Z2624">
        <f>IFERROR(VLOOKUP(C2624,[1]LP!$B:$C,2,FALSE),0)</f>
        <v>362</v>
      </c>
      <c r="AA2624" s="12">
        <f t="shared" si="40"/>
        <v>362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IFERROR(VLOOKUP(C2625,[1]Index!$D:$F,3,FALSE),"Non List")</f>
        <v>Finance</v>
      </c>
      <c r="Z2625">
        <f>IFERROR(VLOOKUP(C2625,[1]LP!$B:$C,2,FALSE),0)</f>
        <v>307.8</v>
      </c>
      <c r="AA2625" s="12">
        <f t="shared" si="40"/>
        <v>18.105882352941176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IFERROR(VLOOKUP(C2626,[1]Index!$D:$F,3,FALSE),"Non List")</f>
        <v>Finance</v>
      </c>
      <c r="Z2626">
        <f>IFERROR(VLOOKUP(C2626,[1]LP!$B:$C,2,FALSE),0)</f>
        <v>341</v>
      </c>
      <c r="AA2626" s="12">
        <f t="shared" si="40"/>
        <v>28.416666666666668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IFERROR(VLOOKUP(C2627,[1]Index!$D:$F,3,FALSE),"Non List")</f>
        <v>Finance</v>
      </c>
      <c r="Z2627">
        <f>IFERROR(VLOOKUP(C2627,[1]LP!$B:$C,2,FALSE),0)</f>
        <v>320</v>
      </c>
      <c r="AA2627" s="12">
        <f t="shared" ref="AA2627:AA2690" si="41">IFERROR(Z2627/M2627,0)</f>
        <v>32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IFERROR(VLOOKUP(C2628,[1]Index!$D:$F,3,FALSE),"Non List")</f>
        <v>Finance</v>
      </c>
      <c r="Z2628">
        <f>IFERROR(VLOOKUP(C2628,[1]LP!$B:$C,2,FALSE),0)</f>
        <v>545</v>
      </c>
      <c r="AA2628" s="12">
        <f t="shared" si="41"/>
        <v>68.125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IFERROR(VLOOKUP(C2629,[1]Index!$D:$F,3,FALSE),"Non List")</f>
        <v>Finance</v>
      </c>
      <c r="Z2629">
        <f>IFERROR(VLOOKUP(C2629,[1]LP!$B:$C,2,FALSE),0)</f>
        <v>315</v>
      </c>
      <c r="AA2629" s="12">
        <f t="shared" si="41"/>
        <v>5.431034482758621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IFERROR(VLOOKUP(C2630,[1]Index!$D:$F,3,FALSE),"Non List")</f>
        <v>Finance</v>
      </c>
      <c r="Z2630">
        <f>IFERROR(VLOOKUP(C2630,[1]LP!$B:$C,2,FALSE),0)</f>
        <v>277.39999999999998</v>
      </c>
      <c r="AA2630" s="12">
        <f t="shared" si="41"/>
        <v>138.69999999999999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IFERROR(VLOOKUP(C2631,[1]Index!$D:$F,3,FALSE),"Non List")</f>
        <v>Finance</v>
      </c>
      <c r="Z2631">
        <f>IFERROR(VLOOKUP(C2631,[1]LP!$B:$C,2,FALSE),0)</f>
        <v>334</v>
      </c>
      <c r="AA2631" s="12">
        <f t="shared" si="41"/>
        <v>41.75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IFERROR(VLOOKUP(C2632,[1]Index!$D:$F,3,FALSE),"Non List")</f>
        <v>Finance</v>
      </c>
      <c r="Z2632">
        <f>IFERROR(VLOOKUP(C2632,[1]LP!$B:$C,2,FALSE),0)</f>
        <v>445</v>
      </c>
      <c r="AA2632" s="12">
        <f t="shared" si="41"/>
        <v>26.176470588235293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IFERROR(VLOOKUP(C2633,[1]Index!$D:$F,3,FALSE),"Non List")</f>
        <v>Finance</v>
      </c>
      <c r="Z2633">
        <f>IFERROR(VLOOKUP(C2633,[1]LP!$B:$C,2,FALSE),0)</f>
        <v>347.9</v>
      </c>
      <c r="AA2633" s="12">
        <f t="shared" si="41"/>
        <v>49.699999999999996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IFERROR(VLOOKUP(C2634,[1]Index!$D:$F,3,FALSE),"Non List")</f>
        <v>Finance</v>
      </c>
      <c r="Z2634">
        <f>IFERROR(VLOOKUP(C2634,[1]LP!$B:$C,2,FALSE),0)</f>
        <v>472</v>
      </c>
      <c r="AA2634" s="12">
        <f t="shared" si="41"/>
        <v>29.5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IFERROR(VLOOKUP(C2635,[1]Index!$D:$F,3,FALSE),"Non List")</f>
        <v>Finance</v>
      </c>
      <c r="Z2635">
        <f>IFERROR(VLOOKUP(C2635,[1]LP!$B:$C,2,FALSE),0)</f>
        <v>360</v>
      </c>
      <c r="AA2635" s="12">
        <f t="shared" si="41"/>
        <v>36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IFERROR(VLOOKUP(C2636,[1]Index!$D:$F,3,FALSE),"Non List")</f>
        <v>Finance</v>
      </c>
      <c r="Z2636">
        <f>IFERROR(VLOOKUP(C2636,[1]LP!$B:$C,2,FALSE),0)</f>
        <v>518</v>
      </c>
      <c r="AA2636" s="12">
        <f t="shared" si="41"/>
        <v>47.090909090909093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IFERROR(VLOOKUP(C2637,[1]Index!$D:$F,3,FALSE),"Non List")</f>
        <v>Finance</v>
      </c>
      <c r="Z2637">
        <f>IFERROR(VLOOKUP(C2637,[1]LP!$B:$C,2,FALSE),0)</f>
        <v>299</v>
      </c>
      <c r="AA2637" s="12">
        <f t="shared" si="41"/>
        <v>149.5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IFERROR(VLOOKUP(C2638,[1]Index!$D:$F,3,FALSE),"Non List")</f>
        <v>Finance</v>
      </c>
      <c r="Z2638">
        <f>IFERROR(VLOOKUP(C2638,[1]LP!$B:$C,2,FALSE),0)</f>
        <v>310</v>
      </c>
      <c r="AA2638" s="12">
        <f t="shared" si="41"/>
        <v>23.846153846153847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IFERROR(VLOOKUP(C2639,[1]Index!$D:$F,3,FALSE),"Non List")</f>
        <v>Finance</v>
      </c>
      <c r="Z2639">
        <f>IFERROR(VLOOKUP(C2639,[1]LP!$B:$C,2,FALSE),0)</f>
        <v>362</v>
      </c>
      <c r="AA2639" s="12">
        <f t="shared" si="41"/>
        <v>60.333333333333336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IFERROR(VLOOKUP(C2640,[1]Index!$D:$F,3,FALSE),"Non List")</f>
        <v>Finance</v>
      </c>
      <c r="Z2640">
        <f>IFERROR(VLOOKUP(C2640,[1]LP!$B:$C,2,FALSE),0)</f>
        <v>307.8</v>
      </c>
      <c r="AA2640" s="12">
        <f t="shared" si="41"/>
        <v>51.300000000000004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IFERROR(VLOOKUP(C2641,[1]Index!$D:$F,3,FALSE),"Non List")</f>
        <v>Finance</v>
      </c>
      <c r="Z2641">
        <f>IFERROR(VLOOKUP(C2641,[1]LP!$B:$C,2,FALSE),0)</f>
        <v>341</v>
      </c>
      <c r="AA2641" s="12">
        <f t="shared" si="41"/>
        <v>34.1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IFERROR(VLOOKUP(C2642,[1]Index!$D:$F,3,FALSE),"Non List")</f>
        <v>Finance</v>
      </c>
      <c r="Z2642">
        <f>IFERROR(VLOOKUP(C2642,[1]LP!$B:$C,2,FALSE),0)</f>
        <v>320</v>
      </c>
      <c r="AA2642" s="12">
        <f t="shared" si="41"/>
        <v>64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IFERROR(VLOOKUP(C2643,[1]Index!$D:$F,3,FALSE),"Non List")</f>
        <v>Finance</v>
      </c>
      <c r="Z2643">
        <f>IFERROR(VLOOKUP(C2643,[1]LP!$B:$C,2,FALSE),0)</f>
        <v>545</v>
      </c>
      <c r="AA2643" s="12">
        <f t="shared" si="41"/>
        <v>136.25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IFERROR(VLOOKUP(C2644,[1]Index!$D:$F,3,FALSE),"Non List")</f>
        <v>Finance</v>
      </c>
      <c r="Z2644">
        <f>IFERROR(VLOOKUP(C2644,[1]LP!$B:$C,2,FALSE),0)</f>
        <v>315</v>
      </c>
      <c r="AA2644" s="12">
        <f t="shared" si="41"/>
        <v>9.264705882352942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IFERROR(VLOOKUP(C2645,[1]Index!$D:$F,3,FALSE),"Non List")</f>
        <v>Finance</v>
      </c>
      <c r="Z2645">
        <f>IFERROR(VLOOKUP(C2645,[1]LP!$B:$C,2,FALSE),0)</f>
        <v>277.39999999999998</v>
      </c>
      <c r="AA2645" s="12">
        <f t="shared" si="41"/>
        <v>138.69999999999999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IFERROR(VLOOKUP(C2646,[1]Index!$D:$F,3,FALSE),"Non List")</f>
        <v>Finance</v>
      </c>
      <c r="Z2646">
        <f>IFERROR(VLOOKUP(C2646,[1]LP!$B:$C,2,FALSE),0)</f>
        <v>334</v>
      </c>
      <c r="AA2646" s="12">
        <f t="shared" si="41"/>
        <v>55.666666666666664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IFERROR(VLOOKUP(C2647,[1]Index!$D:$F,3,FALSE),"Non List")</f>
        <v>Finance</v>
      </c>
      <c r="Z2647">
        <f>IFERROR(VLOOKUP(C2647,[1]LP!$B:$C,2,FALSE),0)</f>
        <v>445</v>
      </c>
      <c r="AA2647" s="12">
        <f t="shared" si="41"/>
        <v>27.8125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IFERROR(VLOOKUP(C2648,[1]Index!$D:$F,3,FALSE),"Non List")</f>
        <v>Finance</v>
      </c>
      <c r="Z2648">
        <f>IFERROR(VLOOKUP(C2648,[1]LP!$B:$C,2,FALSE),0)</f>
        <v>347.9</v>
      </c>
      <c r="AA2648" s="12">
        <f t="shared" si="41"/>
        <v>57.983333333333327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IFERROR(VLOOKUP(C2649,[1]Index!$D:$F,3,FALSE),"Non List")</f>
        <v>Finance</v>
      </c>
      <c r="Z2649">
        <f>IFERROR(VLOOKUP(C2649,[1]LP!$B:$C,2,FALSE),0)</f>
        <v>472</v>
      </c>
      <c r="AA2649" s="12">
        <f t="shared" si="41"/>
        <v>31.466666666666665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IFERROR(VLOOKUP(C2650,[1]Index!$D:$F,3,FALSE),"Non List")</f>
        <v>Finance</v>
      </c>
      <c r="Z2650">
        <f>IFERROR(VLOOKUP(C2650,[1]LP!$B:$C,2,FALSE),0)</f>
        <v>360</v>
      </c>
      <c r="AA2650" s="12">
        <f t="shared" si="41"/>
        <v>36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IFERROR(VLOOKUP(C2651,[1]Index!$D:$F,3,FALSE),"Non List")</f>
        <v>Finance</v>
      </c>
      <c r="Z2651">
        <f>IFERROR(VLOOKUP(C2651,[1]LP!$B:$C,2,FALSE),0)</f>
        <v>518</v>
      </c>
      <c r="AA2651" s="12">
        <f t="shared" si="41"/>
        <v>47.090909090909093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IFERROR(VLOOKUP(C2652,[1]Index!$D:$F,3,FALSE),"Non List")</f>
        <v>Finance</v>
      </c>
      <c r="Z2652">
        <f>IFERROR(VLOOKUP(C2652,[1]LP!$B:$C,2,FALSE),0)</f>
        <v>310</v>
      </c>
      <c r="AA2652" s="12">
        <f t="shared" si="41"/>
        <v>34.444444444444443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IFERROR(VLOOKUP(C2653,[1]Index!$D:$F,3,FALSE),"Non List")</f>
        <v>Finance</v>
      </c>
      <c r="Z2653">
        <f>IFERROR(VLOOKUP(C2653,[1]LP!$B:$C,2,FALSE),0)</f>
        <v>362</v>
      </c>
      <c r="AA2653" s="12">
        <f t="shared" si="41"/>
        <v>60.333333333333336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IFERROR(VLOOKUP(C2654,[1]Index!$D:$F,3,FALSE),"Non List")</f>
        <v>Finance</v>
      </c>
      <c r="Z2654">
        <f>IFERROR(VLOOKUP(C2654,[1]LP!$B:$C,2,FALSE),0)</f>
        <v>307.8</v>
      </c>
      <c r="AA2654" s="12">
        <f t="shared" si="41"/>
        <v>153.9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IFERROR(VLOOKUP(C2655,[1]Index!$D:$F,3,FALSE),"Non List")</f>
        <v>Finance</v>
      </c>
      <c r="Z2655">
        <f>IFERROR(VLOOKUP(C2655,[1]LP!$B:$C,2,FALSE),0)</f>
        <v>341</v>
      </c>
      <c r="AA2655" s="12">
        <f t="shared" si="41"/>
        <v>34.1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IFERROR(VLOOKUP(C2656,[1]Index!$D:$F,3,FALSE),"Non List")</f>
        <v>Finance</v>
      </c>
      <c r="Z2656">
        <f>IFERROR(VLOOKUP(C2656,[1]LP!$B:$C,2,FALSE),0)</f>
        <v>320</v>
      </c>
      <c r="AA2656" s="12">
        <f t="shared" si="41"/>
        <v>64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IFERROR(VLOOKUP(C2657,[1]Index!$D:$F,3,FALSE),"Non List")</f>
        <v>Finance</v>
      </c>
      <c r="Z2657">
        <f>IFERROR(VLOOKUP(C2657,[1]LP!$B:$C,2,FALSE),0)</f>
        <v>545</v>
      </c>
      <c r="AA2657" s="12">
        <f t="shared" si="41"/>
        <v>36.333333333333336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IFERROR(VLOOKUP(C2658,[1]Index!$D:$F,3,FALSE),"Non List")</f>
        <v>Finance</v>
      </c>
      <c r="Z2658">
        <f>IFERROR(VLOOKUP(C2658,[1]LP!$B:$C,2,FALSE),0)</f>
        <v>315</v>
      </c>
      <c r="AA2658" s="12">
        <f t="shared" si="41"/>
        <v>12.6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IFERROR(VLOOKUP(C2659,[1]Index!$D:$F,3,FALSE),"Non List")</f>
        <v>Finance</v>
      </c>
      <c r="Z2659">
        <f>IFERROR(VLOOKUP(C2659,[1]LP!$B:$C,2,FALSE),0)</f>
        <v>277.39999999999998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IFERROR(VLOOKUP(C2660,[1]Index!$D:$F,3,FALSE),"Non List")</f>
        <v>Commercial Banks</v>
      </c>
      <c r="Z2660">
        <f>IFERROR(VLOOKUP(C2660,[1]LP!$B:$C,2,FALSE),0)</f>
        <v>261.89999999999998</v>
      </c>
      <c r="AA2660" s="12">
        <f t="shared" si="41"/>
        <v>14.549999999999999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IFERROR(VLOOKUP(C2661,[1]Index!$D:$F,3,FALSE),"Non List")</f>
        <v>zdelist</v>
      </c>
      <c r="Z2661">
        <f>IFERROR(VLOOKUP(C2661,[1]LP!$B:$C,2,FALSE),0)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IFERROR(VLOOKUP(C2662,[1]Index!$D:$F,3,FALSE),"Non List")</f>
        <v>Commercial Banks</v>
      </c>
      <c r="Z2662">
        <f>IFERROR(VLOOKUP(C2662,[1]LP!$B:$C,2,FALSE),0)</f>
        <v>188.1</v>
      </c>
      <c r="AA2662" s="12">
        <f t="shared" si="41"/>
        <v>11.75625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IFERROR(VLOOKUP(C2663,[1]Index!$D:$F,3,FALSE),"Non List")</f>
        <v>Commercial Banks</v>
      </c>
      <c r="Z2663">
        <f>IFERROR(VLOOKUP(C2663,[1]LP!$B:$C,2,FALSE),0)</f>
        <v>614</v>
      </c>
      <c r="AA2663" s="12">
        <f t="shared" si="41"/>
        <v>22.74074074074074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IFERROR(VLOOKUP(C2664,[1]Index!$D:$F,3,FALSE),"Non List")</f>
        <v>Commercial Banks</v>
      </c>
      <c r="Z2664">
        <f>IFERROR(VLOOKUP(C2664,[1]LP!$B:$C,2,FALSE),0)</f>
        <v>211.5</v>
      </c>
      <c r="AA2664" s="12">
        <f t="shared" si="41"/>
        <v>9.6136363636363633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IFERROR(VLOOKUP(C2665,[1]Index!$D:$F,3,FALSE),"Non List")</f>
        <v>Commercial Banks</v>
      </c>
      <c r="Z2665">
        <f>IFERROR(VLOOKUP(C2665,[1]LP!$B:$C,2,FALSE),0)</f>
        <v>208</v>
      </c>
      <c r="AA2665" s="12">
        <f t="shared" si="41"/>
        <v>10.947368421052632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IFERROR(VLOOKUP(C2666,[1]Index!$D:$F,3,FALSE),"Non List")</f>
        <v>Commercial Banks</v>
      </c>
      <c r="Z2666">
        <f>IFERROR(VLOOKUP(C2666,[1]LP!$B:$C,2,FALSE),0)</f>
        <v>162</v>
      </c>
      <c r="AA2666" s="12">
        <f t="shared" si="41"/>
        <v>8.526315789473685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IFERROR(VLOOKUP(C2667,[1]Index!$D:$F,3,FALSE),"Non List")</f>
        <v>zdelist</v>
      </c>
      <c r="Z2667">
        <f>IFERROR(VLOOKUP(C2667,[1]LP!$B:$C,2,FALSE),0)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IFERROR(VLOOKUP(C2668,[1]Index!$D:$F,3,FALSE),"Non List")</f>
        <v>Commercial Banks</v>
      </c>
      <c r="Z2668">
        <f>IFERROR(VLOOKUP(C2668,[1]LP!$B:$C,2,FALSE),0)</f>
        <v>276</v>
      </c>
      <c r="AA2668" s="12">
        <f t="shared" si="41"/>
        <v>13.142857142857142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IFERROR(VLOOKUP(C2669,[1]Index!$D:$F,3,FALSE),"Non List")</f>
        <v>zdelist</v>
      </c>
      <c r="Z2669">
        <f>IFERROR(VLOOKUP(C2669,[1]LP!$B:$C,2,FALSE),0)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IFERROR(VLOOKUP(C2670,[1]Index!$D:$F,3,FALSE),"Non List")</f>
        <v>Commercial Banks</v>
      </c>
      <c r="Z2670">
        <f>IFERROR(VLOOKUP(C2670,[1]LP!$B:$C,2,FALSE),0)</f>
        <v>593</v>
      </c>
      <c r="AA2670" s="12">
        <f t="shared" si="41"/>
        <v>26.954545454545453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IFERROR(VLOOKUP(C2671,[1]Index!$D:$F,3,FALSE),"Non List")</f>
        <v>Commercial Banks</v>
      </c>
      <c r="Z2671">
        <f>IFERROR(VLOOKUP(C2671,[1]LP!$B:$C,2,FALSE),0)</f>
        <v>252.9</v>
      </c>
      <c r="AA2671" s="12">
        <f t="shared" si="41"/>
        <v>10.995652173913044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IFERROR(VLOOKUP(C2672,[1]Index!$D:$F,3,FALSE),"Non List")</f>
        <v>zdelist</v>
      </c>
      <c r="Z2672">
        <f>IFERROR(VLOOKUP(C2672,[1]LP!$B:$C,2,FALSE),0)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IFERROR(VLOOKUP(C2673,[1]Index!$D:$F,3,FALSE),"Non List")</f>
        <v>zdelist</v>
      </c>
      <c r="Z2673">
        <f>IFERROR(VLOOKUP(C2673,[1]LP!$B:$C,2,FALSE),0)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IFERROR(VLOOKUP(C2674,[1]Index!$D:$F,3,FALSE),"Non List")</f>
        <v>Commercial Banks</v>
      </c>
      <c r="Z2674">
        <f>IFERROR(VLOOKUP(C2674,[1]LP!$B:$C,2,FALSE),0)</f>
        <v>781.9</v>
      </c>
      <c r="AA2674" s="12">
        <f t="shared" si="41"/>
        <v>20.048717948717947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IFERROR(VLOOKUP(C2675,[1]Index!$D:$F,3,FALSE),"Non List")</f>
        <v>Commercial Banks</v>
      </c>
      <c r="Z2675">
        <f>IFERROR(VLOOKUP(C2675,[1]LP!$B:$C,2,FALSE),0)</f>
        <v>226</v>
      </c>
      <c r="AA2675" s="12">
        <f t="shared" si="41"/>
        <v>11.3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IFERROR(VLOOKUP(C2676,[1]Index!$D:$F,3,FALSE),"Non List")</f>
        <v>Commercial Banks</v>
      </c>
      <c r="Z2676">
        <f>IFERROR(VLOOKUP(C2676,[1]LP!$B:$C,2,FALSE),0)</f>
        <v>185.7</v>
      </c>
      <c r="AA2676" s="12">
        <f t="shared" si="41"/>
        <v>9.2850000000000001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IFERROR(VLOOKUP(C2677,[1]Index!$D:$F,3,FALSE),"Non List")</f>
        <v>Commercial Banks</v>
      </c>
      <c r="Z2677">
        <f>IFERROR(VLOOKUP(C2677,[1]LP!$B:$C,2,FALSE),0)</f>
        <v>300.8</v>
      </c>
      <c r="AA2677" s="12">
        <f t="shared" si="41"/>
        <v>15.040000000000001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IFERROR(VLOOKUP(C2678,[1]Index!$D:$F,3,FALSE),"Non List")</f>
        <v>Commercial Banks</v>
      </c>
      <c r="Z2678">
        <f>IFERROR(VLOOKUP(C2678,[1]LP!$B:$C,2,FALSE),0)</f>
        <v>335</v>
      </c>
      <c r="AA2678" s="12">
        <f t="shared" si="41"/>
        <v>19.705882352941178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IFERROR(VLOOKUP(C2679,[1]Index!$D:$F,3,FALSE),"Non List")</f>
        <v>Commercial Banks</v>
      </c>
      <c r="Z2679">
        <f>IFERROR(VLOOKUP(C2679,[1]LP!$B:$C,2,FALSE),0)</f>
        <v>265</v>
      </c>
      <c r="AA2679" s="12">
        <f t="shared" si="41"/>
        <v>10.192307692307692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IFERROR(VLOOKUP(C2680,[1]Index!$D:$F,3,FALSE),"Non List")</f>
        <v>Commercial Banks</v>
      </c>
      <c r="Z2680">
        <f>IFERROR(VLOOKUP(C2680,[1]LP!$B:$C,2,FALSE),0)</f>
        <v>562</v>
      </c>
      <c r="AA2680" s="12">
        <f t="shared" si="41"/>
        <v>23.416666666666668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IFERROR(VLOOKUP(C2681,[1]Index!$D:$F,3,FALSE),"Non List")</f>
        <v>zdelist</v>
      </c>
      <c r="Z2681">
        <f>IFERROR(VLOOKUP(C2681,[1]LP!$B:$C,2,FALSE),0)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IFERROR(VLOOKUP(C2682,[1]Index!$D:$F,3,FALSE),"Non List")</f>
        <v>zdelist</v>
      </c>
      <c r="Z2682">
        <f>IFERROR(VLOOKUP(C2682,[1]LP!$B:$C,2,FALSE),0)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IFERROR(VLOOKUP(C2683,[1]Index!$D:$F,3,FALSE),"Non List")</f>
        <v>Commercial Banks</v>
      </c>
      <c r="Z2683">
        <f>IFERROR(VLOOKUP(C2683,[1]LP!$B:$C,2,FALSE),0)</f>
        <v>163.69999999999999</v>
      </c>
      <c r="AA2683" s="12">
        <f t="shared" si="41"/>
        <v>8.1849999999999987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IFERROR(VLOOKUP(C2684,[1]Index!$D:$F,3,FALSE),"Non List")</f>
        <v>zdelist</v>
      </c>
      <c r="Z2684">
        <f>IFERROR(VLOOKUP(C2684,[1]LP!$B:$C,2,FALSE),0)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IFERROR(VLOOKUP(C2685,[1]Index!$D:$F,3,FALSE),"Non List")</f>
        <v>Commercial Banks</v>
      </c>
      <c r="Z2685">
        <f>IFERROR(VLOOKUP(C2685,[1]LP!$B:$C,2,FALSE),0)</f>
        <v>261.89999999999998</v>
      </c>
      <c r="AA2685" s="12">
        <f t="shared" si="41"/>
        <v>-87.3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IFERROR(VLOOKUP(C2686,[1]Index!$D:$F,3,FALSE),"Non List")</f>
        <v>zdelist</v>
      </c>
      <c r="Z2686">
        <f>IFERROR(VLOOKUP(C2686,[1]LP!$B:$C,2,FALSE),0)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IFERROR(VLOOKUP(C2687,[1]Index!$D:$F,3,FALSE),"Non List")</f>
        <v>Commercial Banks</v>
      </c>
      <c r="Z2687">
        <f>IFERROR(VLOOKUP(C2687,[1]LP!$B:$C,2,FALSE),0)</f>
        <v>188.1</v>
      </c>
      <c r="AA2687" s="12">
        <f t="shared" si="41"/>
        <v>13.435714285714285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IFERROR(VLOOKUP(C2688,[1]Index!$D:$F,3,FALSE),"Non List")</f>
        <v>Commercial Banks</v>
      </c>
      <c r="Z2688">
        <f>IFERROR(VLOOKUP(C2688,[1]LP!$B:$C,2,FALSE),0)</f>
        <v>614</v>
      </c>
      <c r="AA2688" s="12">
        <f t="shared" si="41"/>
        <v>19.1875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IFERROR(VLOOKUP(C2689,[1]Index!$D:$F,3,FALSE),"Non List")</f>
        <v>Commercial Banks</v>
      </c>
      <c r="Z2689">
        <f>IFERROR(VLOOKUP(C2689,[1]LP!$B:$C,2,FALSE),0)</f>
        <v>211.5</v>
      </c>
      <c r="AA2689" s="12">
        <f t="shared" si="41"/>
        <v>11.131578947368421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IFERROR(VLOOKUP(C2690,[1]Index!$D:$F,3,FALSE),"Non List")</f>
        <v>Commercial Banks</v>
      </c>
      <c r="Z2690">
        <f>IFERROR(VLOOKUP(C2690,[1]LP!$B:$C,2,FALSE),0)</f>
        <v>208</v>
      </c>
      <c r="AA2690" s="12">
        <f t="shared" si="41"/>
        <v>13.866666666666667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IFERROR(VLOOKUP(C2691,[1]Index!$D:$F,3,FALSE),"Non List")</f>
        <v>Commercial Banks</v>
      </c>
      <c r="Z2691">
        <f>IFERROR(VLOOKUP(C2691,[1]LP!$B:$C,2,FALSE),0)</f>
        <v>162</v>
      </c>
      <c r="AA2691" s="12">
        <f t="shared" ref="AA2691:AA2754" si="42">IFERROR(Z2691/M2691,0)</f>
        <v>6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IFERROR(VLOOKUP(C2692,[1]Index!$D:$F,3,FALSE),"Non List")</f>
        <v>zdelist</v>
      </c>
      <c r="Z2692">
        <f>IFERROR(VLOOKUP(C2692,[1]LP!$B:$C,2,FALSE),0)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IFERROR(VLOOKUP(C2693,[1]Index!$D:$F,3,FALSE),"Non List")</f>
        <v>Commercial Banks</v>
      </c>
      <c r="Z2693">
        <f>IFERROR(VLOOKUP(C2693,[1]LP!$B:$C,2,FALSE),0)</f>
        <v>276</v>
      </c>
      <c r="AA2693" s="12">
        <f t="shared" si="42"/>
        <v>15.333333333333334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IFERROR(VLOOKUP(C2694,[1]Index!$D:$F,3,FALSE),"Non List")</f>
        <v>zdelist</v>
      </c>
      <c r="Z2694">
        <f>IFERROR(VLOOKUP(C2694,[1]LP!$B:$C,2,FALSE),0)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IFERROR(VLOOKUP(C2695,[1]Index!$D:$F,3,FALSE),"Non List")</f>
        <v>Commercial Banks</v>
      </c>
      <c r="Z2695">
        <f>IFERROR(VLOOKUP(C2695,[1]LP!$B:$C,2,FALSE),0)</f>
        <v>593</v>
      </c>
      <c r="AA2695" s="12">
        <f t="shared" si="42"/>
        <v>25.782608695652176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IFERROR(VLOOKUP(C2696,[1]Index!$D:$F,3,FALSE),"Non List")</f>
        <v>Commercial Banks</v>
      </c>
      <c r="Z2696">
        <f>IFERROR(VLOOKUP(C2696,[1]LP!$B:$C,2,FALSE),0)</f>
        <v>252.9</v>
      </c>
      <c r="AA2696" s="12">
        <f t="shared" si="42"/>
        <v>15.80625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IFERROR(VLOOKUP(C2697,[1]Index!$D:$F,3,FALSE),"Non List")</f>
        <v>zdelist</v>
      </c>
      <c r="Z2697">
        <f>IFERROR(VLOOKUP(C2697,[1]LP!$B:$C,2,FALSE),0)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IFERROR(VLOOKUP(C2698,[1]Index!$D:$F,3,FALSE),"Non List")</f>
        <v>zdelist</v>
      </c>
      <c r="Z2698">
        <f>IFERROR(VLOOKUP(C2698,[1]LP!$B:$C,2,FALSE),0)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IFERROR(VLOOKUP(C2699,[1]Index!$D:$F,3,FALSE),"Non List")</f>
        <v>Commercial Banks</v>
      </c>
      <c r="Z2699">
        <f>IFERROR(VLOOKUP(C2699,[1]LP!$B:$C,2,FALSE),0)</f>
        <v>781.9</v>
      </c>
      <c r="AA2699" s="12">
        <f t="shared" si="42"/>
        <v>12.818032786885245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IFERROR(VLOOKUP(C2700,[1]Index!$D:$F,3,FALSE),"Non List")</f>
        <v>Commercial Banks</v>
      </c>
      <c r="Z2700">
        <f>IFERROR(VLOOKUP(C2700,[1]LP!$B:$C,2,FALSE),0)</f>
        <v>226</v>
      </c>
      <c r="AA2700" s="12">
        <f t="shared" si="42"/>
        <v>11.3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IFERROR(VLOOKUP(C2701,[1]Index!$D:$F,3,FALSE),"Non List")</f>
        <v>Commercial Banks</v>
      </c>
      <c r="Z2701">
        <f>IFERROR(VLOOKUP(C2701,[1]LP!$B:$C,2,FALSE),0)</f>
        <v>185.7</v>
      </c>
      <c r="AA2701" s="12">
        <f t="shared" si="42"/>
        <v>10.316666666666666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IFERROR(VLOOKUP(C2702,[1]Index!$D:$F,3,FALSE),"Non List")</f>
        <v>Commercial Banks</v>
      </c>
      <c r="Z2702">
        <f>IFERROR(VLOOKUP(C2702,[1]LP!$B:$C,2,FALSE),0)</f>
        <v>300.8</v>
      </c>
      <c r="AA2702" s="12">
        <f t="shared" si="42"/>
        <v>16.711111111111112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IFERROR(VLOOKUP(C2703,[1]Index!$D:$F,3,FALSE),"Non List")</f>
        <v>Commercial Banks</v>
      </c>
      <c r="Z2703">
        <f>IFERROR(VLOOKUP(C2703,[1]LP!$B:$C,2,FALSE),0)</f>
        <v>335</v>
      </c>
      <c r="AA2703" s="12">
        <f t="shared" si="42"/>
        <v>12.884615384615385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IFERROR(VLOOKUP(C2704,[1]Index!$D:$F,3,FALSE),"Non List")</f>
        <v>Commercial Banks</v>
      </c>
      <c r="Z2704">
        <f>IFERROR(VLOOKUP(C2704,[1]LP!$B:$C,2,FALSE),0)</f>
        <v>265</v>
      </c>
      <c r="AA2704" s="12">
        <f t="shared" si="42"/>
        <v>18.928571428571427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IFERROR(VLOOKUP(C2705,[1]Index!$D:$F,3,FALSE),"Non List")</f>
        <v>Commercial Banks</v>
      </c>
      <c r="Z2705">
        <f>IFERROR(VLOOKUP(C2705,[1]LP!$B:$C,2,FALSE),0)</f>
        <v>562</v>
      </c>
      <c r="AA2705" s="12">
        <f t="shared" si="42"/>
        <v>16.529411764705884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IFERROR(VLOOKUP(C2706,[1]Index!$D:$F,3,FALSE),"Non List")</f>
        <v>zdelist</v>
      </c>
      <c r="Z2706">
        <f>IFERROR(VLOOKUP(C2706,[1]LP!$B:$C,2,FALSE),0)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IFERROR(VLOOKUP(C2707,[1]Index!$D:$F,3,FALSE),"Non List")</f>
        <v>zdelist</v>
      </c>
      <c r="Z2707">
        <f>IFERROR(VLOOKUP(C2707,[1]LP!$B:$C,2,FALSE),0)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IFERROR(VLOOKUP(C2708,[1]Index!$D:$F,3,FALSE),"Non List")</f>
        <v>Commercial Banks</v>
      </c>
      <c r="Z2708">
        <f>IFERROR(VLOOKUP(C2708,[1]LP!$B:$C,2,FALSE),0)</f>
        <v>163.69999999999999</v>
      </c>
      <c r="AA2708" s="12">
        <f t="shared" si="42"/>
        <v>7.7952380952380951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IFERROR(VLOOKUP(C2709,[1]Index!$D:$F,3,FALSE),"Non List")</f>
        <v>zdelist</v>
      </c>
      <c r="Z2709">
        <f>IFERROR(VLOOKUP(C2709,[1]LP!$B:$C,2,FALSE),0)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IFERROR(VLOOKUP(C2710,[1]Index!$D:$F,3,FALSE),"Non List")</f>
        <v>Commercial Banks</v>
      </c>
      <c r="Z2710">
        <f>IFERROR(VLOOKUP(C2710,[1]LP!$B:$C,2,FALSE),0)</f>
        <v>261.89999999999998</v>
      </c>
      <c r="AA2710" s="12">
        <f t="shared" si="42"/>
        <v>-37.414285714285711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IFERROR(VLOOKUP(C2711,[1]Index!$D:$F,3,FALSE),"Non List")</f>
        <v>zdelist</v>
      </c>
      <c r="Z2711">
        <f>IFERROR(VLOOKUP(C2711,[1]LP!$B:$C,2,FALSE),0)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IFERROR(VLOOKUP(C2712,[1]Index!$D:$F,3,FALSE),"Non List")</f>
        <v>Commercial Banks</v>
      </c>
      <c r="Z2712">
        <f>IFERROR(VLOOKUP(C2712,[1]LP!$B:$C,2,FALSE),0)</f>
        <v>188.1</v>
      </c>
      <c r="AA2712" s="12">
        <f t="shared" si="42"/>
        <v>15.674999999999999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IFERROR(VLOOKUP(C2713,[1]Index!$D:$F,3,FALSE),"Non List")</f>
        <v>Commercial Banks</v>
      </c>
      <c r="Z2713">
        <f>IFERROR(VLOOKUP(C2713,[1]LP!$B:$C,2,FALSE),0)</f>
        <v>614</v>
      </c>
      <c r="AA2713" s="12">
        <f t="shared" si="42"/>
        <v>20.466666666666665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IFERROR(VLOOKUP(C2714,[1]Index!$D:$F,3,FALSE),"Non List")</f>
        <v>Commercial Banks</v>
      </c>
      <c r="Z2714">
        <f>IFERROR(VLOOKUP(C2714,[1]LP!$B:$C,2,FALSE),0)</f>
        <v>211.5</v>
      </c>
      <c r="AA2714" s="12">
        <f t="shared" si="42"/>
        <v>13.21875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IFERROR(VLOOKUP(C2715,[1]Index!$D:$F,3,FALSE),"Non List")</f>
        <v>Commercial Banks</v>
      </c>
      <c r="Z2715">
        <f>IFERROR(VLOOKUP(C2715,[1]LP!$B:$C,2,FALSE),0)</f>
        <v>208</v>
      </c>
      <c r="AA2715" s="12">
        <f t="shared" si="42"/>
        <v>14.857142857142858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IFERROR(VLOOKUP(C2716,[1]Index!$D:$F,3,FALSE),"Non List")</f>
        <v>Commercial Banks</v>
      </c>
      <c r="Z2716">
        <f>IFERROR(VLOOKUP(C2716,[1]LP!$B:$C,2,FALSE),0)</f>
        <v>162</v>
      </c>
      <c r="AA2716" s="12">
        <f t="shared" si="42"/>
        <v>20.25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IFERROR(VLOOKUP(C2717,[1]Index!$D:$F,3,FALSE),"Non List")</f>
        <v>zdelist</v>
      </c>
      <c r="Z2717">
        <f>IFERROR(VLOOKUP(C2717,[1]LP!$B:$C,2,FALSE),0)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IFERROR(VLOOKUP(C2718,[1]Index!$D:$F,3,FALSE),"Non List")</f>
        <v>Commercial Banks</v>
      </c>
      <c r="Z2718">
        <f>IFERROR(VLOOKUP(C2718,[1]LP!$B:$C,2,FALSE),0)</f>
        <v>276</v>
      </c>
      <c r="AA2718" s="12">
        <f t="shared" si="42"/>
        <v>13.8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IFERROR(VLOOKUP(C2719,[1]Index!$D:$F,3,FALSE),"Non List")</f>
        <v>Commercial Banks</v>
      </c>
      <c r="Z2719">
        <f>IFERROR(VLOOKUP(C2719,[1]LP!$B:$C,2,FALSE),0)</f>
        <v>593</v>
      </c>
      <c r="AA2719" s="12">
        <f t="shared" si="42"/>
        <v>23.72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IFERROR(VLOOKUP(C2720,[1]Index!$D:$F,3,FALSE),"Non List")</f>
        <v>Commercial Banks</v>
      </c>
      <c r="Z2720">
        <f>IFERROR(VLOOKUP(C2720,[1]LP!$B:$C,2,FALSE),0)</f>
        <v>252.9</v>
      </c>
      <c r="AA2720" s="12">
        <f t="shared" si="42"/>
        <v>15.80625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IFERROR(VLOOKUP(C2721,[1]Index!$D:$F,3,FALSE),"Non List")</f>
        <v>Commercial Banks</v>
      </c>
      <c r="Z2721">
        <f>IFERROR(VLOOKUP(C2721,[1]LP!$B:$C,2,FALSE),0)</f>
        <v>781.9</v>
      </c>
      <c r="AA2721" s="12">
        <f t="shared" si="42"/>
        <v>13.717543859649123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IFERROR(VLOOKUP(C2722,[1]Index!$D:$F,3,FALSE),"Non List")</f>
        <v>Commercial Banks</v>
      </c>
      <c r="Z2722">
        <f>IFERROR(VLOOKUP(C2722,[1]LP!$B:$C,2,FALSE),0)</f>
        <v>226</v>
      </c>
      <c r="AA2722" s="12">
        <f t="shared" si="42"/>
        <v>10.761904761904763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IFERROR(VLOOKUP(C2723,[1]Index!$D:$F,3,FALSE),"Non List")</f>
        <v>Commercial Banks</v>
      </c>
      <c r="Z2723">
        <f>IFERROR(VLOOKUP(C2723,[1]LP!$B:$C,2,FALSE),0)</f>
        <v>185.7</v>
      </c>
      <c r="AA2723" s="12">
        <f t="shared" si="42"/>
        <v>10.923529411764704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IFERROR(VLOOKUP(C2724,[1]Index!$D:$F,3,FALSE),"Non List")</f>
        <v>Commercial Banks</v>
      </c>
      <c r="Z2724">
        <f>IFERROR(VLOOKUP(C2724,[1]LP!$B:$C,2,FALSE),0)</f>
        <v>300.8</v>
      </c>
      <c r="AA2724" s="12">
        <f t="shared" si="42"/>
        <v>14.323809523809524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IFERROR(VLOOKUP(C2725,[1]Index!$D:$F,3,FALSE),"Non List")</f>
        <v>Commercial Banks</v>
      </c>
      <c r="Z2725">
        <f>IFERROR(VLOOKUP(C2725,[1]LP!$B:$C,2,FALSE),0)</f>
        <v>335</v>
      </c>
      <c r="AA2725" s="12">
        <f t="shared" si="42"/>
        <v>14.565217391304348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IFERROR(VLOOKUP(C2726,[1]Index!$D:$F,3,FALSE),"Non List")</f>
        <v>Commercial Banks</v>
      </c>
      <c r="Z2726">
        <f>IFERROR(VLOOKUP(C2726,[1]LP!$B:$C,2,FALSE),0)</f>
        <v>265</v>
      </c>
      <c r="AA2726" s="12">
        <f t="shared" si="42"/>
        <v>16.5625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IFERROR(VLOOKUP(C2727,[1]Index!$D:$F,3,FALSE),"Non List")</f>
        <v>Commercial Banks</v>
      </c>
      <c r="Z2727">
        <f>IFERROR(VLOOKUP(C2727,[1]LP!$B:$C,2,FALSE),0)</f>
        <v>562</v>
      </c>
      <c r="AA2727" s="12">
        <f t="shared" si="42"/>
        <v>15.189189189189189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IFERROR(VLOOKUP(C2728,[1]Index!$D:$F,3,FALSE),"Non List")</f>
        <v>zdelist</v>
      </c>
      <c r="Z2728">
        <f>IFERROR(VLOOKUP(C2728,[1]LP!$B:$C,2,FALSE),0)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IFERROR(VLOOKUP(C2729,[1]Index!$D:$F,3,FALSE),"Non List")</f>
        <v>Commercial Banks</v>
      </c>
      <c r="Z2729">
        <f>IFERROR(VLOOKUP(C2729,[1]LP!$B:$C,2,FALSE),0)</f>
        <v>163.69999999999999</v>
      </c>
      <c r="AA2729" s="12">
        <f t="shared" si="42"/>
        <v>16.369999999999997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IFERROR(VLOOKUP(C2730,[1]Index!$D:$F,3,FALSE),"Non List")</f>
        <v>Commercial Banks</v>
      </c>
      <c r="Z2730">
        <f>IFERROR(VLOOKUP(C2730,[1]LP!$B:$C,2,FALSE),0)</f>
        <v>179.9</v>
      </c>
      <c r="AA2730" s="12">
        <f t="shared" si="42"/>
        <v>14.991666666666667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IFERROR(VLOOKUP(C2731,[1]Index!$D:$F,3,FALSE),"Non List")</f>
        <v>Development Banks</v>
      </c>
      <c r="Z2731">
        <f>IFERROR(VLOOKUP(C2731,[1]LP!$B:$C,2,FALSE),0)</f>
        <v>317</v>
      </c>
      <c r="AA2731" s="12">
        <f t="shared" si="42"/>
        <v>158.5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IFERROR(VLOOKUP(C2732,[1]Index!$D:$F,3,FALSE),"Non List")</f>
        <v>Development Banks</v>
      </c>
      <c r="Z2732">
        <f>IFERROR(VLOOKUP(C2732,[1]LP!$B:$C,2,FALSE),0)</f>
        <v>313</v>
      </c>
      <c r="AA2732" s="12">
        <f t="shared" si="42"/>
        <v>34.777777777777779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IFERROR(VLOOKUP(C2733,[1]Index!$D:$F,3,FALSE),"Non List")</f>
        <v>Development Banks</v>
      </c>
      <c r="Z2733">
        <f>IFERROR(VLOOKUP(C2733,[1]LP!$B:$C,2,FALSE),0)</f>
        <v>380</v>
      </c>
      <c r="AA2733" s="12">
        <f t="shared" si="42"/>
        <v>16.521739130434781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IFERROR(VLOOKUP(C2734,[1]Index!$D:$F,3,FALSE),"Non List")</f>
        <v>Development Banks</v>
      </c>
      <c r="Z2734">
        <f>IFERROR(VLOOKUP(C2734,[1]LP!$B:$C,2,FALSE),0)</f>
        <v>315</v>
      </c>
      <c r="AA2734" s="12">
        <f t="shared" si="42"/>
        <v>19.6875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IFERROR(VLOOKUP(C2735,[1]Index!$D:$F,3,FALSE),"Non List")</f>
        <v>Development Banks</v>
      </c>
      <c r="Z2735">
        <f>IFERROR(VLOOKUP(C2735,[1]LP!$B:$C,2,FALSE),0)</f>
        <v>278.10000000000002</v>
      </c>
      <c r="AA2735" s="12">
        <f t="shared" si="42"/>
        <v>-34.762500000000003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IFERROR(VLOOKUP(C2736,[1]Index!$D:$F,3,FALSE),"Non List")</f>
        <v>Development Banks</v>
      </c>
      <c r="Z2736">
        <f>IFERROR(VLOOKUP(C2736,[1]LP!$B:$C,2,FALSE),0)</f>
        <v>400.8</v>
      </c>
      <c r="AA2736" s="12">
        <f t="shared" si="42"/>
        <v>23.576470588235296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IFERROR(VLOOKUP(C2737,[1]Index!$D:$F,3,FALSE),"Non List")</f>
        <v>Development Banks</v>
      </c>
      <c r="Z2737">
        <f>IFERROR(VLOOKUP(C2737,[1]LP!$B:$C,2,FALSE),0)</f>
        <v>396</v>
      </c>
      <c r="AA2737" s="12">
        <f t="shared" si="42"/>
        <v>16.5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IFERROR(VLOOKUP(C2738,[1]Index!$D:$F,3,FALSE),"Non List")</f>
        <v>Development Banks</v>
      </c>
      <c r="Z2738">
        <f>IFERROR(VLOOKUP(C2738,[1]LP!$B:$C,2,FALSE),0)</f>
        <v>394.8</v>
      </c>
      <c r="AA2738" s="12">
        <f t="shared" si="42"/>
        <v>-65.8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IFERROR(VLOOKUP(C2739,[1]Index!$D:$F,3,FALSE),"Non List")</f>
        <v>Development Banks</v>
      </c>
      <c r="Z2739">
        <f>IFERROR(VLOOKUP(C2739,[1]LP!$B:$C,2,FALSE),0)</f>
        <v>314</v>
      </c>
      <c r="AA2739" s="12">
        <f t="shared" si="42"/>
        <v>15.7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IFERROR(VLOOKUP(C2740,[1]Index!$D:$F,3,FALSE),"Non List")</f>
        <v>Development Banks</v>
      </c>
      <c r="Z2740">
        <f>IFERROR(VLOOKUP(C2740,[1]LP!$B:$C,2,FALSE),0)</f>
        <v>379</v>
      </c>
      <c r="AA2740" s="12">
        <f t="shared" si="42"/>
        <v>22.294117647058822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IFERROR(VLOOKUP(C2741,[1]Index!$D:$F,3,FALSE),"Non List")</f>
        <v>Development Banks</v>
      </c>
      <c r="Z2741">
        <f>IFERROR(VLOOKUP(C2741,[1]LP!$B:$C,2,FALSE),0)</f>
        <v>258</v>
      </c>
      <c r="AA2741" s="12">
        <f t="shared" si="42"/>
        <v>21.5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IFERROR(VLOOKUP(C2742,[1]Index!$D:$F,3,FALSE),"Non List")</f>
        <v>Development Banks</v>
      </c>
      <c r="Z2742">
        <f>IFERROR(VLOOKUP(C2742,[1]LP!$B:$C,2,FALSE),0)</f>
        <v>318.8</v>
      </c>
      <c r="AA2742" s="12">
        <f t="shared" si="42"/>
        <v>63.760000000000005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IFERROR(VLOOKUP(C2743,[1]Index!$D:$F,3,FALSE),"Non List")</f>
        <v>Development Banks</v>
      </c>
      <c r="Z2743">
        <f>IFERROR(VLOOKUP(C2743,[1]LP!$B:$C,2,FALSE),0)</f>
        <v>322</v>
      </c>
      <c r="AA2743" s="12">
        <f t="shared" si="42"/>
        <v>13.416666666666666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IFERROR(VLOOKUP(C2744,[1]Index!$D:$F,3,FALSE),"Non List")</f>
        <v>Development Banks</v>
      </c>
      <c r="Z2744">
        <f>IFERROR(VLOOKUP(C2744,[1]LP!$B:$C,2,FALSE),0)</f>
        <v>400.4</v>
      </c>
      <c r="AA2744" s="12">
        <f t="shared" si="42"/>
        <v>19.066666666666666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IFERROR(VLOOKUP(C2745,[1]Index!$D:$F,3,FALSE),"Non List")</f>
        <v>Development Banks</v>
      </c>
      <c r="Z2745">
        <f>IFERROR(VLOOKUP(C2745,[1]LP!$B:$C,2,FALSE),0)</f>
        <v>315</v>
      </c>
      <c r="AA2745" s="12">
        <f t="shared" si="42"/>
        <v>15.75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IFERROR(VLOOKUP(C2746,[1]Index!$D:$F,3,FALSE),"Non List")</f>
        <v>Development Banks</v>
      </c>
      <c r="Z2746">
        <f>IFERROR(VLOOKUP(C2746,[1]LP!$B:$C,2,FALSE),0)</f>
        <v>242</v>
      </c>
      <c r="AA2746" s="12">
        <f t="shared" si="42"/>
        <v>121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IFERROR(VLOOKUP(C2747,[1]Index!$D:$F,3,FALSE),"Non List")</f>
        <v>Development Banks</v>
      </c>
      <c r="Z2747">
        <f>IFERROR(VLOOKUP(C2747,[1]LP!$B:$C,2,FALSE),0)</f>
        <v>317</v>
      </c>
      <c r="AA2747" s="12">
        <f t="shared" si="42"/>
        <v>45.285714285714285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IFERROR(VLOOKUP(C2748,[1]Index!$D:$F,3,FALSE),"Non List")</f>
        <v>Development Banks</v>
      </c>
      <c r="Z2748">
        <f>IFERROR(VLOOKUP(C2748,[1]LP!$B:$C,2,FALSE),0)</f>
        <v>313</v>
      </c>
      <c r="AA2748" s="12">
        <f t="shared" si="42"/>
        <v>44.714285714285715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IFERROR(VLOOKUP(C2749,[1]Index!$D:$F,3,FALSE),"Non List")</f>
        <v>Development Banks</v>
      </c>
      <c r="Z2749">
        <f>IFERROR(VLOOKUP(C2749,[1]LP!$B:$C,2,FALSE),0)</f>
        <v>380</v>
      </c>
      <c r="AA2749" s="12">
        <f t="shared" si="42"/>
        <v>25.333333333333332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IFERROR(VLOOKUP(C2750,[1]Index!$D:$F,3,FALSE),"Non List")</f>
        <v>Development Banks</v>
      </c>
      <c r="Z2750">
        <f>IFERROR(VLOOKUP(C2750,[1]LP!$B:$C,2,FALSE),0)</f>
        <v>315</v>
      </c>
      <c r="AA2750" s="12">
        <f t="shared" si="42"/>
        <v>35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IFERROR(VLOOKUP(C2751,[1]Index!$D:$F,3,FALSE),"Non List")</f>
        <v>Development Banks</v>
      </c>
      <c r="Z2751">
        <f>IFERROR(VLOOKUP(C2751,[1]LP!$B:$C,2,FALSE),0)</f>
        <v>278.10000000000002</v>
      </c>
      <c r="AA2751" s="12">
        <f t="shared" si="42"/>
        <v>21.392307692307693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IFERROR(VLOOKUP(C2752,[1]Index!$D:$F,3,FALSE),"Non List")</f>
        <v>Development Banks</v>
      </c>
      <c r="Z2752">
        <f>IFERROR(VLOOKUP(C2752,[1]LP!$B:$C,2,FALSE),0)</f>
        <v>400.8</v>
      </c>
      <c r="AA2752" s="12">
        <f t="shared" si="42"/>
        <v>40.08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IFERROR(VLOOKUP(C2753,[1]Index!$D:$F,3,FALSE),"Non List")</f>
        <v>Development Banks</v>
      </c>
      <c r="Z2753">
        <f>IFERROR(VLOOKUP(C2753,[1]LP!$B:$C,2,FALSE),0)</f>
        <v>396</v>
      </c>
      <c r="AA2753" s="12">
        <f t="shared" si="42"/>
        <v>20.842105263157894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IFERROR(VLOOKUP(C2754,[1]Index!$D:$F,3,FALSE),"Non List")</f>
        <v>Development Banks</v>
      </c>
      <c r="Z2754">
        <f>IFERROR(VLOOKUP(C2754,[1]LP!$B:$C,2,FALSE),0)</f>
        <v>394.8</v>
      </c>
      <c r="AA2754" s="12">
        <f t="shared" si="42"/>
        <v>-15.792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IFERROR(VLOOKUP(C2755,[1]Index!$D:$F,3,FALSE),"Non List")</f>
        <v>Development Banks</v>
      </c>
      <c r="Z2755">
        <f>IFERROR(VLOOKUP(C2755,[1]LP!$B:$C,2,FALSE),0)</f>
        <v>314</v>
      </c>
      <c r="AA2755" s="12">
        <f t="shared" ref="AA2755:AA2818" si="43">IFERROR(Z2755/M2755,0)</f>
        <v>44.857142857142854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IFERROR(VLOOKUP(C2756,[1]Index!$D:$F,3,FALSE),"Non List")</f>
        <v>Development Banks</v>
      </c>
      <c r="Z2756">
        <f>IFERROR(VLOOKUP(C2756,[1]LP!$B:$C,2,FALSE),0)</f>
        <v>379</v>
      </c>
      <c r="AA2756" s="12">
        <f t="shared" si="43"/>
        <v>18.95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IFERROR(VLOOKUP(C2757,[1]Index!$D:$F,3,FALSE),"Non List")</f>
        <v>Development Banks</v>
      </c>
      <c r="Z2757">
        <f>IFERROR(VLOOKUP(C2757,[1]LP!$B:$C,2,FALSE),0)</f>
        <v>258</v>
      </c>
      <c r="AA2757" s="12">
        <f t="shared" si="43"/>
        <v>129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IFERROR(VLOOKUP(C2758,[1]Index!$D:$F,3,FALSE),"Non List")</f>
        <v>Development Banks</v>
      </c>
      <c r="Z2758">
        <f>IFERROR(VLOOKUP(C2758,[1]LP!$B:$C,2,FALSE),0)</f>
        <v>318.8</v>
      </c>
      <c r="AA2758" s="12">
        <f t="shared" si="43"/>
        <v>-22.771428571428572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IFERROR(VLOOKUP(C2759,[1]Index!$D:$F,3,FALSE),"Non List")</f>
        <v>Development Banks</v>
      </c>
      <c r="Z2759">
        <f>IFERROR(VLOOKUP(C2759,[1]LP!$B:$C,2,FALSE),0)</f>
        <v>322</v>
      </c>
      <c r="AA2759" s="12">
        <f t="shared" si="43"/>
        <v>29.272727272727273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IFERROR(VLOOKUP(C2760,[1]Index!$D:$F,3,FALSE),"Non List")</f>
        <v>Development Banks</v>
      </c>
      <c r="Z2760">
        <f>IFERROR(VLOOKUP(C2760,[1]LP!$B:$C,2,FALSE),0)</f>
        <v>400.4</v>
      </c>
      <c r="AA2760" s="12">
        <f t="shared" si="43"/>
        <v>50.05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IFERROR(VLOOKUP(C2761,[1]Index!$D:$F,3,FALSE),"Non List")</f>
        <v>Development Banks</v>
      </c>
      <c r="Z2761">
        <f>IFERROR(VLOOKUP(C2761,[1]LP!$B:$C,2,FALSE),0)</f>
        <v>315</v>
      </c>
      <c r="AA2761" s="12">
        <f t="shared" si="43"/>
        <v>63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IFERROR(VLOOKUP(C2762,[1]Index!$D:$F,3,FALSE),"Non List")</f>
        <v>Development Banks</v>
      </c>
      <c r="Z2762">
        <f>IFERROR(VLOOKUP(C2762,[1]LP!$B:$C,2,FALSE),0)</f>
        <v>242</v>
      </c>
      <c r="AA2762" s="12">
        <f t="shared" si="43"/>
        <v>-3.8412698412698414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IFERROR(VLOOKUP(C2763,[1]Index!$D:$F,3,FALSE),"Non List")</f>
        <v>Development Banks</v>
      </c>
      <c r="Z2763">
        <f>IFERROR(VLOOKUP(C2763,[1]LP!$B:$C,2,FALSE),0)</f>
        <v>317</v>
      </c>
      <c r="AA2763" s="12">
        <f t="shared" si="43"/>
        <v>79.25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IFERROR(VLOOKUP(C2764,[1]Index!$D:$F,3,FALSE),"Non List")</f>
        <v>Development Banks</v>
      </c>
      <c r="Z2764">
        <f>IFERROR(VLOOKUP(C2764,[1]LP!$B:$C,2,FALSE),0)</f>
        <v>313</v>
      </c>
      <c r="AA2764" s="12">
        <f t="shared" si="43"/>
        <v>78.25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IFERROR(VLOOKUP(C2765,[1]Index!$D:$F,3,FALSE),"Non List")</f>
        <v>Development Banks</v>
      </c>
      <c r="Z2765">
        <f>IFERROR(VLOOKUP(C2765,[1]LP!$B:$C,2,FALSE),0)</f>
        <v>380</v>
      </c>
      <c r="AA2765" s="12">
        <f t="shared" si="43"/>
        <v>20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IFERROR(VLOOKUP(C2766,[1]Index!$D:$F,3,FALSE),"Non List")</f>
        <v>Development Banks</v>
      </c>
      <c r="Z2766">
        <f>IFERROR(VLOOKUP(C2766,[1]LP!$B:$C,2,FALSE),0)</f>
        <v>315</v>
      </c>
      <c r="AA2766" s="12">
        <f t="shared" si="43"/>
        <v>157.5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IFERROR(VLOOKUP(C2767,[1]Index!$D:$F,3,FALSE),"Non List")</f>
        <v>Development Banks</v>
      </c>
      <c r="Z2767">
        <f>IFERROR(VLOOKUP(C2767,[1]LP!$B:$C,2,FALSE),0)</f>
        <v>278.10000000000002</v>
      </c>
      <c r="AA2767" s="12">
        <f t="shared" si="43"/>
        <v>39.728571428571435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IFERROR(VLOOKUP(C2768,[1]Index!$D:$F,3,FALSE),"Non List")</f>
        <v>Development Banks</v>
      </c>
      <c r="Z2768">
        <f>IFERROR(VLOOKUP(C2768,[1]LP!$B:$C,2,FALSE),0)</f>
        <v>400.8</v>
      </c>
      <c r="AA2768" s="12">
        <f t="shared" si="43"/>
        <v>33.4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IFERROR(VLOOKUP(C2769,[1]Index!$D:$F,3,FALSE),"Non List")</f>
        <v>Development Banks</v>
      </c>
      <c r="Z2769">
        <f>IFERROR(VLOOKUP(C2769,[1]LP!$B:$C,2,FALSE),0)</f>
        <v>396</v>
      </c>
      <c r="AA2769" s="12">
        <f t="shared" si="43"/>
        <v>19.8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IFERROR(VLOOKUP(C2770,[1]Index!$D:$F,3,FALSE),"Non List")</f>
        <v>Development Banks</v>
      </c>
      <c r="Z2770">
        <f>IFERROR(VLOOKUP(C2770,[1]LP!$B:$C,2,FALSE),0)</f>
        <v>394.8</v>
      </c>
      <c r="AA2770" s="12">
        <f t="shared" si="43"/>
        <v>-30.369230769230771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IFERROR(VLOOKUP(C2771,[1]Index!$D:$F,3,FALSE),"Non List")</f>
        <v>Development Banks</v>
      </c>
      <c r="Z2771">
        <f>IFERROR(VLOOKUP(C2771,[1]LP!$B:$C,2,FALSE),0)</f>
        <v>314</v>
      </c>
      <c r="AA2771" s="12">
        <f t="shared" si="43"/>
        <v>31.4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IFERROR(VLOOKUP(C2772,[1]Index!$D:$F,3,FALSE),"Non List")</f>
        <v>Development Banks</v>
      </c>
      <c r="Z2772">
        <f>IFERROR(VLOOKUP(C2772,[1]LP!$B:$C,2,FALSE),0)</f>
        <v>379</v>
      </c>
      <c r="AA2772" s="12">
        <f t="shared" si="43"/>
        <v>18.95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IFERROR(VLOOKUP(C2773,[1]Index!$D:$F,3,FALSE),"Non List")</f>
        <v>Development Banks</v>
      </c>
      <c r="Z2773">
        <f>IFERROR(VLOOKUP(C2773,[1]LP!$B:$C,2,FALSE),0)</f>
        <v>258</v>
      </c>
      <c r="AA2773" s="12">
        <f t="shared" si="43"/>
        <v>-36.857142857142854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IFERROR(VLOOKUP(C2774,[1]Index!$D:$F,3,FALSE),"Non List")</f>
        <v>Development Banks</v>
      </c>
      <c r="Z2774">
        <f>IFERROR(VLOOKUP(C2774,[1]LP!$B:$C,2,FALSE),0)</f>
        <v>318.8</v>
      </c>
      <c r="AA2774" s="12">
        <f t="shared" si="43"/>
        <v>318.8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IFERROR(VLOOKUP(C2775,[1]Index!$D:$F,3,FALSE),"Non List")</f>
        <v>Development Banks</v>
      </c>
      <c r="Z2775">
        <f>IFERROR(VLOOKUP(C2775,[1]LP!$B:$C,2,FALSE),0)</f>
        <v>322</v>
      </c>
      <c r="AA2775" s="12">
        <f t="shared" si="43"/>
        <v>20.125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IFERROR(VLOOKUP(C2776,[1]Index!$D:$F,3,FALSE),"Non List")</f>
        <v>Development Banks</v>
      </c>
      <c r="Z2776">
        <f>IFERROR(VLOOKUP(C2776,[1]LP!$B:$C,2,FALSE),0)</f>
        <v>400.4</v>
      </c>
      <c r="AA2776" s="12">
        <f t="shared" si="43"/>
        <v>26.693333333333332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IFERROR(VLOOKUP(C2777,[1]Index!$D:$F,3,FALSE),"Non List")</f>
        <v>Development Banks</v>
      </c>
      <c r="Z2777">
        <f>IFERROR(VLOOKUP(C2777,[1]LP!$B:$C,2,FALSE),0)</f>
        <v>315</v>
      </c>
      <c r="AA2777" s="12">
        <f t="shared" si="43"/>
        <v>26.25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IFERROR(VLOOKUP(C2778,[1]Index!$D:$F,3,FALSE),"Non List")</f>
        <v>Development Banks</v>
      </c>
      <c r="Z2778">
        <f>IFERROR(VLOOKUP(C2778,[1]LP!$B:$C,2,FALSE),0)</f>
        <v>242</v>
      </c>
      <c r="AA2778" s="12">
        <f t="shared" si="43"/>
        <v>-3.9672131147540983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IFERROR(VLOOKUP(C2779,[1]Index!$D:$F,3,FALSE),"Non List")</f>
        <v>Finance</v>
      </c>
      <c r="Z2779">
        <f>IFERROR(VLOOKUP(C2779,[1]LP!$B:$C,2,FALSE),0)</f>
        <v>334</v>
      </c>
      <c r="AA2779" s="12">
        <f t="shared" si="43"/>
        <v>47.714285714285715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IFERROR(VLOOKUP(C2780,[1]Index!$D:$F,3,FALSE),"Non List")</f>
        <v>Finance</v>
      </c>
      <c r="Z2780">
        <f>IFERROR(VLOOKUP(C2780,[1]LP!$B:$C,2,FALSE),0)</f>
        <v>445</v>
      </c>
      <c r="AA2780" s="12">
        <f t="shared" si="43"/>
        <v>22.25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IFERROR(VLOOKUP(C2781,[1]Index!$D:$F,3,FALSE),"Non List")</f>
        <v>Finance</v>
      </c>
      <c r="Z2781">
        <f>IFERROR(VLOOKUP(C2781,[1]LP!$B:$C,2,FALSE),0)</f>
        <v>347.9</v>
      </c>
      <c r="AA2781" s="12">
        <f t="shared" si="43"/>
        <v>34.79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IFERROR(VLOOKUP(C2782,[1]Index!$D:$F,3,FALSE),"Non List")</f>
        <v>Finance</v>
      </c>
      <c r="Z2782">
        <f>IFERROR(VLOOKUP(C2782,[1]LP!$B:$C,2,FALSE),0)</f>
        <v>472</v>
      </c>
      <c r="AA2782" s="12">
        <f t="shared" si="43"/>
        <v>26.222222222222221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IFERROR(VLOOKUP(C2783,[1]Index!$D:$F,3,FALSE),"Non List")</f>
        <v>Finance</v>
      </c>
      <c r="Z2783">
        <f>IFERROR(VLOOKUP(C2783,[1]LP!$B:$C,2,FALSE),0)</f>
        <v>360</v>
      </c>
      <c r="AA2783" s="12">
        <f t="shared" si="43"/>
        <v>60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IFERROR(VLOOKUP(C2784,[1]Index!$D:$F,3,FALSE),"Non List")</f>
        <v>Finance</v>
      </c>
      <c r="Z2784">
        <f>IFERROR(VLOOKUP(C2784,[1]LP!$B:$C,2,FALSE),0)</f>
        <v>518</v>
      </c>
      <c r="AA2784" s="12">
        <f t="shared" si="43"/>
        <v>64.75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IFERROR(VLOOKUP(C2785,[1]Index!$D:$F,3,FALSE),"Non List")</f>
        <v>Finance</v>
      </c>
      <c r="Z2785">
        <f>IFERROR(VLOOKUP(C2785,[1]LP!$B:$C,2,FALSE),0)</f>
        <v>299</v>
      </c>
      <c r="AA2785" s="12">
        <f t="shared" si="43"/>
        <v>299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IFERROR(VLOOKUP(C2786,[1]Index!$D:$F,3,FALSE),"Non List")</f>
        <v>Finance</v>
      </c>
      <c r="Z2786">
        <f>IFERROR(VLOOKUP(C2786,[1]LP!$B:$C,2,FALSE),0)</f>
        <v>310</v>
      </c>
      <c r="AA2786" s="12">
        <f t="shared" si="43"/>
        <v>51.666666666666664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IFERROR(VLOOKUP(C2787,[1]Index!$D:$F,3,FALSE),"Non List")</f>
        <v>Finance</v>
      </c>
      <c r="Z2787">
        <f>IFERROR(VLOOKUP(C2787,[1]LP!$B:$C,2,FALSE),0)</f>
        <v>362</v>
      </c>
      <c r="AA2787" s="12">
        <f t="shared" si="43"/>
        <v>36.200000000000003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IFERROR(VLOOKUP(C2788,[1]Index!$D:$F,3,FALSE),"Non List")</f>
        <v>Finance</v>
      </c>
      <c r="Z2788">
        <f>IFERROR(VLOOKUP(C2788,[1]LP!$B:$C,2,FALSE),0)</f>
        <v>307.8</v>
      </c>
      <c r="AA2788" s="12">
        <f t="shared" si="43"/>
        <v>51.300000000000004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IFERROR(VLOOKUP(C2789,[1]Index!$D:$F,3,FALSE),"Non List")</f>
        <v>Finance</v>
      </c>
      <c r="Z2789">
        <f>IFERROR(VLOOKUP(C2789,[1]LP!$B:$C,2,FALSE),0)</f>
        <v>341</v>
      </c>
      <c r="AA2789" s="12">
        <f t="shared" si="43"/>
        <v>34.1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IFERROR(VLOOKUP(C2790,[1]Index!$D:$F,3,FALSE),"Non List")</f>
        <v>Finance</v>
      </c>
      <c r="Z2790">
        <f>IFERROR(VLOOKUP(C2790,[1]LP!$B:$C,2,FALSE),0)</f>
        <v>320</v>
      </c>
      <c r="AA2790" s="12">
        <f t="shared" si="43"/>
        <v>45.714285714285715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IFERROR(VLOOKUP(C2791,[1]Index!$D:$F,3,FALSE),"Non List")</f>
        <v>Finance</v>
      </c>
      <c r="Z2791">
        <f>IFERROR(VLOOKUP(C2791,[1]LP!$B:$C,2,FALSE),0)</f>
        <v>545</v>
      </c>
      <c r="AA2791" s="12">
        <f t="shared" si="43"/>
        <v>49.545454545454547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IFERROR(VLOOKUP(C2792,[1]Index!$D:$F,3,FALSE),"Non List")</f>
        <v>Finance</v>
      </c>
      <c r="Z2792">
        <f>IFERROR(VLOOKUP(C2792,[1]LP!$B:$C,2,FALSE),0)</f>
        <v>315</v>
      </c>
      <c r="AA2792" s="12">
        <f t="shared" si="43"/>
        <v>15.75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IFERROR(VLOOKUP(C2793,[1]Index!$D:$F,3,FALSE),"Non List")</f>
        <v>Finance</v>
      </c>
      <c r="Z2793">
        <f>IFERROR(VLOOKUP(C2793,[1]LP!$B:$C,2,FALSE),0)</f>
        <v>277.39999999999998</v>
      </c>
      <c r="AA2793" s="12">
        <f t="shared" si="43"/>
        <v>277.39999999999998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IFERROR(VLOOKUP(C2794,[1]Index!$D:$F,3,FALSE),"Non List")</f>
        <v>Finance</v>
      </c>
      <c r="Z2794">
        <f>IFERROR(VLOOKUP(C2794,[1]LP!$B:$C,2,FALSE),0)</f>
        <v>334</v>
      </c>
      <c r="AA2794" s="12">
        <f t="shared" si="43"/>
        <v>83.5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IFERROR(VLOOKUP(C2795,[1]Index!$D:$F,3,FALSE),"Non List")</f>
        <v>Finance</v>
      </c>
      <c r="Z2795">
        <f>IFERROR(VLOOKUP(C2795,[1]LP!$B:$C,2,FALSE),0)</f>
        <v>445</v>
      </c>
      <c r="AA2795" s="12">
        <f t="shared" si="43"/>
        <v>27.8125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IFERROR(VLOOKUP(C2796,[1]Index!$D:$F,3,FALSE),"Non List")</f>
        <v>Finance</v>
      </c>
      <c r="Z2796">
        <f>IFERROR(VLOOKUP(C2796,[1]LP!$B:$C,2,FALSE),0)</f>
        <v>347.9</v>
      </c>
      <c r="AA2796" s="12">
        <f t="shared" si="43"/>
        <v>347.9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IFERROR(VLOOKUP(C2797,[1]Index!$D:$F,3,FALSE),"Non List")</f>
        <v>Finance</v>
      </c>
      <c r="Z2797">
        <f>IFERROR(VLOOKUP(C2797,[1]LP!$B:$C,2,FALSE),0)</f>
        <v>472</v>
      </c>
      <c r="AA2797" s="12">
        <f t="shared" si="43"/>
        <v>42.909090909090907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IFERROR(VLOOKUP(C2798,[1]Index!$D:$F,3,FALSE),"Non List")</f>
        <v>Finance</v>
      </c>
      <c r="Z2798">
        <f>IFERROR(VLOOKUP(C2798,[1]LP!$B:$C,2,FALSE),0)</f>
        <v>360</v>
      </c>
      <c r="AA2798" s="12">
        <f t="shared" si="43"/>
        <v>360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IFERROR(VLOOKUP(C2799,[1]Index!$D:$F,3,FALSE),"Non List")</f>
        <v>Finance</v>
      </c>
      <c r="Z2799">
        <f>IFERROR(VLOOKUP(C2799,[1]LP!$B:$C,2,FALSE),0)</f>
        <v>518</v>
      </c>
      <c r="AA2799" s="12">
        <f t="shared" si="43"/>
        <v>24.666666666666668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IFERROR(VLOOKUP(C2800,[1]Index!$D:$F,3,FALSE),"Non List")</f>
        <v>Finance</v>
      </c>
      <c r="Z2800">
        <f>IFERROR(VLOOKUP(C2800,[1]LP!$B:$C,2,FALSE),0)</f>
        <v>299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IFERROR(VLOOKUP(C2801,[1]Index!$D:$F,3,FALSE),"Non List")</f>
        <v>Finance</v>
      </c>
      <c r="Z2801">
        <f>IFERROR(VLOOKUP(C2801,[1]LP!$B:$C,2,FALSE),0)</f>
        <v>310</v>
      </c>
      <c r="AA2801" s="12">
        <f t="shared" si="43"/>
        <v>77.5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IFERROR(VLOOKUP(C2802,[1]Index!$D:$F,3,FALSE),"Non List")</f>
        <v>Finance</v>
      </c>
      <c r="Z2802">
        <f>IFERROR(VLOOKUP(C2802,[1]LP!$B:$C,2,FALSE),0)</f>
        <v>362</v>
      </c>
      <c r="AA2802" s="12">
        <f t="shared" si="43"/>
        <v>181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IFERROR(VLOOKUP(C2803,[1]Index!$D:$F,3,FALSE),"Non List")</f>
        <v>Finance</v>
      </c>
      <c r="Z2803">
        <f>IFERROR(VLOOKUP(C2803,[1]LP!$B:$C,2,FALSE),0)</f>
        <v>307.8</v>
      </c>
      <c r="AA2803" s="12">
        <f t="shared" si="43"/>
        <v>27.981818181818184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IFERROR(VLOOKUP(C2804,[1]Index!$D:$F,3,FALSE),"Non List")</f>
        <v>Finance</v>
      </c>
      <c r="Z2804">
        <f>IFERROR(VLOOKUP(C2804,[1]LP!$B:$C,2,FALSE),0)</f>
        <v>341</v>
      </c>
      <c r="AA2804" s="12">
        <f t="shared" si="43"/>
        <v>341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IFERROR(VLOOKUP(C2805,[1]Index!$D:$F,3,FALSE),"Non List")</f>
        <v>Finance</v>
      </c>
      <c r="Z2805">
        <f>IFERROR(VLOOKUP(C2805,[1]LP!$B:$C,2,FALSE),0)</f>
        <v>320</v>
      </c>
      <c r="AA2805" s="12">
        <f t="shared" si="43"/>
        <v>-20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IFERROR(VLOOKUP(C2806,[1]Index!$D:$F,3,FALSE),"Non List")</f>
        <v>Finance</v>
      </c>
      <c r="Z2806">
        <f>IFERROR(VLOOKUP(C2806,[1]LP!$B:$C,2,FALSE),0)</f>
        <v>545</v>
      </c>
      <c r="AA2806" s="12">
        <f t="shared" si="43"/>
        <v>36.333333333333336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IFERROR(VLOOKUP(C2807,[1]Index!$D:$F,3,FALSE),"Non List")</f>
        <v>Finance</v>
      </c>
      <c r="Z2807">
        <f>IFERROR(VLOOKUP(C2807,[1]LP!$B:$C,2,FALSE),0)</f>
        <v>315</v>
      </c>
      <c r="AA2807" s="12">
        <f t="shared" si="43"/>
        <v>105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IFERROR(VLOOKUP(C2808,[1]Index!$D:$F,3,FALSE),"Non List")</f>
        <v>Finance</v>
      </c>
      <c r="Z2808">
        <f>IFERROR(VLOOKUP(C2808,[1]LP!$B:$C,2,FALSE),0)</f>
        <v>277.39999999999998</v>
      </c>
      <c r="AA2808" s="12">
        <f t="shared" si="43"/>
        <v>-16.317647058823528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IFERROR(VLOOKUP(C2809,[1]Index!$D:$F,3,FALSE),"Non List")</f>
        <v>Finance</v>
      </c>
      <c r="Z2809">
        <f>IFERROR(VLOOKUP(C2809,[1]LP!$B:$C,2,FALSE),0)</f>
        <v>334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IFERROR(VLOOKUP(C2810,[1]Index!$D:$F,3,FALSE),"Non List")</f>
        <v>Finance</v>
      </c>
      <c r="Z2810">
        <f>IFERROR(VLOOKUP(C2810,[1]LP!$B:$C,2,FALSE),0)</f>
        <v>445</v>
      </c>
      <c r="AA2810" s="12">
        <f t="shared" si="43"/>
        <v>44.5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IFERROR(VLOOKUP(C2811,[1]Index!$D:$F,3,FALSE),"Non List")</f>
        <v>Finance</v>
      </c>
      <c r="Z2811">
        <f>IFERROR(VLOOKUP(C2811,[1]LP!$B:$C,2,FALSE),0)</f>
        <v>347.9</v>
      </c>
      <c r="AA2811" s="12">
        <f t="shared" si="43"/>
        <v>347.9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IFERROR(VLOOKUP(C2812,[1]Index!$D:$F,3,FALSE),"Non List")</f>
        <v>Finance</v>
      </c>
      <c r="Z2812">
        <f>IFERROR(VLOOKUP(C2812,[1]LP!$B:$C,2,FALSE),0)</f>
        <v>472</v>
      </c>
      <c r="AA2812" s="12">
        <f t="shared" si="43"/>
        <v>67.428571428571431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IFERROR(VLOOKUP(C2813,[1]Index!$D:$F,3,FALSE),"Non List")</f>
        <v>Finance</v>
      </c>
      <c r="Z2813">
        <f>IFERROR(VLOOKUP(C2813,[1]LP!$B:$C,2,FALSE),0)</f>
        <v>360</v>
      </c>
      <c r="AA2813" s="12">
        <f t="shared" si="43"/>
        <v>90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IFERROR(VLOOKUP(C2814,[1]Index!$D:$F,3,FALSE),"Non List")</f>
        <v>Finance</v>
      </c>
      <c r="Z2814">
        <f>IFERROR(VLOOKUP(C2814,[1]LP!$B:$C,2,FALSE),0)</f>
        <v>518</v>
      </c>
      <c r="AA2814" s="12">
        <f t="shared" si="43"/>
        <v>25.9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IFERROR(VLOOKUP(C2815,[1]Index!$D:$F,3,FALSE),"Non List")</f>
        <v>Finance</v>
      </c>
      <c r="Z2815">
        <f>IFERROR(VLOOKUP(C2815,[1]LP!$B:$C,2,FALSE),0)</f>
        <v>299</v>
      </c>
      <c r="AA2815" s="12">
        <f t="shared" si="43"/>
        <v>299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IFERROR(VLOOKUP(C2816,[1]Index!$D:$F,3,FALSE),"Non List")</f>
        <v>Finance</v>
      </c>
      <c r="Z2816">
        <f>IFERROR(VLOOKUP(C2816,[1]LP!$B:$C,2,FALSE),0)</f>
        <v>310</v>
      </c>
      <c r="AA2816" s="12">
        <f t="shared" si="43"/>
        <v>77.5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IFERROR(VLOOKUP(C2817,[1]Index!$D:$F,3,FALSE),"Non List")</f>
        <v>Finance</v>
      </c>
      <c r="Z2817">
        <f>IFERROR(VLOOKUP(C2817,[1]LP!$B:$C,2,FALSE),0)</f>
        <v>362</v>
      </c>
      <c r="AA2817" s="12">
        <f t="shared" si="43"/>
        <v>51.714285714285715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IFERROR(VLOOKUP(C2818,[1]Index!$D:$F,3,FALSE),"Non List")</f>
        <v>Finance</v>
      </c>
      <c r="Z2818">
        <f>IFERROR(VLOOKUP(C2818,[1]LP!$B:$C,2,FALSE),0)</f>
        <v>307.8</v>
      </c>
      <c r="AA2818" s="12">
        <f t="shared" si="43"/>
        <v>-102.60000000000001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IFERROR(VLOOKUP(C2819,[1]Index!$D:$F,3,FALSE),"Non List")</f>
        <v>Finance</v>
      </c>
      <c r="Z2819">
        <f>IFERROR(VLOOKUP(C2819,[1]LP!$B:$C,2,FALSE),0)</f>
        <v>341</v>
      </c>
      <c r="AA2819" s="12">
        <f t="shared" ref="AA2819:AA2882" si="44">IFERROR(Z2819/M2819,0)</f>
        <v>85.25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IFERROR(VLOOKUP(C2820,[1]Index!$D:$F,3,FALSE),"Non List")</f>
        <v>Finance</v>
      </c>
      <c r="Z2820">
        <f>IFERROR(VLOOKUP(C2820,[1]LP!$B:$C,2,FALSE),0)</f>
        <v>320</v>
      </c>
      <c r="AA2820" s="12">
        <f t="shared" si="44"/>
        <v>-45.714285714285715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IFERROR(VLOOKUP(C2821,[1]Index!$D:$F,3,FALSE),"Non List")</f>
        <v>Finance</v>
      </c>
      <c r="Z2821">
        <f>IFERROR(VLOOKUP(C2821,[1]LP!$B:$C,2,FALSE),0)</f>
        <v>545</v>
      </c>
      <c r="AA2821" s="12">
        <f t="shared" si="44"/>
        <v>36.333333333333336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IFERROR(VLOOKUP(C2822,[1]Index!$D:$F,3,FALSE),"Non List")</f>
        <v>Finance</v>
      </c>
      <c r="Z2822">
        <f>IFERROR(VLOOKUP(C2822,[1]LP!$B:$C,2,FALSE),0)</f>
        <v>315</v>
      </c>
      <c r="AA2822" s="12">
        <f t="shared" si="44"/>
        <v>157.5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IFERROR(VLOOKUP(C2823,[1]Index!$D:$F,3,FALSE),"Non List")</f>
        <v>Finance</v>
      </c>
      <c r="Z2823">
        <f>IFERROR(VLOOKUP(C2823,[1]LP!$B:$C,2,FALSE),0)</f>
        <v>277.39999999999998</v>
      </c>
      <c r="AA2823" s="12">
        <f t="shared" si="44"/>
        <v>-14.6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IFERROR(VLOOKUP(C2824,[1]Index!$D:$F,3,FALSE),"Non List")</f>
        <v>Microfinance</v>
      </c>
      <c r="Z2824">
        <f>IFERROR(VLOOKUP(C2824,[1]LP!$B:$C,2,FALSE),0)</f>
        <v>980</v>
      </c>
      <c r="AA2824" s="12">
        <f t="shared" si="44"/>
        <v>23.902439024390244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IFERROR(VLOOKUP(C2825,[1]Index!$D:$F,3,FALSE),"Non List")</f>
        <v>Microfinance</v>
      </c>
      <c r="Z2825">
        <f>IFERROR(VLOOKUP(C2825,[1]LP!$B:$C,2,FALSE),0)</f>
        <v>733</v>
      </c>
      <c r="AA2825" s="12">
        <f t="shared" si="44"/>
        <v>17.452380952380953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IFERROR(VLOOKUP(C2826,[1]Index!$D:$F,3,FALSE),"Non List")</f>
        <v>Microfinance</v>
      </c>
      <c r="Z2826">
        <f>IFERROR(VLOOKUP(C2826,[1]LP!$B:$C,2,FALSE),0)</f>
        <v>664</v>
      </c>
      <c r="AA2826" s="12">
        <f t="shared" si="44"/>
        <v>28.869565217391305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IFERROR(VLOOKUP(C2827,[1]Index!$D:$F,3,FALSE),"Non List")</f>
        <v>Microfinance</v>
      </c>
      <c r="Z2827">
        <f>IFERROR(VLOOKUP(C2827,[1]LP!$B:$C,2,FALSE),0)</f>
        <v>660</v>
      </c>
      <c r="AA2827" s="12">
        <f t="shared" si="44"/>
        <v>13.75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IFERROR(VLOOKUP(C2828,[1]Index!$D:$F,3,FALSE),"Non List")</f>
        <v>Microfinance</v>
      </c>
      <c r="Z2828">
        <f>IFERROR(VLOOKUP(C2828,[1]LP!$B:$C,2,FALSE),0)</f>
        <v>624.9</v>
      </c>
      <c r="AA2828" s="12">
        <f t="shared" si="44"/>
        <v>15.241463414634145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IFERROR(VLOOKUP(C2829,[1]Index!$D:$F,3,FALSE),"Non List")</f>
        <v>Microfinance</v>
      </c>
      <c r="Z2829">
        <f>IFERROR(VLOOKUP(C2829,[1]LP!$B:$C,2,FALSE),0)</f>
        <v>610</v>
      </c>
      <c r="AA2829" s="12">
        <f t="shared" si="44"/>
        <v>12.448979591836734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IFERROR(VLOOKUP(C2830,[1]Index!$D:$F,3,FALSE),"Non List")</f>
        <v>zdelist</v>
      </c>
      <c r="Z2830">
        <f>IFERROR(VLOOKUP(C2830,[1]LP!$B:$C,2,FALSE),0)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IFERROR(VLOOKUP(C2831,[1]Index!$D:$F,3,FALSE),"Non List")</f>
        <v>Microfinance</v>
      </c>
      <c r="Z2831">
        <f>IFERROR(VLOOKUP(C2831,[1]LP!$B:$C,2,FALSE),0)</f>
        <v>923</v>
      </c>
      <c r="AA2831" s="12">
        <f t="shared" si="44"/>
        <v>21.465116279069768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IFERROR(VLOOKUP(C2832,[1]Index!$D:$F,3,FALSE),"Non List")</f>
        <v>Microfinance</v>
      </c>
      <c r="Z2832">
        <f>IFERROR(VLOOKUP(C2832,[1]LP!$B:$C,2,FALSE),0)</f>
        <v>692.9</v>
      </c>
      <c r="AA2832" s="12">
        <f t="shared" si="44"/>
        <v>20.379411764705882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IFERROR(VLOOKUP(C2833,[1]Index!$D:$F,3,FALSE),"Non List")</f>
        <v>zdelist</v>
      </c>
      <c r="Z2833">
        <f>IFERROR(VLOOKUP(C2833,[1]LP!$B:$C,2,FALSE),0)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IFERROR(VLOOKUP(C2834,[1]Index!$D:$F,3,FALSE),"Non List")</f>
        <v>Microfinance</v>
      </c>
      <c r="Z2834">
        <f>IFERROR(VLOOKUP(C2834,[1]LP!$B:$C,2,FALSE),0)</f>
        <v>772</v>
      </c>
      <c r="AA2834" s="12">
        <f t="shared" si="44"/>
        <v>22.705882352941178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IFERROR(VLOOKUP(C2835,[1]Index!$D:$F,3,FALSE),"Non List")</f>
        <v>Microfinance</v>
      </c>
      <c r="Z2835">
        <f>IFERROR(VLOOKUP(C2835,[1]LP!$B:$C,2,FALSE),0)</f>
        <v>835</v>
      </c>
      <c r="AA2835" s="12">
        <f t="shared" si="44"/>
        <v>21.410256410256409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IFERROR(VLOOKUP(C2836,[1]Index!$D:$F,3,FALSE),"Non List")</f>
        <v>Microfinance</v>
      </c>
      <c r="Z2836">
        <f>IFERROR(VLOOKUP(C2836,[1]LP!$B:$C,2,FALSE),0)</f>
        <v>675</v>
      </c>
      <c r="AA2836" s="12">
        <f t="shared" si="44"/>
        <v>15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IFERROR(VLOOKUP(C2837,[1]Index!$D:$F,3,FALSE),"Non List")</f>
        <v>Microfinance</v>
      </c>
      <c r="Z2837">
        <f>IFERROR(VLOOKUP(C2837,[1]LP!$B:$C,2,FALSE),0)</f>
        <v>624.70000000000005</v>
      </c>
      <c r="AA2837" s="12">
        <f t="shared" si="44"/>
        <v>13.882222222222223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IFERROR(VLOOKUP(C2838,[1]Index!$D:$F,3,FALSE),"Non List")</f>
        <v>Microfinance</v>
      </c>
      <c r="Z2838">
        <f>IFERROR(VLOOKUP(C2838,[1]LP!$B:$C,2,FALSE),0)</f>
        <v>963</v>
      </c>
      <c r="AA2838" s="12">
        <f t="shared" si="44"/>
        <v>16.05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IFERROR(VLOOKUP(C2839,[1]Index!$D:$F,3,FALSE),"Non List")</f>
        <v>Microfinance</v>
      </c>
      <c r="Z2839">
        <f>IFERROR(VLOOKUP(C2839,[1]LP!$B:$C,2,FALSE),0)</f>
        <v>618.5</v>
      </c>
      <c r="AA2839" s="12">
        <f t="shared" si="44"/>
        <v>15.4625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IFERROR(VLOOKUP(C2840,[1]Index!$D:$F,3,FALSE),"Non List")</f>
        <v>Microfinance</v>
      </c>
      <c r="Z2840">
        <f>IFERROR(VLOOKUP(C2840,[1]LP!$B:$C,2,FALSE),0)</f>
        <v>545.29999999999995</v>
      </c>
      <c r="AA2840" s="12">
        <f t="shared" si="44"/>
        <v>34.081249999999997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IFERROR(VLOOKUP(C2841,[1]Index!$D:$F,3,FALSE),"Non List")</f>
        <v>Microfinance</v>
      </c>
      <c r="Z2841">
        <f>IFERROR(VLOOKUP(C2841,[1]LP!$B:$C,2,FALSE),0)</f>
        <v>527.29999999999995</v>
      </c>
      <c r="AA2841" s="12">
        <f t="shared" si="44"/>
        <v>25.109523809523807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IFERROR(VLOOKUP(C2842,[1]Index!$D:$F,3,FALSE),"Non List")</f>
        <v>Microfinance</v>
      </c>
      <c r="Z2842">
        <f>IFERROR(VLOOKUP(C2842,[1]LP!$B:$C,2,FALSE),0)</f>
        <v>561.5</v>
      </c>
      <c r="AA2842" s="12">
        <f t="shared" si="44"/>
        <v>14.776315789473685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IFERROR(VLOOKUP(C2843,[1]Index!$D:$F,3,FALSE),"Non List")</f>
        <v>Microfinance</v>
      </c>
      <c r="Z2843">
        <f>IFERROR(VLOOKUP(C2843,[1]LP!$B:$C,2,FALSE),0)</f>
        <v>542</v>
      </c>
      <c r="AA2843" s="12">
        <f t="shared" si="44"/>
        <v>33.875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IFERROR(VLOOKUP(C2844,[1]Index!$D:$F,3,FALSE),"Non List")</f>
        <v>Microfinance</v>
      </c>
      <c r="Z2844">
        <f>IFERROR(VLOOKUP(C2844,[1]LP!$B:$C,2,FALSE),0)</f>
        <v>715</v>
      </c>
      <c r="AA2844" s="12">
        <f t="shared" si="44"/>
        <v>14.895833333333334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IFERROR(VLOOKUP(C2845,[1]Index!$D:$F,3,FALSE),"Non List")</f>
        <v>Microfinance</v>
      </c>
      <c r="Z2845">
        <f>IFERROR(VLOOKUP(C2845,[1]LP!$B:$C,2,FALSE),0)</f>
        <v>1148.5999999999999</v>
      </c>
      <c r="AA2845" s="12">
        <f t="shared" si="44"/>
        <v>14.916883116883115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IFERROR(VLOOKUP(C2846,[1]Index!$D:$F,3,FALSE),"Non List")</f>
        <v>zdelist</v>
      </c>
      <c r="Z2846">
        <f>IFERROR(VLOOKUP(C2846,[1]LP!$B:$C,2,FALSE),0)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IFERROR(VLOOKUP(C2847,[1]Index!$D:$F,3,FALSE),"Non List")</f>
        <v>Microfinance</v>
      </c>
      <c r="Z2847">
        <f>IFERROR(VLOOKUP(C2847,[1]LP!$B:$C,2,FALSE),0)</f>
        <v>710.5</v>
      </c>
      <c r="AA2847" s="12">
        <f t="shared" si="44"/>
        <v>59.208333333333336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IFERROR(VLOOKUP(C2848,[1]Index!$D:$F,3,FALSE),"Non List")</f>
        <v>Non List</v>
      </c>
      <c r="Z2848">
        <f>IFERROR(VLOOKUP(C2848,[1]LP!$B:$C,2,FALSE),0)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IFERROR(VLOOKUP(C2849,[1]Index!$D:$F,3,FALSE),"Non List")</f>
        <v>Microfinance</v>
      </c>
      <c r="Z2849">
        <f>IFERROR(VLOOKUP(C2849,[1]LP!$B:$C,2,FALSE),0)</f>
        <v>640.29999999999995</v>
      </c>
      <c r="AA2849" s="12">
        <f t="shared" si="44"/>
        <v>16.849999999999998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IFERROR(VLOOKUP(C2850,[1]Index!$D:$F,3,FALSE),"Non List")</f>
        <v>Microfinance</v>
      </c>
      <c r="Z2850">
        <f>IFERROR(VLOOKUP(C2850,[1]LP!$B:$C,2,FALSE),0)</f>
        <v>1192</v>
      </c>
      <c r="AA2850" s="12">
        <f t="shared" si="44"/>
        <v>10.642857142857142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IFERROR(VLOOKUP(C2851,[1]Index!$D:$F,3,FALSE),"Non List")</f>
        <v>Microfinance</v>
      </c>
      <c r="Z2851">
        <f>IFERROR(VLOOKUP(C2851,[1]LP!$B:$C,2,FALSE),0)</f>
        <v>650.20000000000005</v>
      </c>
      <c r="AA2851" s="12">
        <f t="shared" si="44"/>
        <v>30.961904761904766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IFERROR(VLOOKUP(C2852,[1]Index!$D:$F,3,FALSE),"Non List")</f>
        <v>Microfinance</v>
      </c>
      <c r="Z2852">
        <f>IFERROR(VLOOKUP(C2852,[1]LP!$B:$C,2,FALSE),0)</f>
        <v>750</v>
      </c>
      <c r="AA2852" s="12">
        <f t="shared" si="44"/>
        <v>20.833333333333332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IFERROR(VLOOKUP(C2853,[1]Index!$D:$F,3,FALSE),"Non List")</f>
        <v>Microfinance</v>
      </c>
      <c r="Z2853">
        <f>IFERROR(VLOOKUP(C2853,[1]LP!$B:$C,2,FALSE),0)</f>
        <v>915</v>
      </c>
      <c r="AA2853" s="12">
        <f t="shared" si="44"/>
        <v>18.673469387755102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IFERROR(VLOOKUP(C2854,[1]Index!$D:$F,3,FALSE),"Non List")</f>
        <v>Microfinance</v>
      </c>
      <c r="Z2854">
        <f>IFERROR(VLOOKUP(C2854,[1]LP!$B:$C,2,FALSE),0)</f>
        <v>995</v>
      </c>
      <c r="AA2854" s="12">
        <f t="shared" si="44"/>
        <v>58.529411764705884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IFERROR(VLOOKUP(C2855,[1]Index!$D:$F,3,FALSE),"Non List")</f>
        <v>Microfinance</v>
      </c>
      <c r="Z2855">
        <f>IFERROR(VLOOKUP(C2855,[1]LP!$B:$C,2,FALSE),0)</f>
        <v>520</v>
      </c>
      <c r="AA2855" s="12">
        <f t="shared" si="44"/>
        <v>13.684210526315789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IFERROR(VLOOKUP(C2856,[1]Index!$D:$F,3,FALSE),"Non List")</f>
        <v>Microfinance</v>
      </c>
      <c r="Z2856">
        <f>IFERROR(VLOOKUP(C2856,[1]LP!$B:$C,2,FALSE),0)</f>
        <v>1870</v>
      </c>
      <c r="AA2856" s="12">
        <f t="shared" si="44"/>
        <v>21.744186046511629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IFERROR(VLOOKUP(C2857,[1]Index!$D:$F,3,FALSE),"Non List")</f>
        <v>Microfinance</v>
      </c>
      <c r="Z2857">
        <f>IFERROR(VLOOKUP(C2857,[1]LP!$B:$C,2,FALSE),0)</f>
        <v>1922.7</v>
      </c>
      <c r="AA2857" s="12">
        <f t="shared" si="44"/>
        <v>21.363333333333333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IFERROR(VLOOKUP(C2858,[1]Index!$D:$F,3,FALSE),"Non List")</f>
        <v>Microfinance</v>
      </c>
      <c r="Z2858">
        <f>IFERROR(VLOOKUP(C2858,[1]LP!$B:$C,2,FALSE),0)</f>
        <v>725</v>
      </c>
      <c r="AA2858" s="12">
        <f t="shared" si="44"/>
        <v>51.785714285714285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IFERROR(VLOOKUP(C2859,[1]Index!$D:$F,3,FALSE),"Non List")</f>
        <v>Microfinance</v>
      </c>
      <c r="Z2859">
        <f>IFERROR(VLOOKUP(C2859,[1]LP!$B:$C,2,FALSE),0)</f>
        <v>0</v>
      </c>
      <c r="AA2859" s="12">
        <f t="shared" si="44"/>
        <v>0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IFERROR(VLOOKUP(C2860,[1]Index!$D:$F,3,FALSE),"Non List")</f>
        <v>Microfinance</v>
      </c>
      <c r="Z2860">
        <f>IFERROR(VLOOKUP(C2860,[1]LP!$B:$C,2,FALSE),0)</f>
        <v>676.6</v>
      </c>
      <c r="AA2860" s="12">
        <f t="shared" si="44"/>
        <v>18.286486486486488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IFERROR(VLOOKUP(C2861,[1]Index!$D:$F,3,FALSE),"Non List")</f>
        <v>Microfinance</v>
      </c>
      <c r="Z2861">
        <f>IFERROR(VLOOKUP(C2861,[1]LP!$B:$C,2,FALSE),0)</f>
        <v>864.9</v>
      </c>
      <c r="AA2861" s="12">
        <f t="shared" si="44"/>
        <v>30.889285714285712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IFERROR(VLOOKUP(C2862,[1]Index!$D:$F,3,FALSE),"Non List")</f>
        <v>Microfinance</v>
      </c>
      <c r="Z2862">
        <f>IFERROR(VLOOKUP(C2862,[1]LP!$B:$C,2,FALSE),0)</f>
        <v>640</v>
      </c>
      <c r="AA2862" s="12">
        <f t="shared" si="44"/>
        <v>16.842105263157894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IFERROR(VLOOKUP(C2863,[1]Index!$D:$F,3,FALSE),"Non List")</f>
        <v>zdelist</v>
      </c>
      <c r="Z2863">
        <f>IFERROR(VLOOKUP(C2863,[1]LP!$B:$C,2,FALSE),0)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IFERROR(VLOOKUP(C2864,[1]Index!$D:$F,3,FALSE),"Non List")</f>
        <v>Microfinance</v>
      </c>
      <c r="Z2864">
        <f>IFERROR(VLOOKUP(C2864,[1]LP!$B:$C,2,FALSE),0)</f>
        <v>1220</v>
      </c>
      <c r="AA2864" s="12">
        <f t="shared" si="44"/>
        <v>13.863636363636363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IFERROR(VLOOKUP(C2865,[1]Index!$D:$F,3,FALSE),"Non List")</f>
        <v>Microfinance</v>
      </c>
      <c r="Z2865">
        <f>IFERROR(VLOOKUP(C2865,[1]LP!$B:$C,2,FALSE),0)</f>
        <v>1435</v>
      </c>
      <c r="AA2865" s="12">
        <f t="shared" si="44"/>
        <v>19.391891891891891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IFERROR(VLOOKUP(C2866,[1]Index!$D:$F,3,FALSE),"Non List")</f>
        <v>Microfinance</v>
      </c>
      <c r="Z2866">
        <f>IFERROR(VLOOKUP(C2866,[1]LP!$B:$C,2,FALSE),0)</f>
        <v>1015</v>
      </c>
      <c r="AA2866" s="12">
        <f t="shared" si="44"/>
        <v>13.181818181818182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IFERROR(VLOOKUP(C2867,[1]Index!$D:$F,3,FALSE),"Non List")</f>
        <v>Microfinance</v>
      </c>
      <c r="Z2867">
        <f>IFERROR(VLOOKUP(C2867,[1]LP!$B:$C,2,FALSE),0)</f>
        <v>1272</v>
      </c>
      <c r="AA2867" s="12">
        <f t="shared" si="44"/>
        <v>13.389473684210527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IFERROR(VLOOKUP(C2868,[1]Index!$D:$F,3,FALSE),"Non List")</f>
        <v>zdelist</v>
      </c>
      <c r="Z2868">
        <f>IFERROR(VLOOKUP(C2868,[1]LP!$B:$C,2,FALSE),0)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IFERROR(VLOOKUP(C2869,[1]Index!$D:$F,3,FALSE),"Non List")</f>
        <v>Microfinance</v>
      </c>
      <c r="Z2869">
        <f>IFERROR(VLOOKUP(C2869,[1]LP!$B:$C,2,FALSE),0)</f>
        <v>1138.9000000000001</v>
      </c>
      <c r="AA2869" s="12">
        <f t="shared" si="44"/>
        <v>31.636111111111113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IFERROR(VLOOKUP(C2870,[1]Index!$D:$F,3,FALSE),"Non List")</f>
        <v>Microfinance</v>
      </c>
      <c r="Z2870">
        <f>IFERROR(VLOOKUP(C2870,[1]LP!$B:$C,2,FALSE),0)</f>
        <v>748</v>
      </c>
      <c r="AA2870" s="12">
        <f t="shared" si="44"/>
        <v>74.8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IFERROR(VLOOKUP(C2871,[1]Index!$D:$F,3,FALSE),"Non List")</f>
        <v>Microfinance</v>
      </c>
      <c r="Z2871">
        <f>IFERROR(VLOOKUP(C2871,[1]LP!$B:$C,2,FALSE),0)</f>
        <v>612</v>
      </c>
      <c r="AA2871" s="12">
        <f t="shared" si="44"/>
        <v>17.485714285714284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IFERROR(VLOOKUP(C2872,[1]Index!$D:$F,3,FALSE),"Non List")</f>
        <v>zdelist</v>
      </c>
      <c r="Z2872">
        <f>IFERROR(VLOOKUP(C2872,[1]LP!$B:$C,2,FALSE),0)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IFERROR(VLOOKUP(C2873,[1]Index!$D:$F,3,FALSE),"Non List")</f>
        <v>Microfinance</v>
      </c>
      <c r="Z2873">
        <f>IFERROR(VLOOKUP(C2873,[1]LP!$B:$C,2,FALSE),0)</f>
        <v>725</v>
      </c>
      <c r="AA2873" s="12">
        <f t="shared" si="44"/>
        <v>16.477272727272727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IFERROR(VLOOKUP(C2874,[1]Index!$D:$F,3,FALSE),"Non List")</f>
        <v>Microfinance</v>
      </c>
      <c r="Z2874">
        <f>IFERROR(VLOOKUP(C2874,[1]LP!$B:$C,2,FALSE),0)</f>
        <v>677</v>
      </c>
      <c r="AA2874" s="12">
        <f t="shared" si="44"/>
        <v>29.434782608695652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IFERROR(VLOOKUP(C2875,[1]Index!$D:$F,3,FALSE),"Non List")</f>
        <v>Microfinance</v>
      </c>
      <c r="Z2875">
        <f>IFERROR(VLOOKUP(C2875,[1]LP!$B:$C,2,FALSE),0)</f>
        <v>675.1</v>
      </c>
      <c r="AA2875" s="12">
        <f t="shared" si="44"/>
        <v>67.510000000000005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IFERROR(VLOOKUP(C2876,[1]Index!$D:$F,3,FALSE),"Non List")</f>
        <v>Microfinance</v>
      </c>
      <c r="Z2876">
        <f>IFERROR(VLOOKUP(C2876,[1]LP!$B:$C,2,FALSE),0)</f>
        <v>1304</v>
      </c>
      <c r="AA2876" s="12">
        <f t="shared" si="44"/>
        <v>18.111111111111111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IFERROR(VLOOKUP(C2877,[1]Index!$D:$F,3,FALSE),"Non List")</f>
        <v>Microfinance</v>
      </c>
      <c r="Z2877">
        <f>IFERROR(VLOOKUP(C2877,[1]LP!$B:$C,2,FALSE),0)</f>
        <v>574</v>
      </c>
      <c r="AA2877" s="12">
        <f t="shared" si="44"/>
        <v>31.888888888888889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IFERROR(VLOOKUP(C2878,[1]Index!$D:$F,3,FALSE),"Non List")</f>
        <v>Microfinance</v>
      </c>
      <c r="Z2878">
        <f>IFERROR(VLOOKUP(C2878,[1]LP!$B:$C,2,FALSE),0)</f>
        <v>750</v>
      </c>
      <c r="AA2878" s="12">
        <f t="shared" si="44"/>
        <v>34.090909090909093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IFERROR(VLOOKUP(C2879,[1]Index!$D:$F,3,FALSE),"Non List")</f>
        <v>zdelist</v>
      </c>
      <c r="Z2879">
        <f>IFERROR(VLOOKUP(C2879,[1]LP!$B:$C,2,FALSE),0)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IFERROR(VLOOKUP(C2880,[1]Index!$D:$F,3,FALSE),"Non List")</f>
        <v>Microfinance</v>
      </c>
      <c r="Z2880">
        <f>IFERROR(VLOOKUP(C2880,[1]LP!$B:$C,2,FALSE),0)</f>
        <v>1191</v>
      </c>
      <c r="AA2880" s="12">
        <f t="shared" si="44"/>
        <v>7.3518518518518521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IFERROR(VLOOKUP(C2881,[1]Index!$D:$F,3,FALSE),"Non List")</f>
        <v>Microfinance</v>
      </c>
      <c r="Z2881">
        <f>IFERROR(VLOOKUP(C2881,[1]LP!$B:$C,2,FALSE),0)</f>
        <v>806.9</v>
      </c>
      <c r="AA2881" s="12">
        <f t="shared" si="44"/>
        <v>53.793333333333329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IFERROR(VLOOKUP(C2882,[1]Index!$D:$F,3,FALSE),"Non List")</f>
        <v>zdelist</v>
      </c>
      <c r="Z2882">
        <f>IFERROR(VLOOKUP(C2882,[1]LP!$B:$C,2,FALSE),0)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IFERROR(VLOOKUP(C2883,[1]Index!$D:$F,3,FALSE),"Non List")</f>
        <v>Microfinance</v>
      </c>
      <c r="Z2883">
        <f>IFERROR(VLOOKUP(C2883,[1]LP!$B:$C,2,FALSE),0)</f>
        <v>618.1</v>
      </c>
      <c r="AA2883" s="12">
        <f t="shared" ref="AA2883:AA2946" si="45">IFERROR(Z2883/M2883,0)</f>
        <v>36.358823529411765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IFERROR(VLOOKUP(C2884,[1]Index!$D:$F,3,FALSE),"Non List")</f>
        <v>Microfinance</v>
      </c>
      <c r="Z2884">
        <f>IFERROR(VLOOKUP(C2884,[1]LP!$B:$C,2,FALSE),0)</f>
        <v>980</v>
      </c>
      <c r="AA2884" s="12">
        <f t="shared" si="45"/>
        <v>22.272727272727273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IFERROR(VLOOKUP(C2885,[1]Index!$D:$F,3,FALSE),"Non List")</f>
        <v>Microfinance</v>
      </c>
      <c r="Z2885">
        <f>IFERROR(VLOOKUP(C2885,[1]LP!$B:$C,2,FALSE),0)</f>
        <v>733</v>
      </c>
      <c r="AA2885" s="12">
        <f t="shared" si="45"/>
        <v>14.66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IFERROR(VLOOKUP(C2886,[1]Index!$D:$F,3,FALSE),"Non List")</f>
        <v>Microfinance</v>
      </c>
      <c r="Z2886">
        <f>IFERROR(VLOOKUP(C2886,[1]LP!$B:$C,2,FALSE),0)</f>
        <v>664</v>
      </c>
      <c r="AA2886" s="12">
        <f t="shared" si="45"/>
        <v>23.714285714285715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IFERROR(VLOOKUP(C2887,[1]Index!$D:$F,3,FALSE),"Non List")</f>
        <v>Microfinance</v>
      </c>
      <c r="Z2887">
        <f>IFERROR(VLOOKUP(C2887,[1]LP!$B:$C,2,FALSE),0)</f>
        <v>660</v>
      </c>
      <c r="AA2887" s="12">
        <f t="shared" si="45"/>
        <v>16.097560975609756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IFERROR(VLOOKUP(C2888,[1]Index!$D:$F,3,FALSE),"Non List")</f>
        <v>Microfinance</v>
      </c>
      <c r="Z2888">
        <f>IFERROR(VLOOKUP(C2888,[1]LP!$B:$C,2,FALSE),0)</f>
        <v>624.9</v>
      </c>
      <c r="AA2888" s="12">
        <f t="shared" si="45"/>
        <v>16.023076923076921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IFERROR(VLOOKUP(C2889,[1]Index!$D:$F,3,FALSE),"Non List")</f>
        <v>Microfinance</v>
      </c>
      <c r="Z2889">
        <f>IFERROR(VLOOKUP(C2889,[1]LP!$B:$C,2,FALSE),0)</f>
        <v>610</v>
      </c>
      <c r="AA2889" s="12">
        <f t="shared" si="45"/>
        <v>12.978723404255319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IFERROR(VLOOKUP(C2890,[1]Index!$D:$F,3,FALSE),"Non List")</f>
        <v>zdelist</v>
      </c>
      <c r="Z2890">
        <f>IFERROR(VLOOKUP(C2890,[1]LP!$B:$C,2,FALSE),0)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IFERROR(VLOOKUP(C2891,[1]Index!$D:$F,3,FALSE),"Non List")</f>
        <v>Microfinance</v>
      </c>
      <c r="Z2891">
        <f>IFERROR(VLOOKUP(C2891,[1]LP!$B:$C,2,FALSE),0)</f>
        <v>923</v>
      </c>
      <c r="AA2891" s="12">
        <f t="shared" si="45"/>
        <v>20.511111111111113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IFERROR(VLOOKUP(C2892,[1]Index!$D:$F,3,FALSE),"Non List")</f>
        <v>Microfinance</v>
      </c>
      <c r="Z2892">
        <f>IFERROR(VLOOKUP(C2892,[1]LP!$B:$C,2,FALSE),0)</f>
        <v>692.9</v>
      </c>
      <c r="AA2892" s="12">
        <f t="shared" si="45"/>
        <v>17.766666666666666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IFERROR(VLOOKUP(C2893,[1]Index!$D:$F,3,FALSE),"Non List")</f>
        <v>zdelist</v>
      </c>
      <c r="Z2893">
        <f>IFERROR(VLOOKUP(C2893,[1]LP!$B:$C,2,FALSE),0)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IFERROR(VLOOKUP(C2894,[1]Index!$D:$F,3,FALSE),"Non List")</f>
        <v>Microfinance</v>
      </c>
      <c r="Z2894">
        <f>IFERROR(VLOOKUP(C2894,[1]LP!$B:$C,2,FALSE),0)</f>
        <v>772</v>
      </c>
      <c r="AA2894" s="12">
        <f t="shared" si="45"/>
        <v>12.451612903225806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IFERROR(VLOOKUP(C2895,[1]Index!$D:$F,3,FALSE),"Non List")</f>
        <v>Microfinance</v>
      </c>
      <c r="Z2895">
        <f>IFERROR(VLOOKUP(C2895,[1]LP!$B:$C,2,FALSE),0)</f>
        <v>835</v>
      </c>
      <c r="AA2895" s="12">
        <f t="shared" si="45"/>
        <v>24.558823529411764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IFERROR(VLOOKUP(C2896,[1]Index!$D:$F,3,FALSE),"Non List")</f>
        <v>Microfinance</v>
      </c>
      <c r="Z2896">
        <f>IFERROR(VLOOKUP(C2896,[1]LP!$B:$C,2,FALSE),0)</f>
        <v>675</v>
      </c>
      <c r="AA2896" s="12">
        <f t="shared" si="45"/>
        <v>16.071428571428573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IFERROR(VLOOKUP(C2897,[1]Index!$D:$F,3,FALSE),"Non List")</f>
        <v>Microfinance</v>
      </c>
      <c r="Z2897">
        <f>IFERROR(VLOOKUP(C2897,[1]LP!$B:$C,2,FALSE),0)</f>
        <v>624.70000000000005</v>
      </c>
      <c r="AA2897" s="12">
        <f t="shared" si="45"/>
        <v>15.617500000000001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IFERROR(VLOOKUP(C2898,[1]Index!$D:$F,3,FALSE),"Non List")</f>
        <v>Microfinance</v>
      </c>
      <c r="Z2898">
        <f>IFERROR(VLOOKUP(C2898,[1]LP!$B:$C,2,FALSE),0)</f>
        <v>963</v>
      </c>
      <c r="AA2898" s="12">
        <f t="shared" si="45"/>
        <v>28.323529411764707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IFERROR(VLOOKUP(C2899,[1]Index!$D:$F,3,FALSE),"Non List")</f>
        <v>Microfinance</v>
      </c>
      <c r="Z2899">
        <f>IFERROR(VLOOKUP(C2899,[1]LP!$B:$C,2,FALSE),0)</f>
        <v>618.5</v>
      </c>
      <c r="AA2899" s="12">
        <f t="shared" si="45"/>
        <v>18.742424242424242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IFERROR(VLOOKUP(C2900,[1]Index!$D:$F,3,FALSE),"Non List")</f>
        <v>Microfinance</v>
      </c>
      <c r="Z2900">
        <f>IFERROR(VLOOKUP(C2900,[1]LP!$B:$C,2,FALSE),0)</f>
        <v>545.29999999999995</v>
      </c>
      <c r="AA2900" s="12">
        <f t="shared" si="45"/>
        <v>32.076470588235289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IFERROR(VLOOKUP(C2901,[1]Index!$D:$F,3,FALSE),"Non List")</f>
        <v>Microfinance</v>
      </c>
      <c r="Z2901">
        <f>IFERROR(VLOOKUP(C2901,[1]LP!$B:$C,2,FALSE),0)</f>
        <v>527.29999999999995</v>
      </c>
      <c r="AA2901" s="12">
        <f t="shared" si="45"/>
        <v>26.364999999999998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IFERROR(VLOOKUP(C2902,[1]Index!$D:$F,3,FALSE),"Non List")</f>
        <v>Microfinance</v>
      </c>
      <c r="Z2902">
        <f>IFERROR(VLOOKUP(C2902,[1]LP!$B:$C,2,FALSE),0)</f>
        <v>561.5</v>
      </c>
      <c r="AA2902" s="12">
        <f t="shared" si="45"/>
        <v>15.175675675675675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IFERROR(VLOOKUP(C2903,[1]Index!$D:$F,3,FALSE),"Non List")</f>
        <v>Microfinance</v>
      </c>
      <c r="Z2903">
        <f>IFERROR(VLOOKUP(C2903,[1]LP!$B:$C,2,FALSE),0)</f>
        <v>542</v>
      </c>
      <c r="AA2903" s="12">
        <f t="shared" si="45"/>
        <v>23.565217391304348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IFERROR(VLOOKUP(C2904,[1]Index!$D:$F,3,FALSE),"Non List")</f>
        <v>Microfinance</v>
      </c>
      <c r="Z2904">
        <f>IFERROR(VLOOKUP(C2904,[1]LP!$B:$C,2,FALSE),0)</f>
        <v>715</v>
      </c>
      <c r="AA2904" s="12">
        <f t="shared" si="45"/>
        <v>19.324324324324323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IFERROR(VLOOKUP(C2905,[1]Index!$D:$F,3,FALSE),"Non List")</f>
        <v>Microfinance</v>
      </c>
      <c r="Z2905">
        <f>IFERROR(VLOOKUP(C2905,[1]LP!$B:$C,2,FALSE),0)</f>
        <v>1148.5999999999999</v>
      </c>
      <c r="AA2905" s="12">
        <f t="shared" si="45"/>
        <v>16.891176470588235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IFERROR(VLOOKUP(C2906,[1]Index!$D:$F,3,FALSE),"Non List")</f>
        <v>Microfinance</v>
      </c>
      <c r="Z2906">
        <f>IFERROR(VLOOKUP(C2906,[1]LP!$B:$C,2,FALSE),0)</f>
        <v>710.5</v>
      </c>
      <c r="AA2906" s="12">
        <f t="shared" si="45"/>
        <v>59.208333333333336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IFERROR(VLOOKUP(C2907,[1]Index!$D:$F,3,FALSE),"Non List")</f>
        <v>Non List</v>
      </c>
      <c r="Z2907">
        <f>IFERROR(VLOOKUP(C2907,[1]LP!$B:$C,2,FALSE),0)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IFERROR(VLOOKUP(C2908,[1]Index!$D:$F,3,FALSE),"Non List")</f>
        <v>Microfinance</v>
      </c>
      <c r="Z2908">
        <f>IFERROR(VLOOKUP(C2908,[1]LP!$B:$C,2,FALSE),0)</f>
        <v>640.29999999999995</v>
      </c>
      <c r="AA2908" s="12">
        <f t="shared" si="45"/>
        <v>17.786111111111111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IFERROR(VLOOKUP(C2909,[1]Index!$D:$F,3,FALSE),"Non List")</f>
        <v>Microfinance</v>
      </c>
      <c r="Z2909">
        <f>IFERROR(VLOOKUP(C2909,[1]LP!$B:$C,2,FALSE),0)</f>
        <v>1192</v>
      </c>
      <c r="AA2909" s="12">
        <f t="shared" si="45"/>
        <v>11.92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IFERROR(VLOOKUP(C2910,[1]Index!$D:$F,3,FALSE),"Non List")</f>
        <v>Microfinance</v>
      </c>
      <c r="Z2910">
        <f>IFERROR(VLOOKUP(C2910,[1]LP!$B:$C,2,FALSE),0)</f>
        <v>650.20000000000005</v>
      </c>
      <c r="AA2910" s="12">
        <f t="shared" si="45"/>
        <v>28.269565217391307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IFERROR(VLOOKUP(C2911,[1]Index!$D:$F,3,FALSE),"Non List")</f>
        <v>Microfinance</v>
      </c>
      <c r="Z2911">
        <f>IFERROR(VLOOKUP(C2911,[1]LP!$B:$C,2,FALSE),0)</f>
        <v>750</v>
      </c>
      <c r="AA2911" s="12">
        <f t="shared" si="45"/>
        <v>19.736842105263158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IFERROR(VLOOKUP(C2912,[1]Index!$D:$F,3,FALSE),"Non List")</f>
        <v>Microfinance</v>
      </c>
      <c r="Z2912">
        <f>IFERROR(VLOOKUP(C2912,[1]LP!$B:$C,2,FALSE),0)</f>
        <v>915</v>
      </c>
      <c r="AA2912" s="12">
        <f t="shared" si="45"/>
        <v>20.333333333333332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IFERROR(VLOOKUP(C2913,[1]Index!$D:$F,3,FALSE),"Non List")</f>
        <v>Microfinance</v>
      </c>
      <c r="Z2913">
        <f>IFERROR(VLOOKUP(C2913,[1]LP!$B:$C,2,FALSE),0)</f>
        <v>995</v>
      </c>
      <c r="AA2913" s="12">
        <f t="shared" si="45"/>
        <v>41.458333333333336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IFERROR(VLOOKUP(C2914,[1]Index!$D:$F,3,FALSE),"Non List")</f>
        <v>Microfinance</v>
      </c>
      <c r="Z2914">
        <f>IFERROR(VLOOKUP(C2914,[1]LP!$B:$C,2,FALSE),0)</f>
        <v>520</v>
      </c>
      <c r="AA2914" s="12">
        <f t="shared" si="45"/>
        <v>26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IFERROR(VLOOKUP(C2915,[1]Index!$D:$F,3,FALSE),"Non List")</f>
        <v>Microfinance</v>
      </c>
      <c r="Z2915">
        <f>IFERROR(VLOOKUP(C2915,[1]LP!$B:$C,2,FALSE),0)</f>
        <v>1870</v>
      </c>
      <c r="AA2915" s="12">
        <f t="shared" si="45"/>
        <v>21.494252873563219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IFERROR(VLOOKUP(C2916,[1]Index!$D:$F,3,FALSE),"Non List")</f>
        <v>Microfinance</v>
      </c>
      <c r="Z2916">
        <f>IFERROR(VLOOKUP(C2916,[1]LP!$B:$C,2,FALSE),0)</f>
        <v>1922.7</v>
      </c>
      <c r="AA2916" s="12">
        <f t="shared" si="45"/>
        <v>18.850000000000001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IFERROR(VLOOKUP(C2917,[1]Index!$D:$F,3,FALSE),"Non List")</f>
        <v>Microfinance</v>
      </c>
      <c r="Z2917">
        <f>IFERROR(VLOOKUP(C2917,[1]LP!$B:$C,2,FALSE),0)</f>
        <v>725</v>
      </c>
      <c r="AA2917" s="12">
        <f t="shared" si="45"/>
        <v>51.785714285714285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IFERROR(VLOOKUP(C2918,[1]Index!$D:$F,3,FALSE),"Non List")</f>
        <v>Microfinance</v>
      </c>
      <c r="Z2918">
        <f>IFERROR(VLOOKUP(C2918,[1]LP!$B:$C,2,FALSE),0)</f>
        <v>0</v>
      </c>
      <c r="AA2918" s="12">
        <f t="shared" si="45"/>
        <v>0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IFERROR(VLOOKUP(C2919,[1]Index!$D:$F,3,FALSE),"Non List")</f>
        <v>Microfinance</v>
      </c>
      <c r="Z2919">
        <f>IFERROR(VLOOKUP(C2919,[1]LP!$B:$C,2,FALSE),0)</f>
        <v>676.6</v>
      </c>
      <c r="AA2919" s="12">
        <f t="shared" si="45"/>
        <v>19.900000000000002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IFERROR(VLOOKUP(C2920,[1]Index!$D:$F,3,FALSE),"Non List")</f>
        <v>Microfinance</v>
      </c>
      <c r="Z2920">
        <f>IFERROR(VLOOKUP(C2920,[1]LP!$B:$C,2,FALSE),0)</f>
        <v>864.9</v>
      </c>
      <c r="AA2920" s="12">
        <f t="shared" si="45"/>
        <v>48.05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IFERROR(VLOOKUP(C2921,[1]Index!$D:$F,3,FALSE),"Non List")</f>
        <v>Microfinance</v>
      </c>
      <c r="Z2921">
        <f>IFERROR(VLOOKUP(C2921,[1]LP!$B:$C,2,FALSE),0)</f>
        <v>640</v>
      </c>
      <c r="AA2921" s="12">
        <f t="shared" si="45"/>
        <v>17.777777777777779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IFERROR(VLOOKUP(C2922,[1]Index!$D:$F,3,FALSE),"Non List")</f>
        <v>zdelist</v>
      </c>
      <c r="Z2922">
        <f>IFERROR(VLOOKUP(C2922,[1]LP!$B:$C,2,FALSE),0)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IFERROR(VLOOKUP(C2923,[1]Index!$D:$F,3,FALSE),"Non List")</f>
        <v>Microfinance</v>
      </c>
      <c r="Z2923">
        <f>IFERROR(VLOOKUP(C2923,[1]LP!$B:$C,2,FALSE),0)</f>
        <v>1220</v>
      </c>
      <c r="AA2923" s="12">
        <f t="shared" si="45"/>
        <v>15.061728395061728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IFERROR(VLOOKUP(C2924,[1]Index!$D:$F,3,FALSE),"Non List")</f>
        <v>Microfinance</v>
      </c>
      <c r="Z2924">
        <f>IFERROR(VLOOKUP(C2924,[1]LP!$B:$C,2,FALSE),0)</f>
        <v>1435</v>
      </c>
      <c r="AA2924" s="12">
        <f t="shared" si="45"/>
        <v>18.881578947368421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IFERROR(VLOOKUP(C2925,[1]Index!$D:$F,3,FALSE),"Non List")</f>
        <v>Microfinance</v>
      </c>
      <c r="Z2925">
        <f>IFERROR(VLOOKUP(C2925,[1]LP!$B:$C,2,FALSE),0)</f>
        <v>1015</v>
      </c>
      <c r="AA2925" s="12">
        <f t="shared" si="45"/>
        <v>16.639344262295083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IFERROR(VLOOKUP(C2926,[1]Index!$D:$F,3,FALSE),"Non List")</f>
        <v>Microfinance</v>
      </c>
      <c r="Z2926">
        <f>IFERROR(VLOOKUP(C2926,[1]LP!$B:$C,2,FALSE),0)</f>
        <v>1272</v>
      </c>
      <c r="AA2926" s="12">
        <f t="shared" si="45"/>
        <v>18.705882352941178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IFERROR(VLOOKUP(C2927,[1]Index!$D:$F,3,FALSE),"Non List")</f>
        <v>zdelist</v>
      </c>
      <c r="Z2927">
        <f>IFERROR(VLOOKUP(C2927,[1]LP!$B:$C,2,FALSE),0)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IFERROR(VLOOKUP(C2928,[1]Index!$D:$F,3,FALSE),"Non List")</f>
        <v>Microfinance</v>
      </c>
      <c r="Z2928">
        <f>IFERROR(VLOOKUP(C2928,[1]LP!$B:$C,2,FALSE),0)</f>
        <v>1138.9000000000001</v>
      </c>
      <c r="AA2928" s="12">
        <f t="shared" si="45"/>
        <v>26.486046511627908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IFERROR(VLOOKUP(C2929,[1]Index!$D:$F,3,FALSE),"Non List")</f>
        <v>Microfinance</v>
      </c>
      <c r="Z2929">
        <f>IFERROR(VLOOKUP(C2929,[1]LP!$B:$C,2,FALSE),0)</f>
        <v>748</v>
      </c>
      <c r="AA2929" s="12">
        <f t="shared" si="45"/>
        <v>53.428571428571431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IFERROR(VLOOKUP(C2930,[1]Index!$D:$F,3,FALSE),"Non List")</f>
        <v>Microfinance</v>
      </c>
      <c r="Z2930">
        <f>IFERROR(VLOOKUP(C2930,[1]LP!$B:$C,2,FALSE),0)</f>
        <v>612</v>
      </c>
      <c r="AA2930" s="12">
        <f t="shared" si="45"/>
        <v>16.54054054054054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IFERROR(VLOOKUP(C2931,[1]Index!$D:$F,3,FALSE),"Non List")</f>
        <v>zdelist</v>
      </c>
      <c r="Z2931">
        <f>IFERROR(VLOOKUP(C2931,[1]LP!$B:$C,2,FALSE),0)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IFERROR(VLOOKUP(C2932,[1]Index!$D:$F,3,FALSE),"Non List")</f>
        <v>Microfinance</v>
      </c>
      <c r="Z2932">
        <f>IFERROR(VLOOKUP(C2932,[1]LP!$B:$C,2,FALSE),0)</f>
        <v>725</v>
      </c>
      <c r="AA2932" s="12">
        <f t="shared" si="45"/>
        <v>19.594594594594593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IFERROR(VLOOKUP(C2933,[1]Index!$D:$F,3,FALSE),"Non List")</f>
        <v>Microfinance</v>
      </c>
      <c r="Z2933">
        <f>IFERROR(VLOOKUP(C2933,[1]LP!$B:$C,2,FALSE),0)</f>
        <v>677</v>
      </c>
      <c r="AA2933" s="12">
        <f t="shared" si="45"/>
        <v>30.772727272727273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IFERROR(VLOOKUP(C2934,[1]Index!$D:$F,3,FALSE),"Non List")</f>
        <v>Microfinance</v>
      </c>
      <c r="Z2934">
        <f>IFERROR(VLOOKUP(C2934,[1]LP!$B:$C,2,FALSE),0)</f>
        <v>675.1</v>
      </c>
      <c r="AA2934" s="12">
        <f t="shared" si="45"/>
        <v>96.44285714285715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IFERROR(VLOOKUP(C2935,[1]Index!$D:$F,3,FALSE),"Non List")</f>
        <v>Microfinance</v>
      </c>
      <c r="Z2935">
        <f>IFERROR(VLOOKUP(C2935,[1]LP!$B:$C,2,FALSE),0)</f>
        <v>1304</v>
      </c>
      <c r="AA2935" s="12">
        <f t="shared" si="45"/>
        <v>21.032258064516128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IFERROR(VLOOKUP(C2936,[1]Index!$D:$F,3,FALSE),"Non List")</f>
        <v>Microfinance</v>
      </c>
      <c r="Z2936">
        <f>IFERROR(VLOOKUP(C2936,[1]LP!$B:$C,2,FALSE),0)</f>
        <v>574</v>
      </c>
      <c r="AA2936" s="12">
        <f t="shared" si="45"/>
        <v>30.210526315789473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IFERROR(VLOOKUP(C2937,[1]Index!$D:$F,3,FALSE),"Non List")</f>
        <v>Microfinance</v>
      </c>
      <c r="Z2937">
        <f>IFERROR(VLOOKUP(C2937,[1]LP!$B:$C,2,FALSE),0)</f>
        <v>750</v>
      </c>
      <c r="AA2937" s="12">
        <f t="shared" si="45"/>
        <v>44.117647058823529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IFERROR(VLOOKUP(C2938,[1]Index!$D:$F,3,FALSE),"Non List")</f>
        <v>zdelist</v>
      </c>
      <c r="Z2938">
        <f>IFERROR(VLOOKUP(C2938,[1]LP!$B:$C,2,FALSE),0)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IFERROR(VLOOKUP(C2939,[1]Index!$D:$F,3,FALSE),"Non List")</f>
        <v>Microfinance</v>
      </c>
      <c r="Z2939">
        <f>IFERROR(VLOOKUP(C2939,[1]LP!$B:$C,2,FALSE),0)</f>
        <v>1191</v>
      </c>
      <c r="AA2939" s="12">
        <f t="shared" si="45"/>
        <v>18.045454545454547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IFERROR(VLOOKUP(C2940,[1]Index!$D:$F,3,FALSE),"Non List")</f>
        <v>Microfinance</v>
      </c>
      <c r="Z2940">
        <f>IFERROR(VLOOKUP(C2940,[1]LP!$B:$C,2,FALSE),0)</f>
        <v>806.9</v>
      </c>
      <c r="AA2940" s="12">
        <f t="shared" si="45"/>
        <v>31.034615384615385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IFERROR(VLOOKUP(C2941,[1]Index!$D:$F,3,FALSE),"Non List")</f>
        <v>zdelist</v>
      </c>
      <c r="Z2941">
        <f>IFERROR(VLOOKUP(C2941,[1]LP!$B:$C,2,FALSE),0)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IFERROR(VLOOKUP(C2942,[1]Index!$D:$F,3,FALSE),"Non List")</f>
        <v>Microfinance</v>
      </c>
      <c r="Z2942">
        <f>IFERROR(VLOOKUP(C2942,[1]LP!$B:$C,2,FALSE),0)</f>
        <v>618.1</v>
      </c>
      <c r="AA2942" s="12">
        <f t="shared" si="45"/>
        <v>34.338888888888889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IFERROR(VLOOKUP(C2943,[1]Index!$D:$F,3,FALSE),"Non List")</f>
        <v>Microfinance</v>
      </c>
      <c r="Z2943">
        <f>IFERROR(VLOOKUP(C2943,[1]LP!$B:$C,2,FALSE),0)</f>
        <v>980</v>
      </c>
      <c r="AA2943" s="12">
        <f t="shared" si="45"/>
        <v>17.192982456140349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IFERROR(VLOOKUP(C2944,[1]Index!$D:$F,3,FALSE),"Non List")</f>
        <v>Microfinance</v>
      </c>
      <c r="Z2944">
        <f>IFERROR(VLOOKUP(C2944,[1]LP!$B:$C,2,FALSE),0)</f>
        <v>733</v>
      </c>
      <c r="AA2944" s="12">
        <f t="shared" si="45"/>
        <v>21.558823529411764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IFERROR(VLOOKUP(C2945,[1]Index!$D:$F,3,FALSE),"Non List")</f>
        <v>Microfinance</v>
      </c>
      <c r="Z2945">
        <f>IFERROR(VLOOKUP(C2945,[1]LP!$B:$C,2,FALSE),0)</f>
        <v>664</v>
      </c>
      <c r="AA2945" s="12">
        <f t="shared" si="45"/>
        <v>25.53846153846154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IFERROR(VLOOKUP(C2946,[1]Index!$D:$F,3,FALSE),"Non List")</f>
        <v>Microfinance</v>
      </c>
      <c r="Z2946">
        <f>IFERROR(VLOOKUP(C2946,[1]LP!$B:$C,2,FALSE),0)</f>
        <v>660</v>
      </c>
      <c r="AA2946" s="12">
        <f t="shared" si="45"/>
        <v>38.823529411764703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IFERROR(VLOOKUP(C2947,[1]Index!$D:$F,3,FALSE),"Non List")</f>
        <v>Microfinance</v>
      </c>
      <c r="Z2947">
        <f>IFERROR(VLOOKUP(C2947,[1]LP!$B:$C,2,FALSE),0)</f>
        <v>624.9</v>
      </c>
      <c r="AA2947" s="12">
        <f t="shared" ref="AA2947:AA3010" si="46">IFERROR(Z2947/M2947,0)</f>
        <v>69.433333333333337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IFERROR(VLOOKUP(C2948,[1]Index!$D:$F,3,FALSE),"Non List")</f>
        <v>Microfinance</v>
      </c>
      <c r="Z2948">
        <f>IFERROR(VLOOKUP(C2948,[1]LP!$B:$C,2,FALSE),0)</f>
        <v>610</v>
      </c>
      <c r="AA2948" s="12">
        <f t="shared" si="46"/>
        <v>101.66666666666667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IFERROR(VLOOKUP(C2949,[1]Index!$D:$F,3,FALSE),"Non List")</f>
        <v>zdelist</v>
      </c>
      <c r="Z2949">
        <f>IFERROR(VLOOKUP(C2949,[1]LP!$B:$C,2,FALSE),0)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IFERROR(VLOOKUP(C2950,[1]Index!$D:$F,3,FALSE),"Non List")</f>
        <v>Microfinance</v>
      </c>
      <c r="Z2950">
        <f>IFERROR(VLOOKUP(C2950,[1]LP!$B:$C,2,FALSE),0)</f>
        <v>923</v>
      </c>
      <c r="AA2950" s="12">
        <f t="shared" si="46"/>
        <v>15.64406779661017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IFERROR(VLOOKUP(C2951,[1]Index!$D:$F,3,FALSE),"Non List")</f>
        <v>Microfinance</v>
      </c>
      <c r="Z2951">
        <f>IFERROR(VLOOKUP(C2951,[1]LP!$B:$C,2,FALSE),0)</f>
        <v>692.9</v>
      </c>
      <c r="AA2951" s="12">
        <f t="shared" si="46"/>
        <v>32.995238095238093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IFERROR(VLOOKUP(C2952,[1]Index!$D:$F,3,FALSE),"Non List")</f>
        <v>zdelist</v>
      </c>
      <c r="Z2952">
        <f>IFERROR(VLOOKUP(C2952,[1]LP!$B:$C,2,FALSE),0)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IFERROR(VLOOKUP(C2953,[1]Index!$D:$F,3,FALSE),"Non List")</f>
        <v>Microfinance</v>
      </c>
      <c r="Z2953">
        <f>IFERROR(VLOOKUP(C2953,[1]LP!$B:$C,2,FALSE),0)</f>
        <v>772</v>
      </c>
      <c r="AA2953" s="12">
        <f t="shared" si="46"/>
        <v>48.25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IFERROR(VLOOKUP(C2954,[1]Index!$D:$F,3,FALSE),"Non List")</f>
        <v>Microfinance</v>
      </c>
      <c r="Z2954">
        <f>IFERROR(VLOOKUP(C2954,[1]LP!$B:$C,2,FALSE),0)</f>
        <v>835</v>
      </c>
      <c r="AA2954" s="12">
        <f t="shared" si="46"/>
        <v>83.5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IFERROR(VLOOKUP(C2955,[1]Index!$D:$F,3,FALSE),"Non List")</f>
        <v>Microfinance</v>
      </c>
      <c r="Z2955">
        <f>IFERROR(VLOOKUP(C2955,[1]LP!$B:$C,2,FALSE),0)</f>
        <v>675</v>
      </c>
      <c r="AA2955" s="12">
        <f t="shared" si="46"/>
        <v>-168.75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IFERROR(VLOOKUP(C2956,[1]Index!$D:$F,3,FALSE),"Non List")</f>
        <v>Microfinance</v>
      </c>
      <c r="Z2956">
        <f>IFERROR(VLOOKUP(C2956,[1]LP!$B:$C,2,FALSE),0)</f>
        <v>624.70000000000005</v>
      </c>
      <c r="AA2956" s="12">
        <f t="shared" si="46"/>
        <v>36.747058823529414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IFERROR(VLOOKUP(C2957,[1]Index!$D:$F,3,FALSE),"Non List")</f>
        <v>Microfinance</v>
      </c>
      <c r="Z2957">
        <f>IFERROR(VLOOKUP(C2957,[1]LP!$B:$C,2,FALSE),0)</f>
        <v>963</v>
      </c>
      <c r="AA2957" s="12">
        <f t="shared" si="46"/>
        <v>-45.857142857142854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IFERROR(VLOOKUP(C2958,[1]Index!$D:$F,3,FALSE),"Non List")</f>
        <v>Microfinance</v>
      </c>
      <c r="Z2958">
        <f>IFERROR(VLOOKUP(C2958,[1]LP!$B:$C,2,FALSE),0)</f>
        <v>618.5</v>
      </c>
      <c r="AA2958" s="12">
        <f t="shared" si="46"/>
        <v>61.85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IFERROR(VLOOKUP(C2959,[1]Index!$D:$F,3,FALSE),"Non List")</f>
        <v>Microfinance</v>
      </c>
      <c r="Z2959">
        <f>IFERROR(VLOOKUP(C2959,[1]LP!$B:$C,2,FALSE),0)</f>
        <v>545.29999999999995</v>
      </c>
      <c r="AA2959" s="12">
        <f t="shared" si="46"/>
        <v>28.7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IFERROR(VLOOKUP(C2960,[1]Index!$D:$F,3,FALSE),"Non List")</f>
        <v>Microfinance</v>
      </c>
      <c r="Z2960">
        <f>IFERROR(VLOOKUP(C2960,[1]LP!$B:$C,2,FALSE),0)</f>
        <v>527.29999999999995</v>
      </c>
      <c r="AA2960" s="12">
        <f t="shared" si="46"/>
        <v>-105.46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IFERROR(VLOOKUP(C2961,[1]Index!$D:$F,3,FALSE),"Non List")</f>
        <v>Microfinance</v>
      </c>
      <c r="Z2961">
        <f>IFERROR(VLOOKUP(C2961,[1]LP!$B:$C,2,FALSE),0)</f>
        <v>561.5</v>
      </c>
      <c r="AA2961" s="12">
        <f t="shared" si="46"/>
        <v>62.388888888888886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IFERROR(VLOOKUP(C2962,[1]Index!$D:$F,3,FALSE),"Non List")</f>
        <v>Microfinance</v>
      </c>
      <c r="Z2962">
        <f>IFERROR(VLOOKUP(C2962,[1]LP!$B:$C,2,FALSE),0)</f>
        <v>542</v>
      </c>
      <c r="AA2962" s="12">
        <f t="shared" si="46"/>
        <v>54.2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IFERROR(VLOOKUP(C2963,[1]Index!$D:$F,3,FALSE),"Non List")</f>
        <v>Microfinance</v>
      </c>
      <c r="Z2963">
        <f>IFERROR(VLOOKUP(C2963,[1]LP!$B:$C,2,FALSE),0)</f>
        <v>715</v>
      </c>
      <c r="AA2963" s="12">
        <f t="shared" si="46"/>
        <v>32.5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IFERROR(VLOOKUP(C2964,[1]Index!$D:$F,3,FALSE),"Non List")</f>
        <v>Microfinance</v>
      </c>
      <c r="Z2964">
        <f>IFERROR(VLOOKUP(C2964,[1]LP!$B:$C,2,FALSE),0)</f>
        <v>1148.5999999999999</v>
      </c>
      <c r="AA2964" s="12">
        <f t="shared" si="46"/>
        <v>16.408571428571427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IFERROR(VLOOKUP(C2965,[1]Index!$D:$F,3,FALSE),"Non List")</f>
        <v>Microfinance</v>
      </c>
      <c r="Z2965">
        <f>IFERROR(VLOOKUP(C2965,[1]LP!$B:$C,2,FALSE),0)</f>
        <v>710.5</v>
      </c>
      <c r="AA2965" s="12">
        <f t="shared" si="46"/>
        <v>39.472222222222221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IFERROR(VLOOKUP(C2966,[1]Index!$D:$F,3,FALSE),"Non List")</f>
        <v>Non List</v>
      </c>
      <c r="Z2966">
        <f>IFERROR(VLOOKUP(C2966,[1]LP!$B:$C,2,FALSE),0)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IFERROR(VLOOKUP(C2967,[1]Index!$D:$F,3,FALSE),"Non List")</f>
        <v>Microfinance</v>
      </c>
      <c r="Z2967">
        <f>IFERROR(VLOOKUP(C2967,[1]LP!$B:$C,2,FALSE),0)</f>
        <v>640.29999999999995</v>
      </c>
      <c r="AA2967" s="12">
        <f t="shared" si="46"/>
        <v>106.71666666666665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IFERROR(VLOOKUP(C2968,[1]Index!$D:$F,3,FALSE),"Non List")</f>
        <v>Microfinance</v>
      </c>
      <c r="Z2968">
        <f>IFERROR(VLOOKUP(C2968,[1]LP!$B:$C,2,FALSE),0)</f>
        <v>1192</v>
      </c>
      <c r="AA2968" s="12">
        <f t="shared" si="46"/>
        <v>108.36363636363636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IFERROR(VLOOKUP(C2969,[1]Index!$D:$F,3,FALSE),"Non List")</f>
        <v>Microfinance</v>
      </c>
      <c r="Z2969">
        <f>IFERROR(VLOOKUP(C2969,[1]LP!$B:$C,2,FALSE),0)</f>
        <v>650.20000000000005</v>
      </c>
      <c r="AA2969" s="12">
        <f t="shared" si="46"/>
        <v>130.04000000000002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IFERROR(VLOOKUP(C2970,[1]Index!$D:$F,3,FALSE),"Non List")</f>
        <v>Microfinance</v>
      </c>
      <c r="Z2970">
        <f>IFERROR(VLOOKUP(C2970,[1]LP!$B:$C,2,FALSE),0)</f>
        <v>750</v>
      </c>
      <c r="AA2970" s="12">
        <f t="shared" si="46"/>
        <v>93.75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IFERROR(VLOOKUP(C2971,[1]Index!$D:$F,3,FALSE),"Non List")</f>
        <v>Microfinance</v>
      </c>
      <c r="Z2971">
        <f>IFERROR(VLOOKUP(C2971,[1]LP!$B:$C,2,FALSE),0)</f>
        <v>915</v>
      </c>
      <c r="AA2971" s="12">
        <f t="shared" si="46"/>
        <v>48.157894736842103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IFERROR(VLOOKUP(C2972,[1]Index!$D:$F,3,FALSE),"Non List")</f>
        <v>Microfinance</v>
      </c>
      <c r="Z2972">
        <f>IFERROR(VLOOKUP(C2972,[1]LP!$B:$C,2,FALSE),0)</f>
        <v>995</v>
      </c>
      <c r="AA2972" s="12">
        <f t="shared" si="46"/>
        <v>497.5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IFERROR(VLOOKUP(C2973,[1]Index!$D:$F,3,FALSE),"Non List")</f>
        <v>Microfinance</v>
      </c>
      <c r="Z2973">
        <f>IFERROR(VLOOKUP(C2973,[1]LP!$B:$C,2,FALSE),0)</f>
        <v>520</v>
      </c>
      <c r="AA2973" s="12">
        <f t="shared" si="46"/>
        <v>-104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IFERROR(VLOOKUP(C2974,[1]Index!$D:$F,3,FALSE),"Non List")</f>
        <v>Microfinance</v>
      </c>
      <c r="Z2974">
        <f>IFERROR(VLOOKUP(C2974,[1]LP!$B:$C,2,FALSE),0)</f>
        <v>1870</v>
      </c>
      <c r="AA2974" s="12">
        <f t="shared" si="46"/>
        <v>21.011235955056179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IFERROR(VLOOKUP(C2975,[1]Index!$D:$F,3,FALSE),"Non List")</f>
        <v>Microfinance</v>
      </c>
      <c r="Z2975">
        <f>IFERROR(VLOOKUP(C2975,[1]LP!$B:$C,2,FALSE),0)</f>
        <v>1922.7</v>
      </c>
      <c r="AA2975" s="12">
        <f t="shared" si="46"/>
        <v>44.713953488372091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IFERROR(VLOOKUP(C2976,[1]Index!$D:$F,3,FALSE),"Non List")</f>
        <v>Microfinance</v>
      </c>
      <c r="Z2976">
        <f>IFERROR(VLOOKUP(C2976,[1]LP!$B:$C,2,FALSE),0)</f>
        <v>725</v>
      </c>
      <c r="AA2976" s="12">
        <f t="shared" si="46"/>
        <v>-60.416666666666664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IFERROR(VLOOKUP(C2977,[1]Index!$D:$F,3,FALSE),"Non List")</f>
        <v>Microfinance</v>
      </c>
      <c r="Z2977">
        <f>IFERROR(VLOOKUP(C2977,[1]LP!$B:$C,2,FALSE),0)</f>
        <v>0</v>
      </c>
      <c r="AA2977" s="12">
        <f t="shared" si="46"/>
        <v>0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IFERROR(VLOOKUP(C2978,[1]Index!$D:$F,3,FALSE),"Non List")</f>
        <v>Microfinance</v>
      </c>
      <c r="Z2978">
        <f>IFERROR(VLOOKUP(C2978,[1]LP!$B:$C,2,FALSE),0)</f>
        <v>676.6</v>
      </c>
      <c r="AA2978" s="12">
        <f t="shared" si="46"/>
        <v>45.106666666666669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IFERROR(VLOOKUP(C2979,[1]Index!$D:$F,3,FALSE),"Non List")</f>
        <v>Microfinance</v>
      </c>
      <c r="Z2979">
        <f>IFERROR(VLOOKUP(C2979,[1]LP!$B:$C,2,FALSE),0)</f>
        <v>864.9</v>
      </c>
      <c r="AA2979" s="12">
        <f t="shared" si="46"/>
        <v>29.824137931034482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IFERROR(VLOOKUP(C2980,[1]Index!$D:$F,3,FALSE),"Non List")</f>
        <v>Microfinance</v>
      </c>
      <c r="Z2980">
        <f>IFERROR(VLOOKUP(C2980,[1]LP!$B:$C,2,FALSE),0)</f>
        <v>640</v>
      </c>
      <c r="AA2980" s="12">
        <f t="shared" si="46"/>
        <v>58.18181818181818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IFERROR(VLOOKUP(C2981,[1]Index!$D:$F,3,FALSE),"Non List")</f>
        <v>zdelist</v>
      </c>
      <c r="Z2981">
        <f>IFERROR(VLOOKUP(C2981,[1]LP!$B:$C,2,FALSE),0)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IFERROR(VLOOKUP(C2982,[1]Index!$D:$F,3,FALSE),"Non List")</f>
        <v>Microfinance</v>
      </c>
      <c r="Z2982">
        <f>IFERROR(VLOOKUP(C2982,[1]LP!$B:$C,2,FALSE),0)</f>
        <v>1220</v>
      </c>
      <c r="AA2982" s="12">
        <f t="shared" si="46"/>
        <v>-152.5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IFERROR(VLOOKUP(C2983,[1]Index!$D:$F,3,FALSE),"Non List")</f>
        <v>Microfinance</v>
      </c>
      <c r="Z2983">
        <f>IFERROR(VLOOKUP(C2983,[1]LP!$B:$C,2,FALSE),0)</f>
        <v>1435</v>
      </c>
      <c r="AA2983" s="12">
        <f t="shared" si="46"/>
        <v>25.17543859649123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IFERROR(VLOOKUP(C2984,[1]Index!$D:$F,3,FALSE),"Non List")</f>
        <v>Microfinance</v>
      </c>
      <c r="Z2984">
        <f>IFERROR(VLOOKUP(C2984,[1]LP!$B:$C,2,FALSE),0)</f>
        <v>1015</v>
      </c>
      <c r="AA2984" s="12">
        <f t="shared" si="46"/>
        <v>25.375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IFERROR(VLOOKUP(C2985,[1]Index!$D:$F,3,FALSE),"Non List")</f>
        <v>Microfinance</v>
      </c>
      <c r="Z2985">
        <f>IFERROR(VLOOKUP(C2985,[1]LP!$B:$C,2,FALSE),0)</f>
        <v>1272</v>
      </c>
      <c r="AA2985" s="12">
        <f t="shared" si="46"/>
        <v>48.92307692307692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IFERROR(VLOOKUP(C2986,[1]Index!$D:$F,3,FALSE),"Non List")</f>
        <v>zdelist</v>
      </c>
      <c r="Z2986">
        <f>IFERROR(VLOOKUP(C2986,[1]LP!$B:$C,2,FALSE),0)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IFERROR(VLOOKUP(C2987,[1]Index!$D:$F,3,FALSE),"Non List")</f>
        <v>Microfinance</v>
      </c>
      <c r="Z2987">
        <f>IFERROR(VLOOKUP(C2987,[1]LP!$B:$C,2,FALSE),0)</f>
        <v>1138.9000000000001</v>
      </c>
      <c r="AA2987" s="12">
        <f t="shared" si="46"/>
        <v>-51.768181818181823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IFERROR(VLOOKUP(C2988,[1]Index!$D:$F,3,FALSE),"Non List")</f>
        <v>Microfinance</v>
      </c>
      <c r="Z2988">
        <f>IFERROR(VLOOKUP(C2988,[1]LP!$B:$C,2,FALSE),0)</f>
        <v>748</v>
      </c>
      <c r="AA2988" s="12">
        <f t="shared" si="46"/>
        <v>-62.333333333333336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IFERROR(VLOOKUP(C2989,[1]Index!$D:$F,3,FALSE),"Non List")</f>
        <v>Microfinance</v>
      </c>
      <c r="Z2989">
        <f>IFERROR(VLOOKUP(C2989,[1]LP!$B:$C,2,FALSE),0)</f>
        <v>612</v>
      </c>
      <c r="AA2989" s="12">
        <f t="shared" si="46"/>
        <v>-13.909090909090908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IFERROR(VLOOKUP(C2990,[1]Index!$D:$F,3,FALSE),"Non List")</f>
        <v>zdelist</v>
      </c>
      <c r="Z2990">
        <f>IFERROR(VLOOKUP(C2990,[1]LP!$B:$C,2,FALSE),0)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IFERROR(VLOOKUP(C2991,[1]Index!$D:$F,3,FALSE),"Non List")</f>
        <v>Microfinance</v>
      </c>
      <c r="Z2991">
        <f>IFERROR(VLOOKUP(C2991,[1]LP!$B:$C,2,FALSE),0)</f>
        <v>725</v>
      </c>
      <c r="AA2991" s="12">
        <f t="shared" si="46"/>
        <v>40.277777777777779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IFERROR(VLOOKUP(C2992,[1]Index!$D:$F,3,FALSE),"Non List")</f>
        <v>Microfinance</v>
      </c>
      <c r="Z2992">
        <f>IFERROR(VLOOKUP(C2992,[1]LP!$B:$C,2,FALSE),0)</f>
        <v>677</v>
      </c>
      <c r="AA2992" s="12">
        <f t="shared" si="46"/>
        <v>225.66666666666666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IFERROR(VLOOKUP(C2993,[1]Index!$D:$F,3,FALSE),"Non List")</f>
        <v>Microfinance</v>
      </c>
      <c r="Z2993">
        <f>IFERROR(VLOOKUP(C2993,[1]LP!$B:$C,2,FALSE),0)</f>
        <v>675.1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IFERROR(VLOOKUP(C2994,[1]Index!$D:$F,3,FALSE),"Non List")</f>
        <v>Microfinance</v>
      </c>
      <c r="Z2994">
        <f>IFERROR(VLOOKUP(C2994,[1]LP!$B:$C,2,FALSE),0)</f>
        <v>1304</v>
      </c>
      <c r="AA2994" s="12">
        <f t="shared" si="46"/>
        <v>-434.66666666666669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IFERROR(VLOOKUP(C2995,[1]Index!$D:$F,3,FALSE),"Non List")</f>
        <v>Microfinance</v>
      </c>
      <c r="Z2995">
        <f>IFERROR(VLOOKUP(C2995,[1]LP!$B:$C,2,FALSE),0)</f>
        <v>574</v>
      </c>
      <c r="AA2995" s="12">
        <f t="shared" si="46"/>
        <v>82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IFERROR(VLOOKUP(C2996,[1]Index!$D:$F,3,FALSE),"Non List")</f>
        <v>Microfinance</v>
      </c>
      <c r="Z2996">
        <f>IFERROR(VLOOKUP(C2996,[1]LP!$B:$C,2,FALSE),0)</f>
        <v>750</v>
      </c>
      <c r="AA2996" s="12">
        <f t="shared" si="46"/>
        <v>750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IFERROR(VLOOKUP(C2997,[1]Index!$D:$F,3,FALSE),"Non List")</f>
        <v>zdelist</v>
      </c>
      <c r="Z2997">
        <f>IFERROR(VLOOKUP(C2997,[1]LP!$B:$C,2,FALSE),0)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IFERROR(VLOOKUP(C2998,[1]Index!$D:$F,3,FALSE),"Non List")</f>
        <v>Microfinance</v>
      </c>
      <c r="Z2998">
        <f>IFERROR(VLOOKUP(C2998,[1]LP!$B:$C,2,FALSE),0)</f>
        <v>1191</v>
      </c>
      <c r="AA2998" s="12">
        <f t="shared" si="46"/>
        <v>23.82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IFERROR(VLOOKUP(C2999,[1]Index!$D:$F,3,FALSE),"Non List")</f>
        <v>Microfinance</v>
      </c>
      <c r="Z2999">
        <f>IFERROR(VLOOKUP(C2999,[1]LP!$B:$C,2,FALSE),0)</f>
        <v>806.9</v>
      </c>
      <c r="AA2999" s="12">
        <f t="shared" si="46"/>
        <v>-21.808108108108108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IFERROR(VLOOKUP(C3000,[1]Index!$D:$F,3,FALSE),"Non List")</f>
        <v>zdelist</v>
      </c>
      <c r="Z3000">
        <f>IFERROR(VLOOKUP(C3000,[1]LP!$B:$C,2,FALSE),0)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IFERROR(VLOOKUP(C3001,[1]Index!$D:$F,3,FALSE),"Non List")</f>
        <v>Microfinance</v>
      </c>
      <c r="Z3001">
        <f>IFERROR(VLOOKUP(C3001,[1]LP!$B:$C,2,FALSE),0)</f>
        <v>618.1</v>
      </c>
      <c r="AA3001" s="12">
        <f t="shared" si="46"/>
        <v>28.095454545454547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IFERROR(VLOOKUP(C3002,[1]Index!$D:$F,3,FALSE),"Non List")</f>
        <v>Microfinance</v>
      </c>
      <c r="Z3002">
        <f>IFERROR(VLOOKUP(C3002,[1]LP!$B:$C,2,FALSE),0)</f>
        <v>980</v>
      </c>
      <c r="AA3002" s="12">
        <f t="shared" si="46"/>
        <v>25.128205128205128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IFERROR(VLOOKUP(C3003,[1]Index!$D:$F,3,FALSE),"Non List")</f>
        <v>Microfinance</v>
      </c>
      <c r="Z3003">
        <f>IFERROR(VLOOKUP(C3003,[1]LP!$B:$C,2,FALSE),0)</f>
        <v>733</v>
      </c>
      <c r="AA3003" s="12">
        <f t="shared" si="46"/>
        <v>26.178571428571427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IFERROR(VLOOKUP(C3004,[1]Index!$D:$F,3,FALSE),"Non List")</f>
        <v>Microfinance</v>
      </c>
      <c r="Z3004">
        <f>IFERROR(VLOOKUP(C3004,[1]LP!$B:$C,2,FALSE),0)</f>
        <v>664</v>
      </c>
      <c r="AA3004" s="12">
        <f t="shared" si="46"/>
        <v>26.56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IFERROR(VLOOKUP(C3005,[1]Index!$D:$F,3,FALSE),"Non List")</f>
        <v>Microfinance</v>
      </c>
      <c r="Z3005">
        <f>IFERROR(VLOOKUP(C3005,[1]LP!$B:$C,2,FALSE),0)</f>
        <v>660</v>
      </c>
      <c r="AA3005" s="12">
        <f t="shared" si="46"/>
        <v>38.823529411764703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IFERROR(VLOOKUP(C3006,[1]Index!$D:$F,3,FALSE),"Non List")</f>
        <v>Microfinance</v>
      </c>
      <c r="Z3006">
        <f>IFERROR(VLOOKUP(C3006,[1]LP!$B:$C,2,FALSE),0)</f>
        <v>624.9</v>
      </c>
      <c r="AA3006" s="12">
        <f t="shared" si="46"/>
        <v>28.404545454545453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IFERROR(VLOOKUP(C3007,[1]Index!$D:$F,3,FALSE),"Non List")</f>
        <v>Microfinance</v>
      </c>
      <c r="Z3007">
        <f>IFERROR(VLOOKUP(C3007,[1]LP!$B:$C,2,FALSE),0)</f>
        <v>610</v>
      </c>
      <c r="AA3007" s="12">
        <f t="shared" si="46"/>
        <v>46.92307692307692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IFERROR(VLOOKUP(C3008,[1]Index!$D:$F,3,FALSE),"Non List")</f>
        <v>zdelist</v>
      </c>
      <c r="Z3008">
        <f>IFERROR(VLOOKUP(C3008,[1]LP!$B:$C,2,FALSE),0)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IFERROR(VLOOKUP(C3009,[1]Index!$D:$F,3,FALSE),"Non List")</f>
        <v>Microfinance</v>
      </c>
      <c r="Z3009">
        <f>IFERROR(VLOOKUP(C3009,[1]LP!$B:$C,2,FALSE),0)</f>
        <v>923</v>
      </c>
      <c r="AA3009" s="12">
        <f t="shared" si="46"/>
        <v>20.977272727272727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IFERROR(VLOOKUP(C3010,[1]Index!$D:$F,3,FALSE),"Non List")</f>
        <v>Microfinance</v>
      </c>
      <c r="Z3010">
        <f>IFERROR(VLOOKUP(C3010,[1]LP!$B:$C,2,FALSE),0)</f>
        <v>692.9</v>
      </c>
      <c r="AA3010" s="12">
        <f t="shared" si="46"/>
        <v>43.306249999999999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IFERROR(VLOOKUP(C3011,[1]Index!$D:$F,3,FALSE),"Non List")</f>
        <v>zdelist</v>
      </c>
      <c r="Z3011">
        <f>IFERROR(VLOOKUP(C3011,[1]LP!$B:$C,2,FALSE),0)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IFERROR(VLOOKUP(C3012,[1]Index!$D:$F,3,FALSE),"Non List")</f>
        <v>Microfinance</v>
      </c>
      <c r="Z3012">
        <f>IFERROR(VLOOKUP(C3012,[1]LP!$B:$C,2,FALSE),0)</f>
        <v>772</v>
      </c>
      <c r="AA3012" s="12">
        <f t="shared" si="47"/>
        <v>20.864864864864863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IFERROR(VLOOKUP(C3013,[1]Index!$D:$F,3,FALSE),"Non List")</f>
        <v>Microfinance</v>
      </c>
      <c r="Z3013">
        <f>IFERROR(VLOOKUP(C3013,[1]LP!$B:$C,2,FALSE),0)</f>
        <v>835</v>
      </c>
      <c r="AA3013" s="12">
        <f t="shared" si="47"/>
        <v>37.954545454545453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IFERROR(VLOOKUP(C3014,[1]Index!$D:$F,3,FALSE),"Non List")</f>
        <v>Microfinance</v>
      </c>
      <c r="Z3014">
        <f>IFERROR(VLOOKUP(C3014,[1]LP!$B:$C,2,FALSE),0)</f>
        <v>675</v>
      </c>
      <c r="AA3014" s="12">
        <f t="shared" si="47"/>
        <v>-61.363636363636367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IFERROR(VLOOKUP(C3015,[1]Index!$D:$F,3,FALSE),"Non List")</f>
        <v>Microfinance</v>
      </c>
      <c r="Z3015">
        <f>IFERROR(VLOOKUP(C3015,[1]LP!$B:$C,2,FALSE),0)</f>
        <v>624.70000000000005</v>
      </c>
      <c r="AA3015" s="12">
        <f t="shared" si="47"/>
        <v>36.747058823529414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IFERROR(VLOOKUP(C3016,[1]Index!$D:$F,3,FALSE),"Non List")</f>
        <v>Microfinance</v>
      </c>
      <c r="Z3016">
        <f>IFERROR(VLOOKUP(C3016,[1]LP!$B:$C,2,FALSE),0)</f>
        <v>963</v>
      </c>
      <c r="AA3016" s="12">
        <f t="shared" si="47"/>
        <v>192.6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IFERROR(VLOOKUP(C3017,[1]Index!$D:$F,3,FALSE),"Non List")</f>
        <v>Microfinance</v>
      </c>
      <c r="Z3017">
        <f>IFERROR(VLOOKUP(C3017,[1]LP!$B:$C,2,FALSE),0)</f>
        <v>618.5</v>
      </c>
      <c r="AA3017" s="12">
        <f t="shared" si="47"/>
        <v>47.57692307692308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IFERROR(VLOOKUP(C3018,[1]Index!$D:$F,3,FALSE),"Non List")</f>
        <v>Microfinance</v>
      </c>
      <c r="Z3018">
        <f>IFERROR(VLOOKUP(C3018,[1]LP!$B:$C,2,FALSE),0)</f>
        <v>545.29999999999995</v>
      </c>
      <c r="AA3018" s="12">
        <f t="shared" si="47"/>
        <v>30.294444444444441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IFERROR(VLOOKUP(C3019,[1]Index!$D:$F,3,FALSE),"Non List")</f>
        <v>Microfinance</v>
      </c>
      <c r="Z3019">
        <f>IFERROR(VLOOKUP(C3019,[1]LP!$B:$C,2,FALSE),0)</f>
        <v>527.29999999999995</v>
      </c>
      <c r="AA3019" s="12">
        <f t="shared" si="47"/>
        <v>263.64999999999998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IFERROR(VLOOKUP(C3020,[1]Index!$D:$F,3,FALSE),"Non List")</f>
        <v>Microfinance</v>
      </c>
      <c r="Z3020">
        <f>IFERROR(VLOOKUP(C3020,[1]LP!$B:$C,2,FALSE),0)</f>
        <v>561.5</v>
      </c>
      <c r="AA3020" s="12">
        <f t="shared" si="47"/>
        <v>56.15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IFERROR(VLOOKUP(C3021,[1]Index!$D:$F,3,FALSE),"Non List")</f>
        <v>Microfinance</v>
      </c>
      <c r="Z3021">
        <f>IFERROR(VLOOKUP(C3021,[1]LP!$B:$C,2,FALSE),0)</f>
        <v>542</v>
      </c>
      <c r="AA3021" s="12">
        <f t="shared" si="47"/>
        <v>77.428571428571431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IFERROR(VLOOKUP(C3022,[1]Index!$D:$F,3,FALSE),"Non List")</f>
        <v>Microfinance</v>
      </c>
      <c r="Z3022">
        <f>IFERROR(VLOOKUP(C3022,[1]LP!$B:$C,2,FALSE),0)</f>
        <v>715</v>
      </c>
      <c r="AA3022" s="12">
        <f t="shared" si="47"/>
        <v>37.631578947368418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IFERROR(VLOOKUP(C3023,[1]Index!$D:$F,3,FALSE),"Non List")</f>
        <v>Microfinance</v>
      </c>
      <c r="Z3023">
        <f>IFERROR(VLOOKUP(C3023,[1]LP!$B:$C,2,FALSE),0)</f>
        <v>1148.5999999999999</v>
      </c>
      <c r="AA3023" s="12">
        <f t="shared" si="47"/>
        <v>20.883636363636363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IFERROR(VLOOKUP(C3024,[1]Index!$D:$F,3,FALSE),"Non List")</f>
        <v>Microfinance</v>
      </c>
      <c r="Z3024">
        <f>IFERROR(VLOOKUP(C3024,[1]LP!$B:$C,2,FALSE),0)</f>
        <v>710.5</v>
      </c>
      <c r="AA3024" s="12">
        <f t="shared" si="47"/>
        <v>47.366666666666667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IFERROR(VLOOKUP(C3025,[1]Index!$D:$F,3,FALSE),"Non List")</f>
        <v>Non List</v>
      </c>
      <c r="Z3025">
        <f>IFERROR(VLOOKUP(C3025,[1]LP!$B:$C,2,FALSE),0)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IFERROR(VLOOKUP(C3026,[1]Index!$D:$F,3,FALSE),"Non List")</f>
        <v>Microfinance</v>
      </c>
      <c r="Z3026">
        <f>IFERROR(VLOOKUP(C3026,[1]LP!$B:$C,2,FALSE),0)</f>
        <v>640.29999999999995</v>
      </c>
      <c r="AA3026" s="12">
        <f t="shared" si="47"/>
        <v>37.664705882352941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IFERROR(VLOOKUP(C3027,[1]Index!$D:$F,3,FALSE),"Non List")</f>
        <v>Microfinance</v>
      </c>
      <c r="Z3027">
        <f>IFERROR(VLOOKUP(C3027,[1]LP!$B:$C,2,FALSE),0)</f>
        <v>1192</v>
      </c>
      <c r="AA3027" s="12">
        <f t="shared" si="47"/>
        <v>49.666666666666664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IFERROR(VLOOKUP(C3028,[1]Index!$D:$F,3,FALSE),"Non List")</f>
        <v>Microfinance</v>
      </c>
      <c r="Z3028">
        <f>IFERROR(VLOOKUP(C3028,[1]LP!$B:$C,2,FALSE),0)</f>
        <v>650.20000000000005</v>
      </c>
      <c r="AA3028" s="12">
        <f t="shared" si="47"/>
        <v>43.346666666666671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IFERROR(VLOOKUP(C3029,[1]Index!$D:$F,3,FALSE),"Non List")</f>
        <v>Microfinance</v>
      </c>
      <c r="Z3029">
        <f>IFERROR(VLOOKUP(C3029,[1]LP!$B:$C,2,FALSE),0)</f>
        <v>750</v>
      </c>
      <c r="AA3029" s="12">
        <f t="shared" si="47"/>
        <v>39.473684210526315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IFERROR(VLOOKUP(C3030,[1]Index!$D:$F,3,FALSE),"Non List")</f>
        <v>Microfinance</v>
      </c>
      <c r="Z3030">
        <f>IFERROR(VLOOKUP(C3030,[1]LP!$B:$C,2,FALSE),0)</f>
        <v>915</v>
      </c>
      <c r="AA3030" s="12">
        <f t="shared" si="47"/>
        <v>43.571428571428569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IFERROR(VLOOKUP(C3031,[1]Index!$D:$F,3,FALSE),"Non List")</f>
        <v>Microfinance</v>
      </c>
      <c r="Z3031">
        <f>IFERROR(VLOOKUP(C3031,[1]LP!$B:$C,2,FALSE),0)</f>
        <v>995</v>
      </c>
      <c r="AA3031" s="12">
        <f t="shared" si="47"/>
        <v>199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IFERROR(VLOOKUP(C3032,[1]Index!$D:$F,3,FALSE),"Non List")</f>
        <v>Microfinance</v>
      </c>
      <c r="Z3032">
        <f>IFERROR(VLOOKUP(C3032,[1]LP!$B:$C,2,FALSE),0)</f>
        <v>520</v>
      </c>
      <c r="AA3032" s="12">
        <f t="shared" si="47"/>
        <v>-20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IFERROR(VLOOKUP(C3033,[1]Index!$D:$F,3,FALSE),"Non List")</f>
        <v>Microfinance</v>
      </c>
      <c r="Z3033">
        <f>IFERROR(VLOOKUP(C3033,[1]LP!$B:$C,2,FALSE),0)</f>
        <v>1870</v>
      </c>
      <c r="AA3033" s="12">
        <f t="shared" si="47"/>
        <v>21.744186046511629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IFERROR(VLOOKUP(C3034,[1]Index!$D:$F,3,FALSE),"Non List")</f>
        <v>Microfinance</v>
      </c>
      <c r="Z3034">
        <f>IFERROR(VLOOKUP(C3034,[1]LP!$B:$C,2,FALSE),0)</f>
        <v>1922.7</v>
      </c>
      <c r="AA3034" s="12">
        <f t="shared" si="47"/>
        <v>45.778571428571432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IFERROR(VLOOKUP(C3035,[1]Index!$D:$F,3,FALSE),"Non List")</f>
        <v>Microfinance</v>
      </c>
      <c r="Z3035">
        <f>IFERROR(VLOOKUP(C3035,[1]LP!$B:$C,2,FALSE),0)</f>
        <v>725</v>
      </c>
      <c r="AA3035" s="12">
        <f t="shared" si="47"/>
        <v>241.66666666666666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IFERROR(VLOOKUP(C3036,[1]Index!$D:$F,3,FALSE),"Non List")</f>
        <v>Microfinance</v>
      </c>
      <c r="Z3036">
        <f>IFERROR(VLOOKUP(C3036,[1]LP!$B:$C,2,FALSE),0)</f>
        <v>0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IFERROR(VLOOKUP(C3037,[1]Index!$D:$F,3,FALSE),"Non List")</f>
        <v>Microfinance</v>
      </c>
      <c r="Z3037">
        <f>IFERROR(VLOOKUP(C3037,[1]LP!$B:$C,2,FALSE),0)</f>
        <v>676.6</v>
      </c>
      <c r="AA3037" s="12">
        <f t="shared" si="47"/>
        <v>39.800000000000004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IFERROR(VLOOKUP(C3038,[1]Index!$D:$F,3,FALSE),"Non List")</f>
        <v>Microfinance</v>
      </c>
      <c r="Z3038">
        <f>IFERROR(VLOOKUP(C3038,[1]LP!$B:$C,2,FALSE),0)</f>
        <v>864.9</v>
      </c>
      <c r="AA3038" s="12">
        <f t="shared" si="47"/>
        <v>-172.98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IFERROR(VLOOKUP(C3039,[1]Index!$D:$F,3,FALSE),"Non List")</f>
        <v>Microfinance</v>
      </c>
      <c r="Z3039">
        <f>IFERROR(VLOOKUP(C3039,[1]LP!$B:$C,2,FALSE),0)</f>
        <v>640</v>
      </c>
      <c r="AA3039" s="12">
        <f t="shared" si="47"/>
        <v>40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IFERROR(VLOOKUP(C3040,[1]Index!$D:$F,3,FALSE),"Non List")</f>
        <v>zdelist</v>
      </c>
      <c r="Z3040">
        <f>IFERROR(VLOOKUP(C3040,[1]LP!$B:$C,2,FALSE),0)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IFERROR(VLOOKUP(C3041,[1]Index!$D:$F,3,FALSE),"Non List")</f>
        <v>Microfinance</v>
      </c>
      <c r="Z3041">
        <f>IFERROR(VLOOKUP(C3041,[1]LP!$B:$C,2,FALSE),0)</f>
        <v>1220</v>
      </c>
      <c r="AA3041" s="12">
        <f t="shared" si="47"/>
        <v>93.84615384615384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IFERROR(VLOOKUP(C3042,[1]Index!$D:$F,3,FALSE),"Non List")</f>
        <v>Microfinance</v>
      </c>
      <c r="Z3042">
        <f>IFERROR(VLOOKUP(C3042,[1]LP!$B:$C,2,FALSE),0)</f>
        <v>1435</v>
      </c>
      <c r="AA3042" s="12">
        <f t="shared" si="47"/>
        <v>28.137254901960784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IFERROR(VLOOKUP(C3043,[1]Index!$D:$F,3,FALSE),"Non List")</f>
        <v>Microfinance</v>
      </c>
      <c r="Z3043">
        <f>IFERROR(VLOOKUP(C3043,[1]LP!$B:$C,2,FALSE),0)</f>
        <v>1015</v>
      </c>
      <c r="AA3043" s="12">
        <f t="shared" si="47"/>
        <v>33.833333333333336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IFERROR(VLOOKUP(C3044,[1]Index!$D:$F,3,FALSE),"Non List")</f>
        <v>Microfinance</v>
      </c>
      <c r="Z3044">
        <f>IFERROR(VLOOKUP(C3044,[1]LP!$B:$C,2,FALSE),0)</f>
        <v>1272</v>
      </c>
      <c r="AA3044" s="12">
        <f t="shared" si="47"/>
        <v>-42.4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IFERROR(VLOOKUP(C3045,[1]Index!$D:$F,3,FALSE),"Non List")</f>
        <v>zdelist</v>
      </c>
      <c r="Z3045">
        <f>IFERROR(VLOOKUP(C3045,[1]LP!$B:$C,2,FALSE),0)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IFERROR(VLOOKUP(C3046,[1]Index!$D:$F,3,FALSE),"Non List")</f>
        <v>Microfinance</v>
      </c>
      <c r="Z3046">
        <f>IFERROR(VLOOKUP(C3046,[1]LP!$B:$C,2,FALSE),0)</f>
        <v>1138.9000000000001</v>
      </c>
      <c r="AA3046" s="12">
        <f t="shared" si="47"/>
        <v>284.72500000000002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IFERROR(VLOOKUP(C3047,[1]Index!$D:$F,3,FALSE),"Non List")</f>
        <v>Microfinance</v>
      </c>
      <c r="Z3047">
        <f>IFERROR(VLOOKUP(C3047,[1]LP!$B:$C,2,FALSE),0)</f>
        <v>748</v>
      </c>
      <c r="AA3047" s="12">
        <f t="shared" si="47"/>
        <v>-26.714285714285715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IFERROR(VLOOKUP(C3048,[1]Index!$D:$F,3,FALSE),"Non List")</f>
        <v>Microfinance</v>
      </c>
      <c r="Z3048">
        <f>IFERROR(VLOOKUP(C3048,[1]LP!$B:$C,2,FALSE),0)</f>
        <v>612</v>
      </c>
      <c r="AA3048" s="12">
        <f t="shared" si="47"/>
        <v>102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IFERROR(VLOOKUP(C3049,[1]Index!$D:$F,3,FALSE),"Non List")</f>
        <v>zdelist</v>
      </c>
      <c r="Z3049">
        <f>IFERROR(VLOOKUP(C3049,[1]LP!$B:$C,2,FALSE),0)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IFERROR(VLOOKUP(C3050,[1]Index!$D:$F,3,FALSE),"Non List")</f>
        <v>Microfinance</v>
      </c>
      <c r="Z3050">
        <f>IFERROR(VLOOKUP(C3050,[1]LP!$B:$C,2,FALSE),0)</f>
        <v>725</v>
      </c>
      <c r="AA3050" s="12">
        <f t="shared" si="47"/>
        <v>103.57142857142857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IFERROR(VLOOKUP(C3051,[1]Index!$D:$F,3,FALSE),"Non List")</f>
        <v>Microfinance</v>
      </c>
      <c r="Z3051">
        <f>IFERROR(VLOOKUP(C3051,[1]LP!$B:$C,2,FALSE),0)</f>
        <v>677</v>
      </c>
      <c r="AA3051" s="12">
        <f t="shared" si="47"/>
        <v>-84.625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IFERROR(VLOOKUP(C3052,[1]Index!$D:$F,3,FALSE),"Non List")</f>
        <v>Microfinance</v>
      </c>
      <c r="Z3052">
        <f>IFERROR(VLOOKUP(C3052,[1]LP!$B:$C,2,FALSE),0)</f>
        <v>675.1</v>
      </c>
      <c r="AA3052" s="12">
        <f t="shared" si="47"/>
        <v>56.258333333333333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IFERROR(VLOOKUP(C3053,[1]Index!$D:$F,3,FALSE),"Non List")</f>
        <v>Microfinance</v>
      </c>
      <c r="Z3053">
        <f>IFERROR(VLOOKUP(C3053,[1]LP!$B:$C,2,FALSE),0)</f>
        <v>1304</v>
      </c>
      <c r="AA3053" s="12">
        <f t="shared" si="47"/>
        <v>81.5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IFERROR(VLOOKUP(C3054,[1]Index!$D:$F,3,FALSE),"Non List")</f>
        <v>Microfinance</v>
      </c>
      <c r="Z3054">
        <f>IFERROR(VLOOKUP(C3054,[1]LP!$B:$C,2,FALSE),0)</f>
        <v>574</v>
      </c>
      <c r="AA3054" s="12">
        <f t="shared" si="47"/>
        <v>52.18181818181818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IFERROR(VLOOKUP(C3055,[1]Index!$D:$F,3,FALSE),"Non List")</f>
        <v>Microfinance</v>
      </c>
      <c r="Z3055">
        <f>IFERROR(VLOOKUP(C3055,[1]LP!$B:$C,2,FALSE),0)</f>
        <v>750</v>
      </c>
      <c r="AA3055" s="12">
        <f t="shared" si="47"/>
        <v>187.5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IFERROR(VLOOKUP(C3056,[1]Index!$D:$F,3,FALSE),"Non List")</f>
        <v>zdelist</v>
      </c>
      <c r="Z3056">
        <f>IFERROR(VLOOKUP(C3056,[1]LP!$B:$C,2,FALSE),0)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IFERROR(VLOOKUP(C3057,[1]Index!$D:$F,3,FALSE),"Non List")</f>
        <v>Microfinance</v>
      </c>
      <c r="Z3057">
        <f>IFERROR(VLOOKUP(C3057,[1]LP!$B:$C,2,FALSE),0)</f>
        <v>1191</v>
      </c>
      <c r="AA3057" s="12">
        <f t="shared" si="47"/>
        <v>30.53846153846154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IFERROR(VLOOKUP(C3058,[1]Index!$D:$F,3,FALSE),"Non List")</f>
        <v>Microfinance</v>
      </c>
      <c r="Z3058">
        <f>IFERROR(VLOOKUP(C3058,[1]LP!$B:$C,2,FALSE),0)</f>
        <v>806.9</v>
      </c>
      <c r="AA3058" s="12">
        <f t="shared" si="47"/>
        <v>806.9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IFERROR(VLOOKUP(C3059,[1]Index!$D:$F,3,FALSE),"Non List")</f>
        <v>zdelist</v>
      </c>
      <c r="Z3059">
        <f>IFERROR(VLOOKUP(C3059,[1]LP!$B:$C,2,FALSE),0)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IFERROR(VLOOKUP(C3060,[1]Index!$D:$F,3,FALSE),"Non List")</f>
        <v>Microfinance</v>
      </c>
      <c r="Z3060">
        <f>IFERROR(VLOOKUP(C3060,[1]LP!$B:$C,2,FALSE),0)</f>
        <v>618.1</v>
      </c>
      <c r="AA3060" s="12">
        <f t="shared" si="47"/>
        <v>34.338888888888889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IFERROR(VLOOKUP(C3061,[1]Index!$D:$F,3,FALSE),"Non List")</f>
        <v>Commercial Banks</v>
      </c>
      <c r="Z3061">
        <f>IFERROR(VLOOKUP(C3061,[1]LP!$B:$C,2,FALSE),0)</f>
        <v>261.89999999999998</v>
      </c>
      <c r="AA3061" s="12">
        <f t="shared" si="47"/>
        <v>37.414285714285711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IFERROR(VLOOKUP(C3062,[1]Index!$D:$F,3,FALSE),"Non List")</f>
        <v>Commercial Banks</v>
      </c>
      <c r="Z3062">
        <f>IFERROR(VLOOKUP(C3062,[1]LP!$B:$C,2,FALSE),0)</f>
        <v>188.1</v>
      </c>
      <c r="AA3062" s="12">
        <f t="shared" si="47"/>
        <v>15.674999999999999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IFERROR(VLOOKUP(C3063,[1]Index!$D:$F,3,FALSE),"Non List")</f>
        <v>Commercial Banks</v>
      </c>
      <c r="Z3063">
        <f>IFERROR(VLOOKUP(C3063,[1]LP!$B:$C,2,FALSE),0)</f>
        <v>614</v>
      </c>
      <c r="AA3063" s="12">
        <f t="shared" si="47"/>
        <v>19.806451612903224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IFERROR(VLOOKUP(C3064,[1]Index!$D:$F,3,FALSE),"Non List")</f>
        <v>Commercial Banks</v>
      </c>
      <c r="Z3064">
        <f>IFERROR(VLOOKUP(C3064,[1]LP!$B:$C,2,FALSE),0)</f>
        <v>211.5</v>
      </c>
      <c r="AA3064" s="12">
        <f t="shared" si="47"/>
        <v>13.21875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IFERROR(VLOOKUP(C3065,[1]Index!$D:$F,3,FALSE),"Non List")</f>
        <v>Commercial Banks</v>
      </c>
      <c r="Z3065">
        <f>IFERROR(VLOOKUP(C3065,[1]LP!$B:$C,2,FALSE),0)</f>
        <v>208</v>
      </c>
      <c r="AA3065" s="12">
        <f t="shared" si="47"/>
        <v>18.90909090909091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IFERROR(VLOOKUP(C3066,[1]Index!$D:$F,3,FALSE),"Non List")</f>
        <v>Commercial Banks</v>
      </c>
      <c r="Z3066">
        <f>IFERROR(VLOOKUP(C3066,[1]LP!$B:$C,2,FALSE),0)</f>
        <v>162</v>
      </c>
      <c r="AA3066" s="12">
        <f t="shared" si="47"/>
        <v>18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IFERROR(VLOOKUP(C3067,[1]Index!$D:$F,3,FALSE),"Non List")</f>
        <v>zdelist</v>
      </c>
      <c r="Z3067">
        <f>IFERROR(VLOOKUP(C3067,[1]LP!$B:$C,2,FALSE),0)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IFERROR(VLOOKUP(C3068,[1]Index!$D:$F,3,FALSE),"Non List")</f>
        <v>Commercial Banks</v>
      </c>
      <c r="Z3068">
        <f>IFERROR(VLOOKUP(C3068,[1]LP!$B:$C,2,FALSE),0)</f>
        <v>276</v>
      </c>
      <c r="AA3068" s="12">
        <f t="shared" si="47"/>
        <v>15.333333333333334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IFERROR(VLOOKUP(C3069,[1]Index!$D:$F,3,FALSE),"Non List")</f>
        <v>Commercial Banks</v>
      </c>
      <c r="Z3069">
        <f>IFERROR(VLOOKUP(C3069,[1]LP!$B:$C,2,FALSE),0)</f>
        <v>593</v>
      </c>
      <c r="AA3069" s="12">
        <f t="shared" si="47"/>
        <v>23.72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IFERROR(VLOOKUP(C3070,[1]Index!$D:$F,3,FALSE),"Non List")</f>
        <v>Commercial Banks</v>
      </c>
      <c r="Z3070">
        <f>IFERROR(VLOOKUP(C3070,[1]LP!$B:$C,2,FALSE),0)</f>
        <v>252.9</v>
      </c>
      <c r="AA3070" s="12">
        <f t="shared" si="47"/>
        <v>15.80625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IFERROR(VLOOKUP(C3071,[1]Index!$D:$F,3,FALSE),"Non List")</f>
        <v>Commercial Banks</v>
      </c>
      <c r="Z3071">
        <f>IFERROR(VLOOKUP(C3071,[1]LP!$B:$C,2,FALSE),0)</f>
        <v>781.9</v>
      </c>
      <c r="AA3071" s="12">
        <f t="shared" si="47"/>
        <v>16.997826086956522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IFERROR(VLOOKUP(C3072,[1]Index!$D:$F,3,FALSE),"Non List")</f>
        <v>Commercial Banks</v>
      </c>
      <c r="Z3072">
        <f>IFERROR(VLOOKUP(C3072,[1]LP!$B:$C,2,FALSE),0)</f>
        <v>226</v>
      </c>
      <c r="AA3072" s="12">
        <f t="shared" si="47"/>
        <v>11.894736842105264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IFERROR(VLOOKUP(C3073,[1]Index!$D:$F,3,FALSE),"Non List")</f>
        <v>Commercial Banks</v>
      </c>
      <c r="Z3073">
        <f>IFERROR(VLOOKUP(C3073,[1]LP!$B:$C,2,FALSE),0)</f>
        <v>185.7</v>
      </c>
      <c r="AA3073" s="12">
        <f t="shared" si="47"/>
        <v>10.923529411764704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IFERROR(VLOOKUP(C3074,[1]Index!$D:$F,3,FALSE),"Non List")</f>
        <v>Commercial Banks</v>
      </c>
      <c r="Z3074">
        <f>IFERROR(VLOOKUP(C3074,[1]LP!$B:$C,2,FALSE),0)</f>
        <v>300.8</v>
      </c>
      <c r="AA3074" s="12">
        <f t="shared" si="47"/>
        <v>16.711111111111112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IFERROR(VLOOKUP(C3075,[1]Index!$D:$F,3,FALSE),"Non List")</f>
        <v>Commercial Banks</v>
      </c>
      <c r="Z3075">
        <f>IFERROR(VLOOKUP(C3075,[1]LP!$B:$C,2,FALSE),0)</f>
        <v>335</v>
      </c>
      <c r="AA3075" s="12">
        <f t="shared" ref="AA3075:AA3138" si="48">IFERROR(Z3075/M3075,0)</f>
        <v>13.958333333333334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IFERROR(VLOOKUP(C3076,[1]Index!$D:$F,3,FALSE),"Non List")</f>
        <v>Commercial Banks</v>
      </c>
      <c r="Z3076">
        <f>IFERROR(VLOOKUP(C3076,[1]LP!$B:$C,2,FALSE),0)</f>
        <v>265</v>
      </c>
      <c r="AA3076" s="12">
        <f t="shared" si="48"/>
        <v>18.928571428571427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IFERROR(VLOOKUP(C3077,[1]Index!$D:$F,3,FALSE),"Non List")</f>
        <v>Commercial Banks</v>
      </c>
      <c r="Z3077">
        <f>IFERROR(VLOOKUP(C3077,[1]LP!$B:$C,2,FALSE),0)</f>
        <v>562</v>
      </c>
      <c r="AA3077" s="12">
        <f t="shared" si="48"/>
        <v>15.189189189189189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IFERROR(VLOOKUP(C3078,[1]Index!$D:$F,3,FALSE),"Non List")</f>
        <v>zdelist</v>
      </c>
      <c r="Z3078">
        <f>IFERROR(VLOOKUP(C3078,[1]LP!$B:$C,2,FALSE),0)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IFERROR(VLOOKUP(C3079,[1]Index!$D:$F,3,FALSE),"Non List")</f>
        <v>Commercial Banks</v>
      </c>
      <c r="Z3079">
        <f>IFERROR(VLOOKUP(C3079,[1]LP!$B:$C,2,FALSE),0)</f>
        <v>163.69999999999999</v>
      </c>
      <c r="AA3079" s="12">
        <f t="shared" si="48"/>
        <v>14.881818181818181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IFERROR(VLOOKUP(C3080,[1]Index!$D:$F,3,FALSE),"Non List")</f>
        <v>Commercial Banks</v>
      </c>
      <c r="Z3080">
        <f>IFERROR(VLOOKUP(C3080,[1]LP!$B:$C,2,FALSE),0)</f>
        <v>179.9</v>
      </c>
      <c r="AA3080" s="12">
        <f t="shared" si="48"/>
        <v>14.991666666666667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IFERROR(VLOOKUP(C3081,[1]Index!$D:$F,3,FALSE),"Non List")</f>
        <v>Development Banks</v>
      </c>
      <c r="Z3081">
        <f>IFERROR(VLOOKUP(C3081,[1]LP!$B:$C,2,FALSE),0)</f>
        <v>317</v>
      </c>
      <c r="AA3081" s="12">
        <f t="shared" si="48"/>
        <v>105.66666666666667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IFERROR(VLOOKUP(C3082,[1]Index!$D:$F,3,FALSE),"Non List")</f>
        <v>Development Banks</v>
      </c>
      <c r="Z3082">
        <f>IFERROR(VLOOKUP(C3082,[1]LP!$B:$C,2,FALSE),0)</f>
        <v>380</v>
      </c>
      <c r="AA3082" s="12">
        <f t="shared" si="48"/>
        <v>22.352941176470587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IFERROR(VLOOKUP(C3083,[1]Index!$D:$F,3,FALSE),"Non List")</f>
        <v>Development Banks</v>
      </c>
      <c r="Z3083">
        <f>IFERROR(VLOOKUP(C3083,[1]LP!$B:$C,2,FALSE),0)</f>
        <v>315</v>
      </c>
      <c r="AA3083" s="12">
        <f t="shared" si="48"/>
        <v>52.5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IFERROR(VLOOKUP(C3084,[1]Index!$D:$F,3,FALSE),"Non List")</f>
        <v>Development Banks</v>
      </c>
      <c r="Z3084">
        <f>IFERROR(VLOOKUP(C3084,[1]LP!$B:$C,2,FALSE),0)</f>
        <v>400.8</v>
      </c>
      <c r="AA3084" s="12">
        <f t="shared" si="48"/>
        <v>30.830769230769231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IFERROR(VLOOKUP(C3085,[1]Index!$D:$F,3,FALSE),"Non List")</f>
        <v>Development Banks</v>
      </c>
      <c r="Z3085">
        <f>IFERROR(VLOOKUP(C3085,[1]LP!$B:$C,2,FALSE),0)</f>
        <v>396</v>
      </c>
      <c r="AA3085" s="12">
        <f t="shared" si="48"/>
        <v>23.294117647058822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IFERROR(VLOOKUP(C3086,[1]Index!$D:$F,3,FALSE),"Non List")</f>
        <v>Development Banks</v>
      </c>
      <c r="Z3086">
        <f>IFERROR(VLOOKUP(C3086,[1]LP!$B:$C,2,FALSE),0)</f>
        <v>394.8</v>
      </c>
      <c r="AA3086" s="12">
        <f t="shared" si="48"/>
        <v>-23.223529411764705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IFERROR(VLOOKUP(C3087,[1]Index!$D:$F,3,FALSE),"Non List")</f>
        <v>Development Banks</v>
      </c>
      <c r="Z3087">
        <f>IFERROR(VLOOKUP(C3087,[1]LP!$B:$C,2,FALSE),0)</f>
        <v>314</v>
      </c>
      <c r="AA3087" s="12">
        <f t="shared" si="48"/>
        <v>31.4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IFERROR(VLOOKUP(C3088,[1]Index!$D:$F,3,FALSE),"Non List")</f>
        <v>Development Banks</v>
      </c>
      <c r="Z3088">
        <f>IFERROR(VLOOKUP(C3088,[1]LP!$B:$C,2,FALSE),0)</f>
        <v>379</v>
      </c>
      <c r="AA3088" s="12">
        <f t="shared" si="48"/>
        <v>22.294117647058822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IFERROR(VLOOKUP(C3089,[1]Index!$D:$F,3,FALSE),"Non List")</f>
        <v>Development Banks</v>
      </c>
      <c r="Z3089">
        <f>IFERROR(VLOOKUP(C3089,[1]LP!$B:$C,2,FALSE),0)</f>
        <v>258</v>
      </c>
      <c r="AA3089" s="12">
        <f t="shared" si="48"/>
        <v>-64.5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IFERROR(VLOOKUP(C3090,[1]Index!$D:$F,3,FALSE),"Non List")</f>
        <v>Development Banks</v>
      </c>
      <c r="Z3090">
        <f>IFERROR(VLOOKUP(C3090,[1]LP!$B:$C,2,FALSE),0)</f>
        <v>318.8</v>
      </c>
      <c r="AA3090" s="12">
        <f t="shared" si="48"/>
        <v>106.26666666666667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IFERROR(VLOOKUP(C3091,[1]Index!$D:$F,3,FALSE),"Non List")</f>
        <v>Development Banks</v>
      </c>
      <c r="Z3091">
        <f>IFERROR(VLOOKUP(C3091,[1]LP!$B:$C,2,FALSE),0)</f>
        <v>322</v>
      </c>
      <c r="AA3091" s="12">
        <f t="shared" si="48"/>
        <v>26.833333333333332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IFERROR(VLOOKUP(C3092,[1]Index!$D:$F,3,FALSE),"Non List")</f>
        <v>Development Banks</v>
      </c>
      <c r="Z3092">
        <f>IFERROR(VLOOKUP(C3092,[1]LP!$B:$C,2,FALSE),0)</f>
        <v>400.4</v>
      </c>
      <c r="AA3092" s="12">
        <f t="shared" si="48"/>
        <v>22.244444444444444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IFERROR(VLOOKUP(C3093,[1]Index!$D:$F,3,FALSE),"Non List")</f>
        <v>Development Banks</v>
      </c>
      <c r="Z3093">
        <f>IFERROR(VLOOKUP(C3093,[1]LP!$B:$C,2,FALSE),0)</f>
        <v>315</v>
      </c>
      <c r="AA3093" s="12">
        <f t="shared" si="48"/>
        <v>24.23076923076923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IFERROR(VLOOKUP(C3094,[1]Index!$D:$F,3,FALSE),"Non List")</f>
        <v>Finance</v>
      </c>
      <c r="Z3094">
        <f>IFERROR(VLOOKUP(C3094,[1]LP!$B:$C,2,FALSE),0)</f>
        <v>445</v>
      </c>
      <c r="AA3094" s="12">
        <f t="shared" si="48"/>
        <v>148.33333333333334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IFERROR(VLOOKUP(C3095,[1]Index!$D:$F,3,FALSE),"Non List")</f>
        <v>Finance</v>
      </c>
      <c r="Z3095">
        <f>IFERROR(VLOOKUP(C3095,[1]LP!$B:$C,2,FALSE),0)</f>
        <v>347.9</v>
      </c>
      <c r="AA3095" s="12">
        <f t="shared" si="48"/>
        <v>347.9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IFERROR(VLOOKUP(C3096,[1]Index!$D:$F,3,FALSE),"Non List")</f>
        <v>Finance</v>
      </c>
      <c r="Z3096">
        <f>IFERROR(VLOOKUP(C3096,[1]LP!$B:$C,2,FALSE),0)</f>
        <v>472</v>
      </c>
      <c r="AA3096" s="12">
        <f t="shared" si="48"/>
        <v>52.444444444444443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IFERROR(VLOOKUP(C3097,[1]Index!$D:$F,3,FALSE),"Non List")</f>
        <v>Finance</v>
      </c>
      <c r="Z3097">
        <f>IFERROR(VLOOKUP(C3097,[1]LP!$B:$C,2,FALSE),0)</f>
        <v>360</v>
      </c>
      <c r="AA3097" s="12">
        <f t="shared" si="48"/>
        <v>120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IFERROR(VLOOKUP(C3098,[1]Index!$D:$F,3,FALSE),"Non List")</f>
        <v>Finance</v>
      </c>
      <c r="Z3098">
        <f>IFERROR(VLOOKUP(C3098,[1]LP!$B:$C,2,FALSE),0)</f>
        <v>518</v>
      </c>
      <c r="AA3098" s="12">
        <f t="shared" si="48"/>
        <v>30.470588235294116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IFERROR(VLOOKUP(C3099,[1]Index!$D:$F,3,FALSE),"Non List")</f>
        <v>Finance</v>
      </c>
      <c r="Z3099">
        <f>IFERROR(VLOOKUP(C3099,[1]LP!$B:$C,2,FALSE),0)</f>
        <v>299</v>
      </c>
      <c r="AA3099" s="12">
        <f t="shared" si="48"/>
        <v>149.5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IFERROR(VLOOKUP(C3100,[1]Index!$D:$F,3,FALSE),"Non List")</f>
        <v>Finance</v>
      </c>
      <c r="Z3100">
        <f>IFERROR(VLOOKUP(C3100,[1]LP!$B:$C,2,FALSE),0)</f>
        <v>310</v>
      </c>
      <c r="AA3100" s="12">
        <f t="shared" si="48"/>
        <v>155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IFERROR(VLOOKUP(C3101,[1]Index!$D:$F,3,FALSE),"Non List")</f>
        <v>Hydro Power</v>
      </c>
      <c r="Z3101">
        <f>IFERROR(VLOOKUP(C3101,[1]LP!$B:$C,2,FALSE),0)</f>
        <v>217</v>
      </c>
      <c r="AA3101" s="12">
        <f t="shared" si="48"/>
        <v>54.25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IFERROR(VLOOKUP(C3102,[1]Index!$D:$F,3,FALSE),"Non List")</f>
        <v>Hydro Power</v>
      </c>
      <c r="Z3102">
        <f>IFERROR(VLOOKUP(C3102,[1]LP!$B:$C,2,FALSE),0)</f>
        <v>309</v>
      </c>
      <c r="AA3102" s="12">
        <f t="shared" si="48"/>
        <v>61.8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IFERROR(VLOOKUP(C3103,[1]Index!$D:$F,3,FALSE),"Non List")</f>
        <v>Hydro Power</v>
      </c>
      <c r="Z3103">
        <f>IFERROR(VLOOKUP(C3103,[1]LP!$B:$C,2,FALSE),0)</f>
        <v>499.5</v>
      </c>
      <c r="AA3103" s="12">
        <f t="shared" si="48"/>
        <v>12.807692307692308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IFERROR(VLOOKUP(C3104,[1]Index!$D:$F,3,FALSE),"Non List")</f>
        <v>Hydro Power</v>
      </c>
      <c r="Z3104">
        <f>IFERROR(VLOOKUP(C3104,[1]LP!$B:$C,2,FALSE),0)</f>
        <v>151.80000000000001</v>
      </c>
      <c r="AA3104" s="12">
        <f t="shared" si="48"/>
        <v>25.3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IFERROR(VLOOKUP(C3105,[1]Index!$D:$F,3,FALSE),"Non List")</f>
        <v>Hydro Power</v>
      </c>
      <c r="Z3105">
        <f>IFERROR(VLOOKUP(C3105,[1]LP!$B:$C,2,FALSE),0)</f>
        <v>350.3</v>
      </c>
      <c r="AA3105" s="12">
        <f t="shared" si="48"/>
        <v>5.3892307692307693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IFERROR(VLOOKUP(C3106,[1]Index!$D:$F,3,FALSE),"Non List")</f>
        <v>Non List</v>
      </c>
      <c r="Z3106">
        <f>IFERROR(VLOOKUP(C3106,[1]LP!$B:$C,2,FALSE),0)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IFERROR(VLOOKUP(C3107,[1]Index!$D:$F,3,FALSE),"Non List")</f>
        <v>Hydro Power</v>
      </c>
      <c r="Z3107">
        <f>IFERROR(VLOOKUP(C3107,[1]LP!$B:$C,2,FALSE),0)</f>
        <v>217.5</v>
      </c>
      <c r="AA3107" s="12">
        <f t="shared" si="48"/>
        <v>21.75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IFERROR(VLOOKUP(C3108,[1]Index!$D:$F,3,FALSE),"Non List")</f>
        <v>Hydro Power</v>
      </c>
      <c r="Z3108">
        <f>IFERROR(VLOOKUP(C3108,[1]LP!$B:$C,2,FALSE),0)</f>
        <v>178</v>
      </c>
      <c r="AA3108" s="12">
        <f t="shared" si="48"/>
        <v>25.428571428571427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IFERROR(VLOOKUP(C3109,[1]Index!$D:$F,3,FALSE),"Non List")</f>
        <v>Hydro Power</v>
      </c>
      <c r="Z3109">
        <f>IFERROR(VLOOKUP(C3109,[1]LP!$B:$C,2,FALSE),0)</f>
        <v>204.9</v>
      </c>
      <c r="AA3109" s="12">
        <f t="shared" si="48"/>
        <v>11.383333333333333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IFERROR(VLOOKUP(C3110,[1]Index!$D:$F,3,FALSE),"Non List")</f>
        <v>Hydro Power</v>
      </c>
      <c r="Z3110">
        <f>IFERROR(VLOOKUP(C3110,[1]LP!$B:$C,2,FALSE),0)</f>
        <v>349</v>
      </c>
      <c r="AA3110" s="12">
        <f t="shared" si="48"/>
        <v>23.266666666666666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IFERROR(VLOOKUP(C3111,[1]Index!$D:$F,3,FALSE),"Non List")</f>
        <v>Hydro Power</v>
      </c>
      <c r="Z3111">
        <f>IFERROR(VLOOKUP(C3111,[1]LP!$B:$C,2,FALSE),0)</f>
        <v>217</v>
      </c>
      <c r="AA3111" s="12">
        <f t="shared" si="48"/>
        <v>36.166666666666664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IFERROR(VLOOKUP(C3112,[1]Index!$D:$F,3,FALSE),"Non List")</f>
        <v>Hydro Power</v>
      </c>
      <c r="Z3112">
        <f>IFERROR(VLOOKUP(C3112,[1]LP!$B:$C,2,FALSE),0)</f>
        <v>309</v>
      </c>
      <c r="AA3112" s="12">
        <f t="shared" si="48"/>
        <v>20.6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IFERROR(VLOOKUP(C3113,[1]Index!$D:$F,3,FALSE),"Non List")</f>
        <v>Hydro Power</v>
      </c>
      <c r="Z3113">
        <f>IFERROR(VLOOKUP(C3113,[1]LP!$B:$C,2,FALSE),0)</f>
        <v>499.5</v>
      </c>
      <c r="AA3113" s="12">
        <f t="shared" si="48"/>
        <v>15.609375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IFERROR(VLOOKUP(C3114,[1]Index!$D:$F,3,FALSE),"Non List")</f>
        <v>Hydro Power</v>
      </c>
      <c r="Z3114">
        <f>IFERROR(VLOOKUP(C3114,[1]LP!$B:$C,2,FALSE),0)</f>
        <v>151.80000000000001</v>
      </c>
      <c r="AA3114" s="12">
        <f t="shared" si="48"/>
        <v>21.685714285714287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IFERROR(VLOOKUP(C3115,[1]Index!$D:$F,3,FALSE),"Non List")</f>
        <v>Hydro Power</v>
      </c>
      <c r="Z3115">
        <f>IFERROR(VLOOKUP(C3115,[1]LP!$B:$C,2,FALSE),0)</f>
        <v>350.3</v>
      </c>
      <c r="AA3115" s="12">
        <f t="shared" si="48"/>
        <v>7.2979166666666666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IFERROR(VLOOKUP(C3116,[1]Index!$D:$F,3,FALSE),"Non List")</f>
        <v>Non List</v>
      </c>
      <c r="Z3116">
        <f>IFERROR(VLOOKUP(C3116,[1]LP!$B:$C,2,FALSE),0)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IFERROR(VLOOKUP(C3117,[1]Index!$D:$F,3,FALSE),"Non List")</f>
        <v>Hydro Power</v>
      </c>
      <c r="Z3117">
        <f>IFERROR(VLOOKUP(C3117,[1]LP!$B:$C,2,FALSE),0)</f>
        <v>188.9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IFERROR(VLOOKUP(C3118,[1]Index!$D:$F,3,FALSE),"Non List")</f>
        <v>Hydro Power</v>
      </c>
      <c r="Z3118">
        <f>IFERROR(VLOOKUP(C3118,[1]LP!$B:$C,2,FALSE),0)</f>
        <v>178</v>
      </c>
      <c r="AA3118" s="12">
        <f t="shared" si="48"/>
        <v>25.428571428571427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IFERROR(VLOOKUP(C3119,[1]Index!$D:$F,3,FALSE),"Non List")</f>
        <v>Hydro Power</v>
      </c>
      <c r="Z3119">
        <f>IFERROR(VLOOKUP(C3119,[1]LP!$B:$C,2,FALSE),0)</f>
        <v>204.9</v>
      </c>
      <c r="AA3119" s="12">
        <f t="shared" si="48"/>
        <v>29.271428571428572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IFERROR(VLOOKUP(C3120,[1]Index!$D:$F,3,FALSE),"Non List")</f>
        <v>Hydro Non Converted</v>
      </c>
      <c r="Z3120">
        <f>IFERROR(VLOOKUP(C3120,[1]LP!$B:$C,2,FALSE),0)</f>
        <v>233</v>
      </c>
      <c r="AA3120" s="12">
        <f t="shared" si="48"/>
        <v>33.285714285714285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IFERROR(VLOOKUP(C3121,[1]Index!$D:$F,3,FALSE),"Non List")</f>
        <v>Hydro Power</v>
      </c>
      <c r="Z3121">
        <f>IFERROR(VLOOKUP(C3121,[1]LP!$B:$C,2,FALSE),0)</f>
        <v>190</v>
      </c>
      <c r="AA3121" s="12">
        <f t="shared" si="48"/>
        <v>31.666666666666668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IFERROR(VLOOKUP(C3122,[1]Index!$D:$F,3,FALSE),"Non List")</f>
        <v>Hydro Power</v>
      </c>
      <c r="Z3122">
        <f>IFERROR(VLOOKUP(C3122,[1]LP!$B:$C,2,FALSE),0)</f>
        <v>182.9</v>
      </c>
      <c r="AA3122" s="12">
        <f t="shared" si="48"/>
        <v>16.627272727272729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IFERROR(VLOOKUP(C3123,[1]Index!$D:$F,3,FALSE),"Non List")</f>
        <v>Hydro Power</v>
      </c>
      <c r="Z3123">
        <f>IFERROR(VLOOKUP(C3123,[1]LP!$B:$C,2,FALSE),0)</f>
        <v>157</v>
      </c>
      <c r="AA3123" s="12">
        <f t="shared" si="48"/>
        <v>78.5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IFERROR(VLOOKUP(C3124,[1]Index!$D:$F,3,FALSE),"Non List")</f>
        <v>Hydro Power</v>
      </c>
      <c r="Z3124">
        <f>IFERROR(VLOOKUP(C3124,[1]LP!$B:$C,2,FALSE),0)</f>
        <v>218</v>
      </c>
      <c r="AA3124" s="12">
        <f t="shared" si="48"/>
        <v>109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IFERROR(VLOOKUP(C3125,[1]Index!$D:$F,3,FALSE),"Non List")</f>
        <v>Hydro Power</v>
      </c>
      <c r="Z3125">
        <f>IFERROR(VLOOKUP(C3125,[1]LP!$B:$C,2,FALSE),0)</f>
        <v>217</v>
      </c>
      <c r="AA3125" s="12">
        <f t="shared" si="48"/>
        <v>43.4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IFERROR(VLOOKUP(C3126,[1]Index!$D:$F,3,FALSE),"Non List")</f>
        <v>Hydro Power</v>
      </c>
      <c r="Z3126">
        <f>IFERROR(VLOOKUP(C3126,[1]LP!$B:$C,2,FALSE),0)</f>
        <v>309</v>
      </c>
      <c r="AA3126" s="12">
        <f t="shared" si="48"/>
        <v>6.18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IFERROR(VLOOKUP(C3127,[1]Index!$D:$F,3,FALSE),"Non List")</f>
        <v>Hydro Power</v>
      </c>
      <c r="Z3127">
        <f>IFERROR(VLOOKUP(C3127,[1]LP!$B:$C,2,FALSE),0)</f>
        <v>499.5</v>
      </c>
      <c r="AA3127" s="12">
        <f t="shared" si="48"/>
        <v>18.5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IFERROR(VLOOKUP(C3128,[1]Index!$D:$F,3,FALSE),"Non List")</f>
        <v>Hydro Power</v>
      </c>
      <c r="Z3128">
        <f>IFERROR(VLOOKUP(C3128,[1]LP!$B:$C,2,FALSE),0)</f>
        <v>151.80000000000001</v>
      </c>
      <c r="AA3128" s="12">
        <f t="shared" si="48"/>
        <v>-21.685714285714287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IFERROR(VLOOKUP(C3129,[1]Index!$D:$F,3,FALSE),"Non List")</f>
        <v>Hydro Power</v>
      </c>
      <c r="Z3129">
        <f>IFERROR(VLOOKUP(C3129,[1]LP!$B:$C,2,FALSE),0)</f>
        <v>350.3</v>
      </c>
      <c r="AA3129" s="12">
        <f t="shared" si="48"/>
        <v>13.473076923076924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IFERROR(VLOOKUP(C3130,[1]Index!$D:$F,3,FALSE),"Non List")</f>
        <v>Non List</v>
      </c>
      <c r="Z3130">
        <f>IFERROR(VLOOKUP(C3130,[1]LP!$B:$C,2,FALSE),0)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IFERROR(VLOOKUP(C3131,[1]Index!$D:$F,3,FALSE),"Non List")</f>
        <v>Hydro Power</v>
      </c>
      <c r="Z3131">
        <f>IFERROR(VLOOKUP(C3131,[1]LP!$B:$C,2,FALSE),0)</f>
        <v>188.9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IFERROR(VLOOKUP(C3132,[1]Index!$D:$F,3,FALSE),"Non List")</f>
        <v>Hydro Power</v>
      </c>
      <c r="Z3132">
        <f>IFERROR(VLOOKUP(C3132,[1]LP!$B:$C,2,FALSE),0)</f>
        <v>217.5</v>
      </c>
      <c r="AA3132" s="12">
        <f t="shared" si="48"/>
        <v>-72.5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IFERROR(VLOOKUP(C3133,[1]Index!$D:$F,3,FALSE),"Non List")</f>
        <v>Hydro Power</v>
      </c>
      <c r="Z3133">
        <f>IFERROR(VLOOKUP(C3133,[1]LP!$B:$C,2,FALSE),0)</f>
        <v>178</v>
      </c>
      <c r="AA3133" s="12">
        <f t="shared" si="48"/>
        <v>29.666666666666668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IFERROR(VLOOKUP(C3134,[1]Index!$D:$F,3,FALSE),"Non List")</f>
        <v>Hydro Power</v>
      </c>
      <c r="Z3134">
        <f>IFERROR(VLOOKUP(C3134,[1]LP!$B:$C,2,FALSE),0)</f>
        <v>204.9</v>
      </c>
      <c r="AA3134" s="12">
        <f t="shared" si="48"/>
        <v>18.627272727272729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IFERROR(VLOOKUP(C3135,[1]Index!$D:$F,3,FALSE),"Non List")</f>
        <v>Hydro Power</v>
      </c>
      <c r="Z3135">
        <f>IFERROR(VLOOKUP(C3135,[1]LP!$B:$C,2,FALSE),0)</f>
        <v>190</v>
      </c>
      <c r="AA3135" s="12">
        <f t="shared" si="48"/>
        <v>31.666666666666668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IFERROR(VLOOKUP(C3136,[1]Index!$D:$F,3,FALSE),"Non List")</f>
        <v>Hydro Power</v>
      </c>
      <c r="Z3136">
        <f>IFERROR(VLOOKUP(C3136,[1]LP!$B:$C,2,FALSE),0)</f>
        <v>182.9</v>
      </c>
      <c r="AA3136" s="12">
        <f t="shared" si="48"/>
        <v>60.966666666666669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IFERROR(VLOOKUP(C3137,[1]Index!$D:$F,3,FALSE),"Non List")</f>
        <v>Hydro Power</v>
      </c>
      <c r="Z3137">
        <f>IFERROR(VLOOKUP(C3137,[1]LP!$B:$C,2,FALSE),0)</f>
        <v>243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IFERROR(VLOOKUP(C3138,[1]Index!$D:$F,3,FALSE),"Non List")</f>
        <v>Hydro Power</v>
      </c>
      <c r="Z3138">
        <f>IFERROR(VLOOKUP(C3138,[1]LP!$B:$C,2,FALSE),0)</f>
        <v>157</v>
      </c>
      <c r="AA3138" s="12">
        <f t="shared" si="48"/>
        <v>-78.5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IFERROR(VLOOKUP(C3139,[1]Index!$D:$F,3,FALSE),"Non List")</f>
        <v>Hydro Power</v>
      </c>
      <c r="Z3139">
        <f>IFERROR(VLOOKUP(C3139,[1]LP!$B:$C,2,FALSE),0)</f>
        <v>218</v>
      </c>
      <c r="AA3139" s="12">
        <f t="shared" ref="AA3139:AA3202" si="49">IFERROR(Z3139/M3139,0)</f>
        <v>-218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IFERROR(VLOOKUP(C3140,[1]Index!$D:$F,3,FALSE),"Non List")</f>
        <v>Hydro Power</v>
      </c>
      <c r="Z3140">
        <f>IFERROR(VLOOKUP(C3140,[1]LP!$B:$C,2,FALSE),0)</f>
        <v>347</v>
      </c>
      <c r="AA3140" s="12">
        <f t="shared" si="49"/>
        <v>28.916666666666668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IFERROR(VLOOKUP(C3141,[1]Index!$D:$F,3,FALSE),"Non List")</f>
        <v>Hydro Power</v>
      </c>
      <c r="Z3141">
        <f>IFERROR(VLOOKUP(C3141,[1]LP!$B:$C,2,FALSE),0)</f>
        <v>217</v>
      </c>
      <c r="AA3141" s="12">
        <f t="shared" si="49"/>
        <v>21.7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IFERROR(VLOOKUP(C3142,[1]Index!$D:$F,3,FALSE),"Non List")</f>
        <v>Hydro Power</v>
      </c>
      <c r="Z3142">
        <f>IFERROR(VLOOKUP(C3142,[1]LP!$B:$C,2,FALSE),0)</f>
        <v>309</v>
      </c>
      <c r="AA3142" s="12">
        <f t="shared" si="49"/>
        <v>8.5833333333333339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IFERROR(VLOOKUP(C3143,[1]Index!$D:$F,3,FALSE),"Non List")</f>
        <v>Hydro Power</v>
      </c>
      <c r="Z3143">
        <f>IFERROR(VLOOKUP(C3143,[1]LP!$B:$C,2,FALSE),0)</f>
        <v>499.5</v>
      </c>
      <c r="AA3143" s="12">
        <f t="shared" si="49"/>
        <v>20.8125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IFERROR(VLOOKUP(C3144,[1]Index!$D:$F,3,FALSE),"Non List")</f>
        <v>Hydro Power</v>
      </c>
      <c r="Z3144">
        <f>IFERROR(VLOOKUP(C3144,[1]LP!$B:$C,2,FALSE),0)</f>
        <v>151.80000000000001</v>
      </c>
      <c r="AA3144" s="12">
        <f t="shared" si="49"/>
        <v>-37.950000000000003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IFERROR(VLOOKUP(C3145,[1]Index!$D:$F,3,FALSE),"Non List")</f>
        <v>Hydro Power</v>
      </c>
      <c r="Z3145">
        <f>IFERROR(VLOOKUP(C3145,[1]LP!$B:$C,2,FALSE),0)</f>
        <v>350.3</v>
      </c>
      <c r="AA3145" s="12">
        <f t="shared" si="49"/>
        <v>26.946153846153848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IFERROR(VLOOKUP(C3146,[1]Index!$D:$F,3,FALSE),"Non List")</f>
        <v>Non List</v>
      </c>
      <c r="Z3146">
        <f>IFERROR(VLOOKUP(C3146,[1]LP!$B:$C,2,FALSE),0)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IFERROR(VLOOKUP(C3147,[1]Index!$D:$F,3,FALSE),"Non List")</f>
        <v>Hydro Power</v>
      </c>
      <c r="Z3147">
        <f>IFERROR(VLOOKUP(C3147,[1]LP!$B:$C,2,FALSE),0)</f>
        <v>188.9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IFERROR(VLOOKUP(C3148,[1]Index!$D:$F,3,FALSE),"Non List")</f>
        <v>Hydro Power</v>
      </c>
      <c r="Z3148">
        <f>IFERROR(VLOOKUP(C3148,[1]LP!$B:$C,2,FALSE),0)</f>
        <v>217.5</v>
      </c>
      <c r="AA3148" s="12">
        <f t="shared" si="49"/>
        <v>9.0625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IFERROR(VLOOKUP(C3149,[1]Index!$D:$F,3,FALSE),"Non List")</f>
        <v>Hydro Power</v>
      </c>
      <c r="Z3149">
        <f>IFERROR(VLOOKUP(C3149,[1]LP!$B:$C,2,FALSE),0)</f>
        <v>178</v>
      </c>
      <c r="AA3149" s="12">
        <f t="shared" si="49"/>
        <v>25.428571428571427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IFERROR(VLOOKUP(C3150,[1]Index!$D:$F,3,FALSE),"Non List")</f>
        <v>Hydro Power</v>
      </c>
      <c r="Z3150">
        <f>IFERROR(VLOOKUP(C3150,[1]LP!$B:$C,2,FALSE),0)</f>
        <v>204.9</v>
      </c>
      <c r="AA3150" s="12">
        <f t="shared" si="49"/>
        <v>18.627272727272729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IFERROR(VLOOKUP(C3151,[1]Index!$D:$F,3,FALSE),"Non List")</f>
        <v>Hydro Power</v>
      </c>
      <c r="Z3151">
        <f>IFERROR(VLOOKUP(C3151,[1]LP!$B:$C,2,FALSE),0)</f>
        <v>190</v>
      </c>
      <c r="AA3151" s="12">
        <f t="shared" si="49"/>
        <v>47.5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IFERROR(VLOOKUP(C3152,[1]Index!$D:$F,3,FALSE),"Non List")</f>
        <v>Hydro Power</v>
      </c>
      <c r="Z3152">
        <f>IFERROR(VLOOKUP(C3152,[1]LP!$B:$C,2,FALSE),0)</f>
        <v>182.9</v>
      </c>
      <c r="AA3152" s="12">
        <f t="shared" si="49"/>
        <v>60.966666666666669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IFERROR(VLOOKUP(C3153,[1]Index!$D:$F,3,FALSE),"Non List")</f>
        <v>Hydro Power</v>
      </c>
      <c r="Z3153">
        <f>IFERROR(VLOOKUP(C3153,[1]LP!$B:$C,2,FALSE),0)</f>
        <v>157</v>
      </c>
      <c r="AA3153" s="12">
        <f t="shared" si="49"/>
        <v>-31.4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IFERROR(VLOOKUP(C3154,[1]Index!$D:$F,3,FALSE),"Non List")</f>
        <v>Hydro Power</v>
      </c>
      <c r="Z3154">
        <f>IFERROR(VLOOKUP(C3154,[1]LP!$B:$C,2,FALSE),0)</f>
        <v>218</v>
      </c>
      <c r="AA3154" s="12">
        <f t="shared" si="49"/>
        <v>-218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IFERROR(VLOOKUP(C3155,[1]Index!$D:$F,3,FALSE),"Non List")</f>
        <v>Hydro Power</v>
      </c>
      <c r="Z3155">
        <f>IFERROR(VLOOKUP(C3155,[1]LP!$B:$C,2,FALSE),0)</f>
        <v>347</v>
      </c>
      <c r="AA3155" s="12">
        <f t="shared" si="49"/>
        <v>57.833333333333336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IFERROR(VLOOKUP(C3156,[1]Index!$D:$F,3,FALSE),"Non List")</f>
        <v>Hydro Power</v>
      </c>
      <c r="Z3156">
        <f>IFERROR(VLOOKUP(C3156,[1]LP!$B:$C,2,FALSE),0)</f>
        <v>211</v>
      </c>
      <c r="AA3156" s="12">
        <f t="shared" si="49"/>
        <v>12.411764705882353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IFERROR(VLOOKUP(C3157,[1]Index!$D:$F,3,FALSE),"Non List")</f>
        <v>Hydro Power</v>
      </c>
      <c r="Z3157">
        <f>IFERROR(VLOOKUP(C3157,[1]LP!$B:$C,2,FALSE),0)</f>
        <v>175</v>
      </c>
      <c r="AA3157" s="12">
        <f t="shared" si="49"/>
        <v>87.5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IFERROR(VLOOKUP(C3158,[1]Index!$D:$F,3,FALSE),"Non List")</f>
        <v>Hydro Power</v>
      </c>
      <c r="Z3158">
        <f>IFERROR(VLOOKUP(C3158,[1]LP!$B:$C,2,FALSE),0)</f>
        <v>217</v>
      </c>
      <c r="AA3158" s="12">
        <f t="shared" si="49"/>
        <v>108.5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IFERROR(VLOOKUP(C3159,[1]Index!$D:$F,3,FALSE),"Non List")</f>
        <v>Hydro Power</v>
      </c>
      <c r="Z3159">
        <f>IFERROR(VLOOKUP(C3159,[1]LP!$B:$C,2,FALSE),0)</f>
        <v>309</v>
      </c>
      <c r="AA3159" s="12">
        <f t="shared" si="49"/>
        <v>19.3125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IFERROR(VLOOKUP(C3160,[1]Index!$D:$F,3,FALSE),"Non List")</f>
        <v>Hydro Power</v>
      </c>
      <c r="Z3160">
        <f>IFERROR(VLOOKUP(C3160,[1]LP!$B:$C,2,FALSE),0)</f>
        <v>499.5</v>
      </c>
      <c r="AA3160" s="12">
        <f t="shared" si="49"/>
        <v>13.875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IFERROR(VLOOKUP(C3161,[1]Index!$D:$F,3,FALSE),"Non List")</f>
        <v>Hydro Power</v>
      </c>
      <c r="Z3161">
        <f>IFERROR(VLOOKUP(C3161,[1]LP!$B:$C,2,FALSE),0)</f>
        <v>151.80000000000001</v>
      </c>
      <c r="AA3161" s="12">
        <f t="shared" si="49"/>
        <v>50.6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IFERROR(VLOOKUP(C3162,[1]Index!$D:$F,3,FALSE),"Non List")</f>
        <v>Hydro Power</v>
      </c>
      <c r="Z3162">
        <f>IFERROR(VLOOKUP(C3162,[1]LP!$B:$C,2,FALSE),0)</f>
        <v>350.3</v>
      </c>
      <c r="AA3162" s="12">
        <f t="shared" si="49"/>
        <v>12.079310344827586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IFERROR(VLOOKUP(C3163,[1]Index!$D:$F,3,FALSE),"Non List")</f>
        <v>Non List</v>
      </c>
      <c r="Z3163">
        <f>IFERROR(VLOOKUP(C3163,[1]LP!$B:$C,2,FALSE),0)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IFERROR(VLOOKUP(C3164,[1]Index!$D:$F,3,FALSE),"Non List")</f>
        <v>Hydro Power</v>
      </c>
      <c r="Z3164">
        <f>IFERROR(VLOOKUP(C3164,[1]LP!$B:$C,2,FALSE),0)</f>
        <v>188.9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IFERROR(VLOOKUP(C3165,[1]Index!$D:$F,3,FALSE),"Non List")</f>
        <v>Hydro Power</v>
      </c>
      <c r="Z3165">
        <f>IFERROR(VLOOKUP(C3165,[1]LP!$B:$C,2,FALSE),0)</f>
        <v>217.5</v>
      </c>
      <c r="AA3165" s="12">
        <f t="shared" si="49"/>
        <v>7.7678571428571432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IFERROR(VLOOKUP(C3166,[1]Index!$D:$F,3,FALSE),"Non List")</f>
        <v>Hydro Power</v>
      </c>
      <c r="Z3166">
        <f>IFERROR(VLOOKUP(C3166,[1]LP!$B:$C,2,FALSE),0)</f>
        <v>178</v>
      </c>
      <c r="AA3166" s="12">
        <f t="shared" si="49"/>
        <v>29.666666666666668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IFERROR(VLOOKUP(C3167,[1]Index!$D:$F,3,FALSE),"Non List")</f>
        <v>Hydro Power</v>
      </c>
      <c r="Z3167">
        <f>IFERROR(VLOOKUP(C3167,[1]LP!$B:$C,2,FALSE),0)</f>
        <v>204.9</v>
      </c>
      <c r="AA3167" s="12">
        <f t="shared" si="49"/>
        <v>10.784210526315789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IFERROR(VLOOKUP(C3168,[1]Index!$D:$F,3,FALSE),"Non List")</f>
        <v>Hydro Power</v>
      </c>
      <c r="Z3168">
        <f>IFERROR(VLOOKUP(C3168,[1]LP!$B:$C,2,FALSE),0)</f>
        <v>190</v>
      </c>
      <c r="AA3168" s="12">
        <f t="shared" si="49"/>
        <v>12.666666666666666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IFERROR(VLOOKUP(C3169,[1]Index!$D:$F,3,FALSE),"Non List")</f>
        <v>Hydro Power</v>
      </c>
      <c r="Z3169">
        <f>IFERROR(VLOOKUP(C3169,[1]LP!$B:$C,2,FALSE),0)</f>
        <v>182.9</v>
      </c>
      <c r="AA3169" s="12">
        <f t="shared" si="49"/>
        <v>9.6263157894736846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IFERROR(VLOOKUP(C3170,[1]Index!$D:$F,3,FALSE),"Non List")</f>
        <v>Hydro Power</v>
      </c>
      <c r="Z3170">
        <f>IFERROR(VLOOKUP(C3170,[1]LP!$B:$C,2,FALSE),0)</f>
        <v>243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IFERROR(VLOOKUP(C3171,[1]Index!$D:$F,3,FALSE),"Non List")</f>
        <v>Hydro Power</v>
      </c>
      <c r="Z3171">
        <f>IFERROR(VLOOKUP(C3171,[1]LP!$B:$C,2,FALSE),0)</f>
        <v>157</v>
      </c>
      <c r="AA3171" s="12">
        <f t="shared" si="49"/>
        <v>-78.5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IFERROR(VLOOKUP(C3172,[1]Index!$D:$F,3,FALSE),"Non List")</f>
        <v>Hydro Power</v>
      </c>
      <c r="Z3172">
        <f>IFERROR(VLOOKUP(C3172,[1]LP!$B:$C,2,FALSE),0)</f>
        <v>218</v>
      </c>
      <c r="AA3172" s="12">
        <f t="shared" si="49"/>
        <v>19.818181818181817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IFERROR(VLOOKUP(C3173,[1]Index!$D:$F,3,FALSE),"Non List")</f>
        <v>Hydro Power</v>
      </c>
      <c r="Z3173">
        <f>IFERROR(VLOOKUP(C3173,[1]LP!$B:$C,2,FALSE),0)</f>
        <v>347</v>
      </c>
      <c r="AA3173" s="12">
        <f t="shared" si="49"/>
        <v>18.263157894736842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IFERROR(VLOOKUP(C3174,[1]Index!$D:$F,3,FALSE),"Non List")</f>
        <v>Hydro Power</v>
      </c>
      <c r="Z3174">
        <f>IFERROR(VLOOKUP(C3174,[1]LP!$B:$C,2,FALSE),0)</f>
        <v>211</v>
      </c>
      <c r="AA3174" s="12">
        <f t="shared" si="49"/>
        <v>5.1463414634146343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IFERROR(VLOOKUP(C3175,[1]Index!$D:$F,3,FALSE),"Non List")</f>
        <v>Hydro Power</v>
      </c>
      <c r="Z3175">
        <f>IFERROR(VLOOKUP(C3175,[1]LP!$B:$C,2,FALSE),0)</f>
        <v>161</v>
      </c>
      <c r="AA3175" s="12">
        <f t="shared" si="49"/>
        <v>26.833333333333332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IFERROR(VLOOKUP(C3176,[1]Index!$D:$F,3,FALSE),"Non List")</f>
        <v>Hydro Power</v>
      </c>
      <c r="Z3176">
        <f>IFERROR(VLOOKUP(C3176,[1]LP!$B:$C,2,FALSE),0)</f>
        <v>217</v>
      </c>
      <c r="AA3176" s="12">
        <f t="shared" si="49"/>
        <v>54.25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IFERROR(VLOOKUP(C3177,[1]Index!$D:$F,3,FALSE),"Non List")</f>
        <v>Hydro Power</v>
      </c>
      <c r="Z3177">
        <f>IFERROR(VLOOKUP(C3177,[1]LP!$B:$C,2,FALSE),0)</f>
        <v>309</v>
      </c>
      <c r="AA3177" s="12">
        <f t="shared" si="49"/>
        <v>4.6818181818181817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IFERROR(VLOOKUP(C3178,[1]Index!$D:$F,3,FALSE),"Non List")</f>
        <v>Hydro Power</v>
      </c>
      <c r="Z3178">
        <f>IFERROR(VLOOKUP(C3178,[1]LP!$B:$C,2,FALSE),0)</f>
        <v>499.5</v>
      </c>
      <c r="AA3178" s="12">
        <f t="shared" si="49"/>
        <v>19.21153846153846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IFERROR(VLOOKUP(C3179,[1]Index!$D:$F,3,FALSE),"Non List")</f>
        <v>Hydro Power</v>
      </c>
      <c r="Z3179">
        <f>IFERROR(VLOOKUP(C3179,[1]LP!$B:$C,2,FALSE),0)</f>
        <v>151.80000000000001</v>
      </c>
      <c r="AA3179" s="12">
        <f t="shared" si="49"/>
        <v>-151.80000000000001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IFERROR(VLOOKUP(C3180,[1]Index!$D:$F,3,FALSE),"Non List")</f>
        <v>Hydro Power</v>
      </c>
      <c r="Z3180">
        <f>IFERROR(VLOOKUP(C3180,[1]LP!$B:$C,2,FALSE),0)</f>
        <v>350.3</v>
      </c>
      <c r="AA3180" s="12">
        <f t="shared" si="49"/>
        <v>16.68095238095238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IFERROR(VLOOKUP(C3181,[1]Index!$D:$F,3,FALSE),"Non List")</f>
        <v>Non List</v>
      </c>
      <c r="Z3181">
        <f>IFERROR(VLOOKUP(C3181,[1]LP!$B:$C,2,FALSE),0)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IFERROR(VLOOKUP(C3182,[1]Index!$D:$F,3,FALSE),"Non List")</f>
        <v>Hydro Power</v>
      </c>
      <c r="Z3182">
        <f>IFERROR(VLOOKUP(C3182,[1]LP!$B:$C,2,FALSE),0)</f>
        <v>188.9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IFERROR(VLOOKUP(C3183,[1]Index!$D:$F,3,FALSE),"Non List")</f>
        <v>Hydro Power</v>
      </c>
      <c r="Z3183">
        <f>IFERROR(VLOOKUP(C3183,[1]LP!$B:$C,2,FALSE),0)</f>
        <v>217.5</v>
      </c>
      <c r="AA3183" s="12">
        <f t="shared" si="49"/>
        <v>12.794117647058824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IFERROR(VLOOKUP(C3184,[1]Index!$D:$F,3,FALSE),"Non List")</f>
        <v>Hydro Power</v>
      </c>
      <c r="Z3184">
        <f>IFERROR(VLOOKUP(C3184,[1]LP!$B:$C,2,FALSE),0)</f>
        <v>178</v>
      </c>
      <c r="AA3184" s="12">
        <f t="shared" si="49"/>
        <v>29.666666666666668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IFERROR(VLOOKUP(C3185,[1]Index!$D:$F,3,FALSE),"Non List")</f>
        <v>Hydro Power</v>
      </c>
      <c r="Z3185">
        <f>IFERROR(VLOOKUP(C3185,[1]LP!$B:$C,2,FALSE),0)</f>
        <v>204.9</v>
      </c>
      <c r="AA3185" s="12">
        <f t="shared" si="49"/>
        <v>13.66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IFERROR(VLOOKUP(C3186,[1]Index!$D:$F,3,FALSE),"Non List")</f>
        <v>Hydro Power</v>
      </c>
      <c r="Z3186">
        <f>IFERROR(VLOOKUP(C3186,[1]LP!$B:$C,2,FALSE),0)</f>
        <v>190</v>
      </c>
      <c r="AA3186" s="12">
        <f t="shared" si="49"/>
        <v>19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IFERROR(VLOOKUP(C3187,[1]Index!$D:$F,3,FALSE),"Non List")</f>
        <v>Hydro Power</v>
      </c>
      <c r="Z3187">
        <f>IFERROR(VLOOKUP(C3187,[1]LP!$B:$C,2,FALSE),0)</f>
        <v>182.9</v>
      </c>
      <c r="AA3187" s="12">
        <f t="shared" si="49"/>
        <v>16.627272727272729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IFERROR(VLOOKUP(C3188,[1]Index!$D:$F,3,FALSE),"Non List")</f>
        <v>Hydro Power</v>
      </c>
      <c r="Z3188">
        <f>IFERROR(VLOOKUP(C3188,[1]LP!$B:$C,2,FALSE),0)</f>
        <v>174.7</v>
      </c>
      <c r="AA3188" s="12">
        <f t="shared" si="49"/>
        <v>-5.2939393939393939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IFERROR(VLOOKUP(C3189,[1]Index!$D:$F,3,FALSE),"Non List")</f>
        <v>Hydro Power</v>
      </c>
      <c r="Z3189">
        <f>IFERROR(VLOOKUP(C3189,[1]LP!$B:$C,2,FALSE),0)</f>
        <v>243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IFERROR(VLOOKUP(C3190,[1]Index!$D:$F,3,FALSE),"Non List")</f>
        <v>Hydro Power</v>
      </c>
      <c r="Z3190">
        <f>IFERROR(VLOOKUP(C3190,[1]LP!$B:$C,2,FALSE),0)</f>
        <v>157</v>
      </c>
      <c r="AA3190" s="12">
        <f t="shared" si="49"/>
        <v>-22.428571428571427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IFERROR(VLOOKUP(C3191,[1]Index!$D:$F,3,FALSE),"Non List")</f>
        <v>Hydro Power</v>
      </c>
      <c r="Z3191">
        <f>IFERROR(VLOOKUP(C3191,[1]LP!$B:$C,2,FALSE),0)</f>
        <v>218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IFERROR(VLOOKUP(C3192,[1]Index!$D:$F,3,FALSE),"Non List")</f>
        <v>Hydro Power</v>
      </c>
      <c r="Z3192">
        <f>IFERROR(VLOOKUP(C3192,[1]LP!$B:$C,2,FALSE),0)</f>
        <v>347</v>
      </c>
      <c r="AA3192" s="12">
        <f t="shared" si="49"/>
        <v>20.411764705882351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IFERROR(VLOOKUP(C3193,[1]Index!$D:$F,3,FALSE),"Non List")</f>
        <v>Hydro Power</v>
      </c>
      <c r="Z3193">
        <f>IFERROR(VLOOKUP(C3193,[1]LP!$B:$C,2,FALSE),0)</f>
        <v>211</v>
      </c>
      <c r="AA3193" s="12">
        <f t="shared" si="49"/>
        <v>9.5909090909090917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IFERROR(VLOOKUP(C3194,[1]Index!$D:$F,3,FALSE),"Non List")</f>
        <v>Hydro Power</v>
      </c>
      <c r="Z3194">
        <f>IFERROR(VLOOKUP(C3194,[1]LP!$B:$C,2,FALSE),0)</f>
        <v>349</v>
      </c>
      <c r="AA3194" s="12">
        <f t="shared" si="49"/>
        <v>58.166666666666664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IFERROR(VLOOKUP(C3195,[1]Index!$D:$F,3,FALSE),"Non List")</f>
        <v>zdelist</v>
      </c>
      <c r="Z3195">
        <f>IFERROR(VLOOKUP(C3195,[1]LP!$B:$C,2,FALSE),0)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IFERROR(VLOOKUP(C3196,[1]Index!$D:$F,3,FALSE),"Non List")</f>
        <v>Hydro Power</v>
      </c>
      <c r="Z3196">
        <f>IFERROR(VLOOKUP(C3196,[1]LP!$B:$C,2,FALSE),0)</f>
        <v>161</v>
      </c>
      <c r="AA3196" s="12">
        <f t="shared" si="49"/>
        <v>-53.666666666666664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IFERROR(VLOOKUP(C3197,[1]Index!$D:$F,3,FALSE),"Non List")</f>
        <v>Hydro Power</v>
      </c>
      <c r="Z3197">
        <f>IFERROR(VLOOKUP(C3197,[1]LP!$B:$C,2,FALSE),0)</f>
        <v>217</v>
      </c>
      <c r="AA3197" s="12">
        <f t="shared" si="49"/>
        <v>72.333333333333329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IFERROR(VLOOKUP(C3198,[1]Index!$D:$F,3,FALSE),"Non List")</f>
        <v>Hydro Power</v>
      </c>
      <c r="Z3198">
        <f>IFERROR(VLOOKUP(C3198,[1]LP!$B:$C,2,FALSE),0)</f>
        <v>309</v>
      </c>
      <c r="AA3198" s="12">
        <f t="shared" si="49"/>
        <v>7.7249999999999996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IFERROR(VLOOKUP(C3199,[1]Index!$D:$F,3,FALSE),"Non List")</f>
        <v>Hydro Power</v>
      </c>
      <c r="Z3199">
        <f>IFERROR(VLOOKUP(C3199,[1]LP!$B:$C,2,FALSE),0)</f>
        <v>499.5</v>
      </c>
      <c r="AA3199" s="12">
        <f t="shared" si="49"/>
        <v>22.704545454545453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IFERROR(VLOOKUP(C3200,[1]Index!$D:$F,3,FALSE),"Non List")</f>
        <v>Hydro Power</v>
      </c>
      <c r="Z3200">
        <f>IFERROR(VLOOKUP(C3200,[1]LP!$B:$C,2,FALSE),0)</f>
        <v>151.80000000000001</v>
      </c>
      <c r="AA3200" s="12">
        <f t="shared" si="49"/>
        <v>-30.360000000000003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IFERROR(VLOOKUP(C3201,[1]Index!$D:$F,3,FALSE),"Non List")</f>
        <v>Hydro Power</v>
      </c>
      <c r="Z3201">
        <f>IFERROR(VLOOKUP(C3201,[1]LP!$B:$C,2,FALSE),0)</f>
        <v>350.3</v>
      </c>
      <c r="AA3201" s="12">
        <f t="shared" si="49"/>
        <v>26.946153846153848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IFERROR(VLOOKUP(C3202,[1]Index!$D:$F,3,FALSE),"Non List")</f>
        <v>Non List</v>
      </c>
      <c r="Z3202">
        <f>IFERROR(VLOOKUP(C3202,[1]LP!$B:$C,2,FALSE),0)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IFERROR(VLOOKUP(C3203,[1]Index!$D:$F,3,FALSE),"Non List")</f>
        <v>Hydro Power</v>
      </c>
      <c r="Z3203">
        <f>IFERROR(VLOOKUP(C3203,[1]LP!$B:$C,2,FALSE),0)</f>
        <v>188.9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IFERROR(VLOOKUP(C3204,[1]Index!$D:$F,3,FALSE),"Non List")</f>
        <v>Hydro Power</v>
      </c>
      <c r="Z3204">
        <f>IFERROR(VLOOKUP(C3204,[1]LP!$B:$C,2,FALSE),0)</f>
        <v>217.5</v>
      </c>
      <c r="AA3204" s="12">
        <f t="shared" si="50"/>
        <v>24.166666666666668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IFERROR(VLOOKUP(C3205,[1]Index!$D:$F,3,FALSE),"Non List")</f>
        <v>Hydro Power</v>
      </c>
      <c r="Z3205">
        <f>IFERROR(VLOOKUP(C3205,[1]LP!$B:$C,2,FALSE),0)</f>
        <v>178</v>
      </c>
      <c r="AA3205" s="12">
        <f t="shared" si="50"/>
        <v>44.5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IFERROR(VLOOKUP(C3206,[1]Index!$D:$F,3,FALSE),"Non List")</f>
        <v>Hydro Power</v>
      </c>
      <c r="Z3206">
        <f>IFERROR(VLOOKUP(C3206,[1]LP!$B:$C,2,FALSE),0)</f>
        <v>204.9</v>
      </c>
      <c r="AA3206" s="12">
        <f t="shared" si="50"/>
        <v>18.627272727272729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IFERROR(VLOOKUP(C3207,[1]Index!$D:$F,3,FALSE),"Non List")</f>
        <v>Hydro Power</v>
      </c>
      <c r="Z3207">
        <f>IFERROR(VLOOKUP(C3207,[1]LP!$B:$C,2,FALSE),0)</f>
        <v>190</v>
      </c>
      <c r="AA3207" s="12">
        <f t="shared" si="50"/>
        <v>27.142857142857142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IFERROR(VLOOKUP(C3208,[1]Index!$D:$F,3,FALSE),"Non List")</f>
        <v>Hydro Power</v>
      </c>
      <c r="Z3208">
        <f>IFERROR(VLOOKUP(C3208,[1]LP!$B:$C,2,FALSE),0)</f>
        <v>182.9</v>
      </c>
      <c r="AA3208" s="12">
        <f t="shared" si="50"/>
        <v>45.725000000000001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IFERROR(VLOOKUP(C3209,[1]Index!$D:$F,3,FALSE),"Non List")</f>
        <v>Hydro Power</v>
      </c>
      <c r="Z3209">
        <f>IFERROR(VLOOKUP(C3209,[1]LP!$B:$C,2,FALSE),0)</f>
        <v>174.7</v>
      </c>
      <c r="AA3209" s="12">
        <f t="shared" si="50"/>
        <v>-5.4593749999999996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IFERROR(VLOOKUP(C3210,[1]Index!$D:$F,3,FALSE),"Non List")</f>
        <v>Hydro Power</v>
      </c>
      <c r="Z3210">
        <f>IFERROR(VLOOKUP(C3210,[1]LP!$B:$C,2,FALSE),0)</f>
        <v>243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IFERROR(VLOOKUP(C3211,[1]Index!$D:$F,3,FALSE),"Non List")</f>
        <v>Hydro Power</v>
      </c>
      <c r="Z3211">
        <f>IFERROR(VLOOKUP(C3211,[1]LP!$B:$C,2,FALSE),0)</f>
        <v>157</v>
      </c>
      <c r="AA3211" s="12">
        <f t="shared" si="50"/>
        <v>-15.7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IFERROR(VLOOKUP(C3212,[1]Index!$D:$F,3,FALSE),"Non List")</f>
        <v>Hydro Power</v>
      </c>
      <c r="Z3212">
        <f>IFERROR(VLOOKUP(C3212,[1]LP!$B:$C,2,FALSE),0)</f>
        <v>218</v>
      </c>
      <c r="AA3212" s="12">
        <f t="shared" si="50"/>
        <v>109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IFERROR(VLOOKUP(C3213,[1]Index!$D:$F,3,FALSE),"Non List")</f>
        <v>Hydro Power</v>
      </c>
      <c r="Z3213">
        <f>IFERROR(VLOOKUP(C3213,[1]LP!$B:$C,2,FALSE),0)</f>
        <v>347</v>
      </c>
      <c r="AA3213" s="12">
        <f t="shared" si="50"/>
        <v>49.571428571428569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IFERROR(VLOOKUP(C3214,[1]Index!$D:$F,3,FALSE),"Non List")</f>
        <v>Hydro Power</v>
      </c>
      <c r="Z3214">
        <f>IFERROR(VLOOKUP(C3214,[1]LP!$B:$C,2,FALSE),0)</f>
        <v>211</v>
      </c>
      <c r="AA3214" s="12">
        <f t="shared" si="50"/>
        <v>16.23076923076923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IFERROR(VLOOKUP(C3215,[1]Index!$D:$F,3,FALSE),"Non List")</f>
        <v>Hydro Power</v>
      </c>
      <c r="Z3215">
        <f>IFERROR(VLOOKUP(C3215,[1]LP!$B:$C,2,FALSE),0)</f>
        <v>175</v>
      </c>
      <c r="AA3215" s="12">
        <f t="shared" si="50"/>
        <v>58.333333333333336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IFERROR(VLOOKUP(C3216,[1]Index!$D:$F,3,FALSE),"Non List")</f>
        <v>Hydro Power</v>
      </c>
      <c r="Z3216">
        <f>IFERROR(VLOOKUP(C3216,[1]LP!$B:$C,2,FALSE),0)</f>
        <v>217</v>
      </c>
      <c r="AA3216" s="12">
        <f t="shared" si="50"/>
        <v>54.25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IFERROR(VLOOKUP(C3217,[1]Index!$D:$F,3,FALSE),"Non List")</f>
        <v>Hydro Power</v>
      </c>
      <c r="Z3217">
        <f>IFERROR(VLOOKUP(C3217,[1]LP!$B:$C,2,FALSE),0)</f>
        <v>309</v>
      </c>
      <c r="AA3217" s="12">
        <f t="shared" si="50"/>
        <v>9.65625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IFERROR(VLOOKUP(C3218,[1]Index!$D:$F,3,FALSE),"Non List")</f>
        <v>Hydro Power</v>
      </c>
      <c r="Z3218">
        <f>IFERROR(VLOOKUP(C3218,[1]LP!$B:$C,2,FALSE),0)</f>
        <v>499.5</v>
      </c>
      <c r="AA3218" s="12">
        <f t="shared" si="50"/>
        <v>20.8125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IFERROR(VLOOKUP(C3219,[1]Index!$D:$F,3,FALSE),"Non List")</f>
        <v>Hydro Power</v>
      </c>
      <c r="Z3219">
        <f>IFERROR(VLOOKUP(C3219,[1]LP!$B:$C,2,FALSE),0)</f>
        <v>151.80000000000001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IFERROR(VLOOKUP(C3220,[1]Index!$D:$F,3,FALSE),"Non List")</f>
        <v>Hydro Power</v>
      </c>
      <c r="Z3220">
        <f>IFERROR(VLOOKUP(C3220,[1]LP!$B:$C,2,FALSE),0)</f>
        <v>350.3</v>
      </c>
      <c r="AA3220" s="12">
        <f t="shared" si="50"/>
        <v>23.353333333333335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IFERROR(VLOOKUP(C3221,[1]Index!$D:$F,3,FALSE),"Non List")</f>
        <v>Non List</v>
      </c>
      <c r="Z3221">
        <f>IFERROR(VLOOKUP(C3221,[1]LP!$B:$C,2,FALSE),0)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IFERROR(VLOOKUP(C3222,[1]Index!$D:$F,3,FALSE),"Non List")</f>
        <v>Hydro Power</v>
      </c>
      <c r="Z3222">
        <f>IFERROR(VLOOKUP(C3222,[1]LP!$B:$C,2,FALSE),0)</f>
        <v>230.1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IFERROR(VLOOKUP(C3223,[1]Index!$D:$F,3,FALSE),"Non List")</f>
        <v>Hydro Power</v>
      </c>
      <c r="Z3223">
        <f>IFERROR(VLOOKUP(C3223,[1]LP!$B:$C,2,FALSE),0)</f>
        <v>188.9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IFERROR(VLOOKUP(C3224,[1]Index!$D:$F,3,FALSE),"Non List")</f>
        <v>Hydro Power</v>
      </c>
      <c r="Z3224">
        <f>IFERROR(VLOOKUP(C3224,[1]LP!$B:$C,2,FALSE),0)</f>
        <v>217.5</v>
      </c>
      <c r="AA3224" s="12">
        <f t="shared" si="50"/>
        <v>43.5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IFERROR(VLOOKUP(C3225,[1]Index!$D:$F,3,FALSE),"Non List")</f>
        <v>Hydro Power</v>
      </c>
      <c r="Z3225">
        <f>IFERROR(VLOOKUP(C3225,[1]LP!$B:$C,2,FALSE),0)</f>
        <v>178</v>
      </c>
      <c r="AA3225" s="12">
        <f t="shared" si="50"/>
        <v>35.6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IFERROR(VLOOKUP(C3226,[1]Index!$D:$F,3,FALSE),"Non List")</f>
        <v>Hydro Power</v>
      </c>
      <c r="Z3226">
        <f>IFERROR(VLOOKUP(C3226,[1]LP!$B:$C,2,FALSE),0)</f>
        <v>204.9</v>
      </c>
      <c r="AA3226" s="12">
        <f t="shared" si="50"/>
        <v>18.627272727272729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IFERROR(VLOOKUP(C3227,[1]Index!$D:$F,3,FALSE),"Non List")</f>
        <v>Hydro Power</v>
      </c>
      <c r="Z3227">
        <f>IFERROR(VLOOKUP(C3227,[1]LP!$B:$C,2,FALSE),0)</f>
        <v>190</v>
      </c>
      <c r="AA3227" s="12">
        <f t="shared" si="50"/>
        <v>31.666666666666668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IFERROR(VLOOKUP(C3228,[1]Index!$D:$F,3,FALSE),"Non List")</f>
        <v>Hydro Power</v>
      </c>
      <c r="Z3228">
        <f>IFERROR(VLOOKUP(C3228,[1]LP!$B:$C,2,FALSE),0)</f>
        <v>182.9</v>
      </c>
      <c r="AA3228" s="12">
        <f t="shared" si="50"/>
        <v>60.966666666666669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IFERROR(VLOOKUP(C3229,[1]Index!$D:$F,3,FALSE),"Non List")</f>
        <v>Hydro Power</v>
      </c>
      <c r="Z3229">
        <f>IFERROR(VLOOKUP(C3229,[1]LP!$B:$C,2,FALSE),0)</f>
        <v>174.7</v>
      </c>
      <c r="AA3229" s="12">
        <f t="shared" si="50"/>
        <v>-5.1382352941176466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IFERROR(VLOOKUP(C3230,[1]Index!$D:$F,3,FALSE),"Non List")</f>
        <v>Hydro Power</v>
      </c>
      <c r="Z3230">
        <f>IFERROR(VLOOKUP(C3230,[1]LP!$B:$C,2,FALSE),0)</f>
        <v>243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IFERROR(VLOOKUP(C3231,[1]Index!$D:$F,3,FALSE),"Non List")</f>
        <v>Hydro Power</v>
      </c>
      <c r="Z3231">
        <f>IFERROR(VLOOKUP(C3231,[1]LP!$B:$C,2,FALSE),0)</f>
        <v>218</v>
      </c>
      <c r="AA3231" s="12">
        <f t="shared" si="50"/>
        <v>109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IFERROR(VLOOKUP(C3232,[1]Index!$D:$F,3,FALSE),"Non List")</f>
        <v>Hydro Power</v>
      </c>
      <c r="Z3232">
        <f>IFERROR(VLOOKUP(C3232,[1]LP!$B:$C,2,FALSE),0)</f>
        <v>347</v>
      </c>
      <c r="AA3232" s="12">
        <f t="shared" si="50"/>
        <v>43.375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IFERROR(VLOOKUP(C3233,[1]Index!$D:$F,3,FALSE),"Non List")</f>
        <v>Hydro Power</v>
      </c>
      <c r="Z3233">
        <f>IFERROR(VLOOKUP(C3233,[1]LP!$B:$C,2,FALSE),0)</f>
        <v>211</v>
      </c>
      <c r="AA3233" s="12">
        <f t="shared" si="50"/>
        <v>19.181818181818183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IFERROR(VLOOKUP(C3234,[1]Index!$D:$F,3,FALSE),"Non List")</f>
        <v>Hydro Power</v>
      </c>
      <c r="Z3234">
        <f>IFERROR(VLOOKUP(C3234,[1]LP!$B:$C,2,FALSE),0)</f>
        <v>349</v>
      </c>
      <c r="AA3234" s="12">
        <f t="shared" si="50"/>
        <v>116.33333333333333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IFERROR(VLOOKUP(C3235,[1]Index!$D:$F,3,FALSE),"Non List")</f>
        <v>zdelist</v>
      </c>
      <c r="Z3235">
        <f>IFERROR(VLOOKUP(C3235,[1]LP!$B:$C,2,FALSE),0)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IFERROR(VLOOKUP(C3236,[1]Index!$D:$F,3,FALSE),"Non List")</f>
        <v>Hydro Power</v>
      </c>
      <c r="Z3236">
        <f>IFERROR(VLOOKUP(C3236,[1]LP!$B:$C,2,FALSE),0)</f>
        <v>175</v>
      </c>
      <c r="AA3236" s="12">
        <f t="shared" si="50"/>
        <v>-25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IFERROR(VLOOKUP(C3237,[1]Index!$D:$F,3,FALSE),"Non List")</f>
        <v>Hydro Power</v>
      </c>
      <c r="Z3237">
        <f>IFERROR(VLOOKUP(C3237,[1]LP!$B:$C,2,FALSE),0)</f>
        <v>161</v>
      </c>
      <c r="AA3237" s="12">
        <f t="shared" si="50"/>
        <v>53.666666666666664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IFERROR(VLOOKUP(C3238,[1]Index!$D:$F,3,FALSE),"Non List")</f>
        <v>Hydro Power</v>
      </c>
      <c r="Z3238">
        <f>IFERROR(VLOOKUP(C3238,[1]LP!$B:$C,2,FALSE),0)</f>
        <v>241.9</v>
      </c>
      <c r="AA3238" s="12">
        <f t="shared" si="50"/>
        <v>-34.557142857142857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IFERROR(VLOOKUP(C3239,[1]Index!$D:$F,3,FALSE),"Non List")</f>
        <v>Hydro Power</v>
      </c>
      <c r="Z3239">
        <f>IFERROR(VLOOKUP(C3239,[1]LP!$B:$C,2,FALSE),0)</f>
        <v>234</v>
      </c>
      <c r="AA3239" s="12">
        <f t="shared" si="50"/>
        <v>-234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IFERROR(VLOOKUP(C3240,[1]Index!$D:$F,3,FALSE),"Non List")</f>
        <v>Hydro Power</v>
      </c>
      <c r="Z3240">
        <f>IFERROR(VLOOKUP(C3240,[1]LP!$B:$C,2,FALSE),0)</f>
        <v>168</v>
      </c>
      <c r="AA3240" s="12">
        <f t="shared" si="50"/>
        <v>-15.272727272727273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IFERROR(VLOOKUP(C3241,[1]Index!$D:$F,3,FALSE),"Non List")</f>
        <v>Hydro Power</v>
      </c>
      <c r="Z3241">
        <f>IFERROR(VLOOKUP(C3241,[1]LP!$B:$C,2,FALSE),0)</f>
        <v>217</v>
      </c>
      <c r="AA3241" s="12">
        <f t="shared" si="50"/>
        <v>36.166666666666664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IFERROR(VLOOKUP(C3242,[1]Index!$D:$F,3,FALSE),"Non List")</f>
        <v>Hydro Power</v>
      </c>
      <c r="Z3242">
        <f>IFERROR(VLOOKUP(C3242,[1]LP!$B:$C,2,FALSE),0)</f>
        <v>309</v>
      </c>
      <c r="AA3242" s="12">
        <f t="shared" si="50"/>
        <v>18.176470588235293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IFERROR(VLOOKUP(C3243,[1]Index!$D:$F,3,FALSE),"Non List")</f>
        <v>Hydro Power</v>
      </c>
      <c r="Z3243">
        <f>IFERROR(VLOOKUP(C3243,[1]LP!$B:$C,2,FALSE),0)</f>
        <v>499.5</v>
      </c>
      <c r="AA3243" s="12">
        <f t="shared" si="50"/>
        <v>21.717391304347824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IFERROR(VLOOKUP(C3244,[1]Index!$D:$F,3,FALSE),"Non List")</f>
        <v>Hydro Power</v>
      </c>
      <c r="Z3244">
        <f>IFERROR(VLOOKUP(C3244,[1]LP!$B:$C,2,FALSE),0)</f>
        <v>151.80000000000001</v>
      </c>
      <c r="AA3244" s="12">
        <f t="shared" si="50"/>
        <v>21.685714285714287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IFERROR(VLOOKUP(C3245,[1]Index!$D:$F,3,FALSE),"Non List")</f>
        <v>Hydro Power</v>
      </c>
      <c r="Z3245">
        <f>IFERROR(VLOOKUP(C3245,[1]LP!$B:$C,2,FALSE),0)</f>
        <v>350.3</v>
      </c>
      <c r="AA3245" s="12">
        <f t="shared" si="50"/>
        <v>10.302941176470588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IFERROR(VLOOKUP(C3246,[1]Index!$D:$F,3,FALSE),"Non List")</f>
        <v>Non List</v>
      </c>
      <c r="Z3246">
        <f>IFERROR(VLOOKUP(C3246,[1]LP!$B:$C,2,FALSE),0)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IFERROR(VLOOKUP(C3247,[1]Index!$D:$F,3,FALSE),"Non List")</f>
        <v>Hydro Power</v>
      </c>
      <c r="Z3247">
        <f>IFERROR(VLOOKUP(C3247,[1]LP!$B:$C,2,FALSE),0)</f>
        <v>230.1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IFERROR(VLOOKUP(C3248,[1]Index!$D:$F,3,FALSE),"Non List")</f>
        <v>Hydro Power</v>
      </c>
      <c r="Z3248">
        <f>IFERROR(VLOOKUP(C3248,[1]LP!$B:$C,2,FALSE),0)</f>
        <v>188.9</v>
      </c>
      <c r="AA3248" s="12">
        <f t="shared" si="50"/>
        <v>188.9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IFERROR(VLOOKUP(C3249,[1]Index!$D:$F,3,FALSE),"Non List")</f>
        <v>Hydro Power</v>
      </c>
      <c r="Z3249">
        <f>IFERROR(VLOOKUP(C3249,[1]LP!$B:$C,2,FALSE),0)</f>
        <v>217.5</v>
      </c>
      <c r="AA3249" s="12">
        <f t="shared" si="50"/>
        <v>12.083333333333334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IFERROR(VLOOKUP(C3250,[1]Index!$D:$F,3,FALSE),"Non List")</f>
        <v>Hydro Power</v>
      </c>
      <c r="Z3250">
        <f>IFERROR(VLOOKUP(C3250,[1]LP!$B:$C,2,FALSE),0)</f>
        <v>178</v>
      </c>
      <c r="AA3250" s="12">
        <f t="shared" si="50"/>
        <v>16.181818181818183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IFERROR(VLOOKUP(C3251,[1]Index!$D:$F,3,FALSE),"Non List")</f>
        <v>Hydro Power</v>
      </c>
      <c r="Z3251">
        <f>IFERROR(VLOOKUP(C3251,[1]LP!$B:$C,2,FALSE),0)</f>
        <v>204.9</v>
      </c>
      <c r="AA3251" s="12">
        <f t="shared" si="50"/>
        <v>9.757142857142858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IFERROR(VLOOKUP(C3252,[1]Index!$D:$F,3,FALSE),"Non List")</f>
        <v>Hydro Power</v>
      </c>
      <c r="Z3252">
        <f>IFERROR(VLOOKUP(C3252,[1]LP!$B:$C,2,FALSE),0)</f>
        <v>190</v>
      </c>
      <c r="AA3252" s="12">
        <f t="shared" si="50"/>
        <v>12.666666666666666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IFERROR(VLOOKUP(C3253,[1]Index!$D:$F,3,FALSE),"Non List")</f>
        <v>Hydro Power</v>
      </c>
      <c r="Z3253">
        <f>IFERROR(VLOOKUP(C3253,[1]LP!$B:$C,2,FALSE),0)</f>
        <v>182.9</v>
      </c>
      <c r="AA3253" s="12">
        <f t="shared" si="50"/>
        <v>12.193333333333333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IFERROR(VLOOKUP(C3254,[1]Index!$D:$F,3,FALSE),"Non List")</f>
        <v>Hydro Power</v>
      </c>
      <c r="Z3254">
        <f>IFERROR(VLOOKUP(C3254,[1]LP!$B:$C,2,FALSE),0)</f>
        <v>174.7</v>
      </c>
      <c r="AA3254" s="12">
        <f t="shared" si="50"/>
        <v>-5.6354838709677413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IFERROR(VLOOKUP(C3255,[1]Index!$D:$F,3,FALSE),"Non List")</f>
        <v>Hydro Power</v>
      </c>
      <c r="Z3255">
        <f>IFERROR(VLOOKUP(C3255,[1]LP!$B:$C,2,FALSE),0)</f>
        <v>243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IFERROR(VLOOKUP(C3256,[1]Index!$D:$F,3,FALSE),"Non List")</f>
        <v>Hydro Power</v>
      </c>
      <c r="Z3256">
        <f>IFERROR(VLOOKUP(C3256,[1]LP!$B:$C,2,FALSE),0)</f>
        <v>157</v>
      </c>
      <c r="AA3256" s="12">
        <f t="shared" si="50"/>
        <v>-78.5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IFERROR(VLOOKUP(C3257,[1]Index!$D:$F,3,FALSE),"Non List")</f>
        <v>Hydro Power</v>
      </c>
      <c r="Z3257">
        <f>IFERROR(VLOOKUP(C3257,[1]LP!$B:$C,2,FALSE),0)</f>
        <v>218</v>
      </c>
      <c r="AA3257" s="12">
        <f t="shared" si="50"/>
        <v>16.76923076923077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IFERROR(VLOOKUP(C3258,[1]Index!$D:$F,3,FALSE),"Non List")</f>
        <v>Hydro Power</v>
      </c>
      <c r="Z3258">
        <f>IFERROR(VLOOKUP(C3258,[1]LP!$B:$C,2,FALSE),0)</f>
        <v>347</v>
      </c>
      <c r="AA3258" s="12">
        <f t="shared" si="50"/>
        <v>12.851851851851851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IFERROR(VLOOKUP(C3259,[1]Index!$D:$F,3,FALSE),"Non List")</f>
        <v>Hydro Power</v>
      </c>
      <c r="Z3259">
        <f>IFERROR(VLOOKUP(C3259,[1]LP!$B:$C,2,FALSE),0)</f>
        <v>211</v>
      </c>
      <c r="AA3259" s="12">
        <f t="shared" si="50"/>
        <v>12.411764705882353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IFERROR(VLOOKUP(C3260,[1]Index!$D:$F,3,FALSE),"Non List")</f>
        <v>Hydro Power</v>
      </c>
      <c r="Z3260">
        <f>IFERROR(VLOOKUP(C3260,[1]LP!$B:$C,2,FALSE),0)</f>
        <v>349</v>
      </c>
      <c r="AA3260" s="12">
        <f t="shared" si="50"/>
        <v>23.266666666666666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IFERROR(VLOOKUP(C3261,[1]Index!$D:$F,3,FALSE),"Non List")</f>
        <v>zdelist</v>
      </c>
      <c r="Z3261">
        <f>IFERROR(VLOOKUP(C3261,[1]LP!$B:$C,2,FALSE),0)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IFERROR(VLOOKUP(C3262,[1]Index!$D:$F,3,FALSE),"Non List")</f>
        <v>Hydro Power</v>
      </c>
      <c r="Z3262">
        <f>IFERROR(VLOOKUP(C3262,[1]LP!$B:$C,2,FALSE),0)</f>
        <v>161</v>
      </c>
      <c r="AA3262" s="12">
        <f t="shared" si="50"/>
        <v>17.888888888888889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IFERROR(VLOOKUP(C3263,[1]Index!$D:$F,3,FALSE),"Non List")</f>
        <v>Hydro Power</v>
      </c>
      <c r="Z3263">
        <f>IFERROR(VLOOKUP(C3263,[1]LP!$B:$C,2,FALSE),0)</f>
        <v>234</v>
      </c>
      <c r="AA3263" s="12">
        <f t="shared" si="50"/>
        <v>-234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IFERROR(VLOOKUP(C3264,[1]Index!$D:$F,3,FALSE),"Non List")</f>
        <v>Hydro Power</v>
      </c>
      <c r="Z3264">
        <f>IFERROR(VLOOKUP(C3264,[1]LP!$B:$C,2,FALSE),0)</f>
        <v>217</v>
      </c>
      <c r="AA3264" s="12">
        <f t="shared" si="50"/>
        <v>31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IFERROR(VLOOKUP(C3265,[1]Index!$D:$F,3,FALSE),"Non List")</f>
        <v>Hydro Power</v>
      </c>
      <c r="Z3265">
        <f>IFERROR(VLOOKUP(C3265,[1]LP!$B:$C,2,FALSE),0)</f>
        <v>309</v>
      </c>
      <c r="AA3265" s="12">
        <f t="shared" si="50"/>
        <v>4.9838709677419351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IFERROR(VLOOKUP(C3266,[1]Index!$D:$F,3,FALSE),"Non List")</f>
        <v>Hydro Power</v>
      </c>
      <c r="Z3266">
        <f>IFERROR(VLOOKUP(C3266,[1]LP!$B:$C,2,FALSE),0)</f>
        <v>499.5</v>
      </c>
      <c r="AA3266" s="12">
        <f t="shared" si="50"/>
        <v>26.289473684210527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IFERROR(VLOOKUP(C3267,[1]Index!$D:$F,3,FALSE),"Non List")</f>
        <v>Hydro Power</v>
      </c>
      <c r="Z3267">
        <f>IFERROR(VLOOKUP(C3267,[1]LP!$B:$C,2,FALSE),0)</f>
        <v>151.80000000000001</v>
      </c>
      <c r="AA3267" s="12">
        <f t="shared" ref="AA3267:AA3330" si="51">IFERROR(Z3267/M3267,0)</f>
        <v>75.900000000000006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IFERROR(VLOOKUP(C3268,[1]Index!$D:$F,3,FALSE),"Non List")</f>
        <v>Hydro Power</v>
      </c>
      <c r="Z3268">
        <f>IFERROR(VLOOKUP(C3268,[1]LP!$B:$C,2,FALSE),0)</f>
        <v>350.3</v>
      </c>
      <c r="AA3268" s="12">
        <f t="shared" si="51"/>
        <v>17.515000000000001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IFERROR(VLOOKUP(C3269,[1]Index!$D:$F,3,FALSE),"Non List")</f>
        <v>Non List</v>
      </c>
      <c r="Z3269">
        <f>IFERROR(VLOOKUP(C3269,[1]LP!$B:$C,2,FALSE),0)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IFERROR(VLOOKUP(C3270,[1]Index!$D:$F,3,FALSE),"Non List")</f>
        <v>Hydro Power</v>
      </c>
      <c r="Z3270">
        <f>IFERROR(VLOOKUP(C3270,[1]LP!$B:$C,2,FALSE),0)</f>
        <v>230.1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IFERROR(VLOOKUP(C3271,[1]Index!$D:$F,3,FALSE),"Non List")</f>
        <v>Hydro Power</v>
      </c>
      <c r="Z3271">
        <f>IFERROR(VLOOKUP(C3271,[1]LP!$B:$C,2,FALSE),0)</f>
        <v>188.9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IFERROR(VLOOKUP(C3272,[1]Index!$D:$F,3,FALSE),"Non List")</f>
        <v>Hydro Power</v>
      </c>
      <c r="Z3272">
        <f>IFERROR(VLOOKUP(C3272,[1]LP!$B:$C,2,FALSE),0)</f>
        <v>217.5</v>
      </c>
      <c r="AA3272" s="12">
        <f t="shared" si="51"/>
        <v>18.125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IFERROR(VLOOKUP(C3273,[1]Index!$D:$F,3,FALSE),"Non List")</f>
        <v>Hydro Power</v>
      </c>
      <c r="Z3273">
        <f>IFERROR(VLOOKUP(C3273,[1]LP!$B:$C,2,FALSE),0)</f>
        <v>178</v>
      </c>
      <c r="AA3273" s="12">
        <f t="shared" si="51"/>
        <v>19.777777777777779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IFERROR(VLOOKUP(C3274,[1]Index!$D:$F,3,FALSE),"Non List")</f>
        <v>Hydro Power</v>
      </c>
      <c r="Z3274">
        <f>IFERROR(VLOOKUP(C3274,[1]LP!$B:$C,2,FALSE),0)</f>
        <v>204.9</v>
      </c>
      <c r="AA3274" s="12">
        <f t="shared" si="51"/>
        <v>51.225000000000001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IFERROR(VLOOKUP(C3275,[1]Index!$D:$F,3,FALSE),"Non List")</f>
        <v>Hydro Power</v>
      </c>
      <c r="Z3275">
        <f>IFERROR(VLOOKUP(C3275,[1]LP!$B:$C,2,FALSE),0)</f>
        <v>280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IFERROR(VLOOKUP(C3276,[1]Index!$D:$F,3,FALSE),"Non List")</f>
        <v>Hydro Power</v>
      </c>
      <c r="Z3276">
        <f>IFERROR(VLOOKUP(C3276,[1]LP!$B:$C,2,FALSE),0)</f>
        <v>190</v>
      </c>
      <c r="AA3276" s="12">
        <f t="shared" si="51"/>
        <v>19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IFERROR(VLOOKUP(C3277,[1]Index!$D:$F,3,FALSE),"Non List")</f>
        <v>Hydro Power</v>
      </c>
      <c r="Z3277">
        <f>IFERROR(VLOOKUP(C3277,[1]LP!$B:$C,2,FALSE),0)</f>
        <v>182.9</v>
      </c>
      <c r="AA3277" s="12">
        <f t="shared" si="51"/>
        <v>36.58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IFERROR(VLOOKUP(C3278,[1]Index!$D:$F,3,FALSE),"Non List")</f>
        <v>Hydro Power</v>
      </c>
      <c r="Z3278">
        <f>IFERROR(VLOOKUP(C3278,[1]LP!$B:$C,2,FALSE),0)</f>
        <v>174.7</v>
      </c>
      <c r="AA3278" s="12">
        <f t="shared" si="51"/>
        <v>-10.276470588235293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IFERROR(VLOOKUP(C3279,[1]Index!$D:$F,3,FALSE),"Non List")</f>
        <v>Hydro Power</v>
      </c>
      <c r="Z3279">
        <f>IFERROR(VLOOKUP(C3279,[1]LP!$B:$C,2,FALSE),0)</f>
        <v>243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IFERROR(VLOOKUP(C3280,[1]Index!$D:$F,3,FALSE),"Non List")</f>
        <v>Hydro Power</v>
      </c>
      <c r="Z3280">
        <f>IFERROR(VLOOKUP(C3280,[1]LP!$B:$C,2,FALSE),0)</f>
        <v>157</v>
      </c>
      <c r="AA3280" s="12">
        <f t="shared" si="51"/>
        <v>-78.5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IFERROR(VLOOKUP(C3281,[1]Index!$D:$F,3,FALSE),"Non List")</f>
        <v>Hydro Power</v>
      </c>
      <c r="Z3281">
        <f>IFERROR(VLOOKUP(C3281,[1]LP!$B:$C,2,FALSE),0)</f>
        <v>190</v>
      </c>
      <c r="AA3281" s="12">
        <f t="shared" si="51"/>
        <v>-95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IFERROR(VLOOKUP(C3282,[1]Index!$D:$F,3,FALSE),"Non List")</f>
        <v>Hydro Power</v>
      </c>
      <c r="Z3282">
        <f>IFERROR(VLOOKUP(C3282,[1]LP!$B:$C,2,FALSE),0)</f>
        <v>218</v>
      </c>
      <c r="AA3282" s="12">
        <f t="shared" si="51"/>
        <v>27.25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IFERROR(VLOOKUP(C3283,[1]Index!$D:$F,3,FALSE),"Non List")</f>
        <v>Hydro Power</v>
      </c>
      <c r="Z3283">
        <f>IFERROR(VLOOKUP(C3283,[1]LP!$B:$C,2,FALSE),0)</f>
        <v>347</v>
      </c>
      <c r="AA3283" s="12">
        <f t="shared" si="51"/>
        <v>20.411764705882351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IFERROR(VLOOKUP(C3284,[1]Index!$D:$F,3,FALSE),"Non List")</f>
        <v>Hydro Power</v>
      </c>
      <c r="Z3284">
        <f>IFERROR(VLOOKUP(C3284,[1]LP!$B:$C,2,FALSE),0)</f>
        <v>211</v>
      </c>
      <c r="AA3284" s="12">
        <f t="shared" si="51"/>
        <v>13.1875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IFERROR(VLOOKUP(C3285,[1]Index!$D:$F,3,FALSE),"Non List")</f>
        <v>Hydro Power</v>
      </c>
      <c r="Z3285">
        <f>IFERROR(VLOOKUP(C3285,[1]LP!$B:$C,2,FALSE),0)</f>
        <v>349</v>
      </c>
      <c r="AA3285" s="12">
        <f t="shared" si="51"/>
        <v>49.857142857142854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IFERROR(VLOOKUP(C3286,[1]Index!$D:$F,3,FALSE),"Non List")</f>
        <v>zdelist</v>
      </c>
      <c r="Z3286">
        <f>IFERROR(VLOOKUP(C3286,[1]LP!$B:$C,2,FALSE),0)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IFERROR(VLOOKUP(C3287,[1]Index!$D:$F,3,FALSE),"Non List")</f>
        <v>Hydro Power</v>
      </c>
      <c r="Z3287">
        <f>IFERROR(VLOOKUP(C3287,[1]LP!$B:$C,2,FALSE),0)</f>
        <v>175</v>
      </c>
      <c r="AA3287" s="12">
        <f t="shared" si="51"/>
        <v>87.5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IFERROR(VLOOKUP(C3288,[1]Index!$D:$F,3,FALSE),"Non List")</f>
        <v>Hydro Power</v>
      </c>
      <c r="Z3288">
        <f>IFERROR(VLOOKUP(C3288,[1]LP!$B:$C,2,FALSE),0)</f>
        <v>161</v>
      </c>
      <c r="AA3288" s="12">
        <f t="shared" si="51"/>
        <v>161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IFERROR(VLOOKUP(C3289,[1]Index!$D:$F,3,FALSE),"Non List")</f>
        <v>Hydro Power</v>
      </c>
      <c r="Z3289">
        <f>IFERROR(VLOOKUP(C3289,[1]LP!$B:$C,2,FALSE),0)</f>
        <v>217</v>
      </c>
      <c r="AA3289" s="12">
        <f t="shared" si="51"/>
        <v>36.166666666666664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IFERROR(VLOOKUP(C3290,[1]Index!$D:$F,3,FALSE),"Non List")</f>
        <v>Hydro Power</v>
      </c>
      <c r="Z3290">
        <f>IFERROR(VLOOKUP(C3290,[1]LP!$B:$C,2,FALSE),0)</f>
        <v>309</v>
      </c>
      <c r="AA3290" s="12">
        <f t="shared" si="51"/>
        <v>7.5365853658536581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IFERROR(VLOOKUP(C3291,[1]Index!$D:$F,3,FALSE),"Non List")</f>
        <v>Hydro Power</v>
      </c>
      <c r="Z3291">
        <f>IFERROR(VLOOKUP(C3291,[1]LP!$B:$C,2,FALSE),0)</f>
        <v>499.5</v>
      </c>
      <c r="AA3291" s="12">
        <f t="shared" si="51"/>
        <v>33.299999999999997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IFERROR(VLOOKUP(C3292,[1]Index!$D:$F,3,FALSE),"Non List")</f>
        <v>Hydro Power</v>
      </c>
      <c r="Z3292">
        <f>IFERROR(VLOOKUP(C3292,[1]LP!$B:$C,2,FALSE),0)</f>
        <v>151.80000000000001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IFERROR(VLOOKUP(C3293,[1]Index!$D:$F,3,FALSE),"Non List")</f>
        <v>Hydro Power</v>
      </c>
      <c r="Z3293">
        <f>IFERROR(VLOOKUP(C3293,[1]LP!$B:$C,2,FALSE),0)</f>
        <v>350.3</v>
      </c>
      <c r="AA3293" s="12">
        <f t="shared" si="51"/>
        <v>26.946153846153848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IFERROR(VLOOKUP(C3294,[1]Index!$D:$F,3,FALSE),"Non List")</f>
        <v>Non List</v>
      </c>
      <c r="Z3294">
        <f>IFERROR(VLOOKUP(C3294,[1]LP!$B:$C,2,FALSE),0)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IFERROR(VLOOKUP(C3295,[1]Index!$D:$F,3,FALSE),"Non List")</f>
        <v>Hydro Power</v>
      </c>
      <c r="Z3295">
        <f>IFERROR(VLOOKUP(C3295,[1]LP!$B:$C,2,FALSE),0)</f>
        <v>230.1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IFERROR(VLOOKUP(C3296,[1]Index!$D:$F,3,FALSE),"Non List")</f>
        <v>Hydro Power</v>
      </c>
      <c r="Z3296">
        <f>IFERROR(VLOOKUP(C3296,[1]LP!$B:$C,2,FALSE),0)</f>
        <v>188.9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IFERROR(VLOOKUP(C3297,[1]Index!$D:$F,3,FALSE),"Non List")</f>
        <v>Hydro Power</v>
      </c>
      <c r="Z3297">
        <f>IFERROR(VLOOKUP(C3297,[1]LP!$B:$C,2,FALSE),0)</f>
        <v>217.5</v>
      </c>
      <c r="AA3297" s="12">
        <f t="shared" si="51"/>
        <v>-217.5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IFERROR(VLOOKUP(C3298,[1]Index!$D:$F,3,FALSE),"Non List")</f>
        <v>Hydro Power</v>
      </c>
      <c r="Z3298">
        <f>IFERROR(VLOOKUP(C3298,[1]LP!$B:$C,2,FALSE),0)</f>
        <v>178</v>
      </c>
      <c r="AA3298" s="12">
        <f t="shared" si="51"/>
        <v>22.25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IFERROR(VLOOKUP(C3299,[1]Index!$D:$F,3,FALSE),"Non List")</f>
        <v>Hydro Power</v>
      </c>
      <c r="Z3299">
        <f>IFERROR(VLOOKUP(C3299,[1]LP!$B:$C,2,FALSE),0)</f>
        <v>204.9</v>
      </c>
      <c r="AA3299" s="12">
        <f t="shared" si="51"/>
        <v>20.490000000000002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IFERROR(VLOOKUP(C3300,[1]Index!$D:$F,3,FALSE),"Non List")</f>
        <v>Hydro Power</v>
      </c>
      <c r="Z3300">
        <f>IFERROR(VLOOKUP(C3300,[1]LP!$B:$C,2,FALSE),0)</f>
        <v>280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IFERROR(VLOOKUP(C3301,[1]Index!$D:$F,3,FALSE),"Non List")</f>
        <v>Hydro Power</v>
      </c>
      <c r="Z3301">
        <f>IFERROR(VLOOKUP(C3301,[1]LP!$B:$C,2,FALSE),0)</f>
        <v>288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IFERROR(VLOOKUP(C3302,[1]Index!$D:$F,3,FALSE),"Non List")</f>
        <v>Hydro Power</v>
      </c>
      <c r="Z3302">
        <f>IFERROR(VLOOKUP(C3302,[1]LP!$B:$C,2,FALSE),0)</f>
        <v>190</v>
      </c>
      <c r="AA3302" s="12">
        <f t="shared" si="51"/>
        <v>27.142857142857142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IFERROR(VLOOKUP(C3303,[1]Index!$D:$F,3,FALSE),"Non List")</f>
        <v>Hydro Power</v>
      </c>
      <c r="Z3303">
        <f>IFERROR(VLOOKUP(C3303,[1]LP!$B:$C,2,FALSE),0)</f>
        <v>188.1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IFERROR(VLOOKUP(C3304,[1]Index!$D:$F,3,FALSE),"Non List")</f>
        <v>Hydro Power</v>
      </c>
      <c r="Z3304">
        <f>IFERROR(VLOOKUP(C3304,[1]LP!$B:$C,2,FALSE),0)</f>
        <v>182.9</v>
      </c>
      <c r="AA3304" s="12">
        <f t="shared" si="51"/>
        <v>60.966666666666669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IFERROR(VLOOKUP(C3305,[1]Index!$D:$F,3,FALSE),"Non List")</f>
        <v>Hydro Power</v>
      </c>
      <c r="Z3305">
        <f>IFERROR(VLOOKUP(C3305,[1]LP!$B:$C,2,FALSE),0)</f>
        <v>174.7</v>
      </c>
      <c r="AA3305" s="12">
        <f t="shared" si="51"/>
        <v>-6.024137931034482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IFERROR(VLOOKUP(C3306,[1]Index!$D:$F,3,FALSE),"Non List")</f>
        <v>Hydro Power</v>
      </c>
      <c r="Z3306">
        <f>IFERROR(VLOOKUP(C3306,[1]LP!$B:$C,2,FALSE),0)</f>
        <v>243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IFERROR(VLOOKUP(C3307,[1]Index!$D:$F,3,FALSE),"Non List")</f>
        <v>Hydro Power</v>
      </c>
      <c r="Z3307">
        <f>IFERROR(VLOOKUP(C3307,[1]LP!$B:$C,2,FALSE),0)</f>
        <v>157</v>
      </c>
      <c r="AA3307" s="12">
        <f t="shared" si="51"/>
        <v>-15.7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IFERROR(VLOOKUP(C3308,[1]Index!$D:$F,3,FALSE),"Non List")</f>
        <v>Hydro Power</v>
      </c>
      <c r="Z3308">
        <f>IFERROR(VLOOKUP(C3308,[1]LP!$B:$C,2,FALSE),0)</f>
        <v>190</v>
      </c>
      <c r="AA3308" s="12">
        <f t="shared" si="51"/>
        <v>-190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IFERROR(VLOOKUP(C3309,[1]Index!$D:$F,3,FALSE),"Non List")</f>
        <v>Hydro Power</v>
      </c>
      <c r="Z3309">
        <f>IFERROR(VLOOKUP(C3309,[1]LP!$B:$C,2,FALSE),0)</f>
        <v>218</v>
      </c>
      <c r="AA3309" s="12">
        <f t="shared" si="51"/>
        <v>54.5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IFERROR(VLOOKUP(C3310,[1]Index!$D:$F,3,FALSE),"Non List")</f>
        <v>Hydro Power</v>
      </c>
      <c r="Z3310">
        <f>IFERROR(VLOOKUP(C3310,[1]LP!$B:$C,2,FALSE),0)</f>
        <v>347</v>
      </c>
      <c r="AA3310" s="12">
        <f t="shared" si="51"/>
        <v>34.700000000000003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IFERROR(VLOOKUP(C3311,[1]Index!$D:$F,3,FALSE),"Non List")</f>
        <v>Hydro Power</v>
      </c>
      <c r="Z3311">
        <f>IFERROR(VLOOKUP(C3311,[1]LP!$B:$C,2,FALSE),0)</f>
        <v>211</v>
      </c>
      <c r="AA3311" s="12">
        <f t="shared" si="51"/>
        <v>16.23076923076923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IFERROR(VLOOKUP(C3312,[1]Index!$D:$F,3,FALSE),"Non List")</f>
        <v>Hydro Power</v>
      </c>
      <c r="Z3312">
        <f>IFERROR(VLOOKUP(C3312,[1]LP!$B:$C,2,FALSE),0)</f>
        <v>349</v>
      </c>
      <c r="AA3312" s="12">
        <f t="shared" si="51"/>
        <v>69.8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IFERROR(VLOOKUP(C3313,[1]Index!$D:$F,3,FALSE),"Non List")</f>
        <v>zdelist</v>
      </c>
      <c r="Z3313">
        <f>IFERROR(VLOOKUP(C3313,[1]LP!$B:$C,2,FALSE),0)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IFERROR(VLOOKUP(C3314,[1]Index!$D:$F,3,FALSE),"Non List")</f>
        <v>Hydro Power</v>
      </c>
      <c r="Z3314">
        <f>IFERROR(VLOOKUP(C3314,[1]LP!$B:$C,2,FALSE),0)</f>
        <v>175</v>
      </c>
      <c r="AA3314" s="12">
        <f t="shared" si="51"/>
        <v>-35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IFERROR(VLOOKUP(C3315,[1]Index!$D:$F,3,FALSE),"Non List")</f>
        <v>Hydro Power</v>
      </c>
      <c r="Z3315">
        <f>IFERROR(VLOOKUP(C3315,[1]LP!$B:$C,2,FALSE),0)</f>
        <v>161</v>
      </c>
      <c r="AA3315" s="12">
        <f t="shared" si="51"/>
        <v>-40.25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IFERROR(VLOOKUP(C3316,[1]Index!$D:$F,3,FALSE),"Non List")</f>
        <v>Hydro Power</v>
      </c>
      <c r="Z3316">
        <f>IFERROR(VLOOKUP(C3316,[1]LP!$B:$C,2,FALSE),0)</f>
        <v>241.9</v>
      </c>
      <c r="AA3316" s="12">
        <f t="shared" si="51"/>
        <v>-26.87777777777778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IFERROR(VLOOKUP(C3317,[1]Index!$D:$F,3,FALSE),"Non List")</f>
        <v>Hydro Power</v>
      </c>
      <c r="Z3317">
        <f>IFERROR(VLOOKUP(C3317,[1]LP!$B:$C,2,FALSE),0)</f>
        <v>234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IFERROR(VLOOKUP(C3318,[1]Index!$D:$F,3,FALSE),"Non List")</f>
        <v>Hydro Power</v>
      </c>
      <c r="Z3318">
        <f>IFERROR(VLOOKUP(C3318,[1]LP!$B:$C,2,FALSE),0)</f>
        <v>217</v>
      </c>
      <c r="AA3318" s="12">
        <f t="shared" si="51"/>
        <v>36.166666666666664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IFERROR(VLOOKUP(C3319,[1]Index!$D:$F,3,FALSE),"Non List")</f>
        <v>Hydro Power</v>
      </c>
      <c r="Z3319">
        <f>IFERROR(VLOOKUP(C3319,[1]LP!$B:$C,2,FALSE),0)</f>
        <v>309</v>
      </c>
      <c r="AA3319" s="12">
        <f t="shared" si="51"/>
        <v>9.65625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IFERROR(VLOOKUP(C3320,[1]Index!$D:$F,3,FALSE),"Non List")</f>
        <v>Hydro Power</v>
      </c>
      <c r="Z3320">
        <f>IFERROR(VLOOKUP(C3320,[1]LP!$B:$C,2,FALSE),0)</f>
        <v>499.5</v>
      </c>
      <c r="AA3320" s="12">
        <f t="shared" si="51"/>
        <v>33.299999999999997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IFERROR(VLOOKUP(C3321,[1]Index!$D:$F,3,FALSE),"Non List")</f>
        <v>Hydro Power</v>
      </c>
      <c r="Z3321">
        <f>IFERROR(VLOOKUP(C3321,[1]LP!$B:$C,2,FALSE),0)</f>
        <v>151.80000000000001</v>
      </c>
      <c r="AA3321" s="12">
        <f t="shared" si="51"/>
        <v>151.80000000000001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IFERROR(VLOOKUP(C3322,[1]Index!$D:$F,3,FALSE),"Non List")</f>
        <v>Hydro Power</v>
      </c>
      <c r="Z3322">
        <f>IFERROR(VLOOKUP(C3322,[1]LP!$B:$C,2,FALSE),0)</f>
        <v>350.3</v>
      </c>
      <c r="AA3322" s="12">
        <f t="shared" si="51"/>
        <v>35.03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IFERROR(VLOOKUP(C3323,[1]Index!$D:$F,3,FALSE),"Non List")</f>
        <v>Non List</v>
      </c>
      <c r="Z3323">
        <f>IFERROR(VLOOKUP(C3323,[1]LP!$B:$C,2,FALSE),0)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IFERROR(VLOOKUP(C3324,[1]Index!$D:$F,3,FALSE),"Non List")</f>
        <v>Hydro Power</v>
      </c>
      <c r="Z3324">
        <f>IFERROR(VLOOKUP(C3324,[1]LP!$B:$C,2,FALSE),0)</f>
        <v>230.1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IFERROR(VLOOKUP(C3325,[1]Index!$D:$F,3,FALSE),"Non List")</f>
        <v>Hydro Power</v>
      </c>
      <c r="Z3325">
        <f>IFERROR(VLOOKUP(C3325,[1]LP!$B:$C,2,FALSE),0)</f>
        <v>188.9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IFERROR(VLOOKUP(C3326,[1]Index!$D:$F,3,FALSE),"Non List")</f>
        <v>Hydro Power</v>
      </c>
      <c r="Z3326">
        <f>IFERROR(VLOOKUP(C3326,[1]LP!$B:$C,2,FALSE),0)</f>
        <v>217.5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IFERROR(VLOOKUP(C3327,[1]Index!$D:$F,3,FALSE),"Non List")</f>
        <v>Hydro Power</v>
      </c>
      <c r="Z3327">
        <f>IFERROR(VLOOKUP(C3327,[1]LP!$B:$C,2,FALSE),0)</f>
        <v>178</v>
      </c>
      <c r="AA3327" s="12">
        <f t="shared" si="51"/>
        <v>29.666666666666668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IFERROR(VLOOKUP(C3328,[1]Index!$D:$F,3,FALSE),"Non List")</f>
        <v>Hydro Power</v>
      </c>
      <c r="Z3328">
        <f>IFERROR(VLOOKUP(C3328,[1]LP!$B:$C,2,FALSE),0)</f>
        <v>280</v>
      </c>
      <c r="AA3328" s="12">
        <f t="shared" si="51"/>
        <v>280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IFERROR(VLOOKUP(C3329,[1]Index!$D:$F,3,FALSE),"Non List")</f>
        <v>Hydro Power</v>
      </c>
      <c r="Z3329">
        <f>IFERROR(VLOOKUP(C3329,[1]LP!$B:$C,2,FALSE),0)</f>
        <v>288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IFERROR(VLOOKUP(C3330,[1]Index!$D:$F,3,FALSE),"Non List")</f>
        <v>Hydro Power</v>
      </c>
      <c r="Z3330">
        <f>IFERROR(VLOOKUP(C3330,[1]LP!$B:$C,2,FALSE),0)</f>
        <v>190</v>
      </c>
      <c r="AA3330" s="12">
        <f t="shared" si="51"/>
        <v>23.75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IFERROR(VLOOKUP(C3331,[1]Index!$D:$F,3,FALSE),"Non List")</f>
        <v>Hydro Power</v>
      </c>
      <c r="Z3331">
        <f>IFERROR(VLOOKUP(C3331,[1]LP!$B:$C,2,FALSE),0)</f>
        <v>188.1</v>
      </c>
      <c r="AA3331" s="12">
        <f t="shared" ref="AA3331:AA3394" si="52">IFERROR(Z3331/M3331,0)</f>
        <v>188.1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IFERROR(VLOOKUP(C3332,[1]Index!$D:$F,3,FALSE),"Non List")</f>
        <v>Hydro Power</v>
      </c>
      <c r="Z3332">
        <f>IFERROR(VLOOKUP(C3332,[1]LP!$B:$C,2,FALSE),0)</f>
        <v>182.9</v>
      </c>
      <c r="AA3332" s="12">
        <f t="shared" si="52"/>
        <v>45.725000000000001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IFERROR(VLOOKUP(C3333,[1]Index!$D:$F,3,FALSE),"Non List")</f>
        <v>Hydro Power</v>
      </c>
      <c r="Z3333">
        <f>IFERROR(VLOOKUP(C3333,[1]LP!$B:$C,2,FALSE),0)</f>
        <v>174.7</v>
      </c>
      <c r="AA3333" s="12">
        <f t="shared" si="52"/>
        <v>-5.4593749999999996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IFERROR(VLOOKUP(C3334,[1]Index!$D:$F,3,FALSE),"Non List")</f>
        <v>Hydro Power</v>
      </c>
      <c r="Z3334">
        <f>IFERROR(VLOOKUP(C3334,[1]LP!$B:$C,2,FALSE),0)</f>
        <v>243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IFERROR(VLOOKUP(C3335,[1]Index!$D:$F,3,FALSE),"Non List")</f>
        <v>Hydro Power</v>
      </c>
      <c r="Z3335">
        <f>IFERROR(VLOOKUP(C3335,[1]LP!$B:$C,2,FALSE),0)</f>
        <v>157</v>
      </c>
      <c r="AA3335" s="12">
        <f t="shared" si="52"/>
        <v>-12.076923076923077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IFERROR(VLOOKUP(C3336,[1]Index!$D:$F,3,FALSE),"Non List")</f>
        <v>Hydro Power</v>
      </c>
      <c r="Z3336">
        <f>IFERROR(VLOOKUP(C3336,[1]LP!$B:$C,2,FALSE),0)</f>
        <v>190</v>
      </c>
      <c r="AA3336" s="12">
        <f t="shared" si="52"/>
        <v>-190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IFERROR(VLOOKUP(C3337,[1]Index!$D:$F,3,FALSE),"Non List")</f>
        <v>Hydro Power</v>
      </c>
      <c r="Z3337">
        <f>IFERROR(VLOOKUP(C3337,[1]LP!$B:$C,2,FALSE),0)</f>
        <v>218</v>
      </c>
      <c r="AA3337" s="12">
        <f t="shared" si="52"/>
        <v>72.666666666666671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IFERROR(VLOOKUP(C3338,[1]Index!$D:$F,3,FALSE),"Non List")</f>
        <v>Hydro Power</v>
      </c>
      <c r="Z3338">
        <f>IFERROR(VLOOKUP(C3338,[1]LP!$B:$C,2,FALSE),0)</f>
        <v>347</v>
      </c>
      <c r="AA3338" s="12">
        <f t="shared" si="52"/>
        <v>49.571428571428569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IFERROR(VLOOKUP(C3339,[1]Index!$D:$F,3,FALSE),"Non List")</f>
        <v>Hydro Power</v>
      </c>
      <c r="Z3339">
        <f>IFERROR(VLOOKUP(C3339,[1]LP!$B:$C,2,FALSE),0)</f>
        <v>211</v>
      </c>
      <c r="AA3339" s="12">
        <f t="shared" si="52"/>
        <v>17.583333333333332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IFERROR(VLOOKUP(C3340,[1]Index!$D:$F,3,FALSE),"Non List")</f>
        <v>Hydro Power</v>
      </c>
      <c r="Z3340">
        <f>IFERROR(VLOOKUP(C3340,[1]LP!$B:$C,2,FALSE),0)</f>
        <v>349</v>
      </c>
      <c r="AA3340" s="12">
        <f t="shared" si="52"/>
        <v>69.8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IFERROR(VLOOKUP(C3341,[1]Index!$D:$F,3,FALSE),"Non List")</f>
        <v>zdelist</v>
      </c>
      <c r="Z3341">
        <f>IFERROR(VLOOKUP(C3341,[1]LP!$B:$C,2,FALSE),0)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IFERROR(VLOOKUP(C3342,[1]Index!$D:$F,3,FALSE),"Non List")</f>
        <v>Hydro Power</v>
      </c>
      <c r="Z3342">
        <f>IFERROR(VLOOKUP(C3342,[1]LP!$B:$C,2,FALSE),0)</f>
        <v>161</v>
      </c>
      <c r="AA3342" s="12">
        <f t="shared" si="52"/>
        <v>-40.25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IFERROR(VLOOKUP(C3343,[1]Index!$D:$F,3,FALSE),"Non List")</f>
        <v>Hydro Power</v>
      </c>
      <c r="Z3343">
        <f>IFERROR(VLOOKUP(C3343,[1]LP!$B:$C,2,FALSE),0)</f>
        <v>241.9</v>
      </c>
      <c r="AA3343" s="12">
        <f t="shared" si="52"/>
        <v>-30.237500000000001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IFERROR(VLOOKUP(C3344,[1]Index!$D:$F,3,FALSE),"Non List")</f>
        <v>Hydro Power</v>
      </c>
      <c r="Z3344">
        <f>IFERROR(VLOOKUP(C3344,[1]LP!$B:$C,2,FALSE),0)</f>
        <v>234</v>
      </c>
      <c r="AA3344" s="12">
        <f t="shared" si="52"/>
        <v>-234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IFERROR(VLOOKUP(C3345,[1]Index!$D:$F,3,FALSE),"Non List")</f>
        <v>Hydro Power</v>
      </c>
      <c r="Z3345">
        <f>IFERROR(VLOOKUP(C3345,[1]LP!$B:$C,2,FALSE),0)</f>
        <v>168</v>
      </c>
      <c r="AA3345" s="12">
        <f t="shared" si="52"/>
        <v>-84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IFERROR(VLOOKUP(C3346,[1]Index!$D:$F,3,FALSE),"Non List")</f>
        <v>Hydro Power</v>
      </c>
      <c r="Z3346">
        <f>IFERROR(VLOOKUP(C3346,[1]LP!$B:$C,2,FALSE),0)</f>
        <v>217</v>
      </c>
      <c r="AA3346" s="12">
        <f t="shared" si="52"/>
        <v>43.4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IFERROR(VLOOKUP(C3347,[1]Index!$D:$F,3,FALSE),"Non List")</f>
        <v>Hydro Power</v>
      </c>
      <c r="Z3347">
        <f>IFERROR(VLOOKUP(C3347,[1]LP!$B:$C,2,FALSE),0)</f>
        <v>309</v>
      </c>
      <c r="AA3347" s="12">
        <f t="shared" si="52"/>
        <v>30.9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IFERROR(VLOOKUP(C3348,[1]Index!$D:$F,3,FALSE),"Non List")</f>
        <v>Hydro Power</v>
      </c>
      <c r="Z3348">
        <f>IFERROR(VLOOKUP(C3348,[1]LP!$B:$C,2,FALSE),0)</f>
        <v>499.5</v>
      </c>
      <c r="AA3348" s="12">
        <f t="shared" si="52"/>
        <v>33.299999999999997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IFERROR(VLOOKUP(C3349,[1]Index!$D:$F,3,FALSE),"Non List")</f>
        <v>Hydro Power</v>
      </c>
      <c r="Z3349">
        <f>IFERROR(VLOOKUP(C3349,[1]LP!$B:$C,2,FALSE),0)</f>
        <v>151.80000000000001</v>
      </c>
      <c r="AA3349" s="12">
        <f t="shared" si="52"/>
        <v>21.685714285714287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IFERROR(VLOOKUP(C3350,[1]Index!$D:$F,3,FALSE),"Non List")</f>
        <v>Hydro Power</v>
      </c>
      <c r="Z3350">
        <f>IFERROR(VLOOKUP(C3350,[1]LP!$B:$C,2,FALSE),0)</f>
        <v>350.3</v>
      </c>
      <c r="AA3350" s="12">
        <f t="shared" si="52"/>
        <v>10.008571428571429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IFERROR(VLOOKUP(C3351,[1]Index!$D:$F,3,FALSE),"Non List")</f>
        <v>Non List</v>
      </c>
      <c r="Z3351">
        <f>IFERROR(VLOOKUP(C3351,[1]LP!$B:$C,2,FALSE),0)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IFERROR(VLOOKUP(C3352,[1]Index!$D:$F,3,FALSE),"Non List")</f>
        <v>Hydro Power</v>
      </c>
      <c r="Z3352">
        <f>IFERROR(VLOOKUP(C3352,[1]LP!$B:$C,2,FALSE),0)</f>
        <v>230.1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IFERROR(VLOOKUP(C3353,[1]Index!$D:$F,3,FALSE),"Non List")</f>
        <v>Hydro Power</v>
      </c>
      <c r="Z3353">
        <f>IFERROR(VLOOKUP(C3353,[1]LP!$B:$C,2,FALSE),0)</f>
        <v>188.9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IFERROR(VLOOKUP(C3354,[1]Index!$D:$F,3,FALSE),"Non List")</f>
        <v>Hydro Power</v>
      </c>
      <c r="Z3354">
        <f>IFERROR(VLOOKUP(C3354,[1]LP!$B:$C,2,FALSE),0)</f>
        <v>217.5</v>
      </c>
      <c r="AA3354" s="12">
        <f t="shared" si="52"/>
        <v>8.6999999999999993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IFERROR(VLOOKUP(C3355,[1]Index!$D:$F,3,FALSE),"Non List")</f>
        <v>Hydro Power</v>
      </c>
      <c r="Z3355">
        <f>IFERROR(VLOOKUP(C3355,[1]LP!$B:$C,2,FALSE),0)</f>
        <v>178</v>
      </c>
      <c r="AA3355" s="12">
        <f t="shared" si="52"/>
        <v>14.833333333333334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IFERROR(VLOOKUP(C3356,[1]Index!$D:$F,3,FALSE),"Non List")</f>
        <v>Hydro Power</v>
      </c>
      <c r="Z3356">
        <f>IFERROR(VLOOKUP(C3356,[1]LP!$B:$C,2,FALSE),0)</f>
        <v>204.9</v>
      </c>
      <c r="AA3356" s="12">
        <f t="shared" si="52"/>
        <v>8.5374999999999996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IFERROR(VLOOKUP(C3357,[1]Index!$D:$F,3,FALSE),"Non List")</f>
        <v>Hydro Power</v>
      </c>
      <c r="Z3357">
        <f>IFERROR(VLOOKUP(C3357,[1]LP!$B:$C,2,FALSE),0)</f>
        <v>280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IFERROR(VLOOKUP(C3358,[1]Index!$D:$F,3,FALSE),"Non List")</f>
        <v>Hydro Power</v>
      </c>
      <c r="Z3358">
        <f>IFERROR(VLOOKUP(C3358,[1]LP!$B:$C,2,FALSE),0)</f>
        <v>288</v>
      </c>
      <c r="AA3358" s="12">
        <f t="shared" si="52"/>
        <v>-288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IFERROR(VLOOKUP(C3359,[1]Index!$D:$F,3,FALSE),"Non List")</f>
        <v>Hydro Power</v>
      </c>
      <c r="Z3359">
        <f>IFERROR(VLOOKUP(C3359,[1]LP!$B:$C,2,FALSE),0)</f>
        <v>190</v>
      </c>
      <c r="AA3359" s="12">
        <f t="shared" si="52"/>
        <v>10.555555555555555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IFERROR(VLOOKUP(C3360,[1]Index!$D:$F,3,FALSE),"Non List")</f>
        <v>Hydro Power</v>
      </c>
      <c r="Z3360">
        <f>IFERROR(VLOOKUP(C3360,[1]LP!$B:$C,2,FALSE),0)</f>
        <v>188.1</v>
      </c>
      <c r="AA3360" s="12">
        <f t="shared" si="52"/>
        <v>62.699999999999996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IFERROR(VLOOKUP(C3361,[1]Index!$D:$F,3,FALSE),"Non List")</f>
        <v>Hydro Power</v>
      </c>
      <c r="Z3361">
        <f>IFERROR(VLOOKUP(C3361,[1]LP!$B:$C,2,FALSE),0)</f>
        <v>182.9</v>
      </c>
      <c r="AA3361" s="12">
        <f t="shared" si="52"/>
        <v>7.6208333333333336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IFERROR(VLOOKUP(C3362,[1]Index!$D:$F,3,FALSE),"Non List")</f>
        <v>Hydro Power</v>
      </c>
      <c r="Z3362">
        <f>IFERROR(VLOOKUP(C3362,[1]LP!$B:$C,2,FALSE),0)</f>
        <v>174.7</v>
      </c>
      <c r="AA3362" s="12">
        <f t="shared" si="52"/>
        <v>-6.024137931034482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IFERROR(VLOOKUP(C3363,[1]Index!$D:$F,3,FALSE),"Non List")</f>
        <v>Hydro Power</v>
      </c>
      <c r="Z3363">
        <f>IFERROR(VLOOKUP(C3363,[1]LP!$B:$C,2,FALSE),0)</f>
        <v>243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IFERROR(VLOOKUP(C3364,[1]Index!$D:$F,3,FALSE),"Non List")</f>
        <v>Hydro Power</v>
      </c>
      <c r="Z3364">
        <f>IFERROR(VLOOKUP(C3364,[1]LP!$B:$C,2,FALSE),0)</f>
        <v>157</v>
      </c>
      <c r="AA3364" s="12">
        <f t="shared" si="52"/>
        <v>-31.4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IFERROR(VLOOKUP(C3365,[1]Index!$D:$F,3,FALSE),"Non List")</f>
        <v>Hydro Power</v>
      </c>
      <c r="Z3365">
        <f>IFERROR(VLOOKUP(C3365,[1]LP!$B:$C,2,FALSE),0)</f>
        <v>190</v>
      </c>
      <c r="AA3365" s="12">
        <f t="shared" si="52"/>
        <v>-12.666666666666666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IFERROR(VLOOKUP(C3366,[1]Index!$D:$F,3,FALSE),"Non List")</f>
        <v>Hydro Power</v>
      </c>
      <c r="Z3366">
        <f>IFERROR(VLOOKUP(C3366,[1]LP!$B:$C,2,FALSE),0)</f>
        <v>218</v>
      </c>
      <c r="AA3366" s="12">
        <f t="shared" si="52"/>
        <v>14.533333333333333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IFERROR(VLOOKUP(C3367,[1]Index!$D:$F,3,FALSE),"Non List")</f>
        <v>Hydro Power</v>
      </c>
      <c r="Z3367">
        <f>IFERROR(VLOOKUP(C3367,[1]LP!$B:$C,2,FALSE),0)</f>
        <v>347</v>
      </c>
      <c r="AA3367" s="12">
        <f t="shared" si="52"/>
        <v>10.515151515151516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IFERROR(VLOOKUP(C3368,[1]Index!$D:$F,3,FALSE),"Non List")</f>
        <v>Hydro Power</v>
      </c>
      <c r="Z3368">
        <f>IFERROR(VLOOKUP(C3368,[1]LP!$B:$C,2,FALSE),0)</f>
        <v>211</v>
      </c>
      <c r="AA3368" s="12">
        <f t="shared" si="52"/>
        <v>10.047619047619047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IFERROR(VLOOKUP(C3369,[1]Index!$D:$F,3,FALSE),"Non List")</f>
        <v>Hydro Power</v>
      </c>
      <c r="Z3369">
        <f>IFERROR(VLOOKUP(C3369,[1]LP!$B:$C,2,FALSE),0)</f>
        <v>349</v>
      </c>
      <c r="AA3369" s="12">
        <f t="shared" si="52"/>
        <v>20.529411764705884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IFERROR(VLOOKUP(C3370,[1]Index!$D:$F,3,FALSE),"Non List")</f>
        <v>zdelist</v>
      </c>
      <c r="Z3370">
        <f>IFERROR(VLOOKUP(C3370,[1]LP!$B:$C,2,FALSE),0)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IFERROR(VLOOKUP(C3371,[1]Index!$D:$F,3,FALSE),"Non List")</f>
        <v>Hydro Power</v>
      </c>
      <c r="Z3371">
        <f>IFERROR(VLOOKUP(C3371,[1]LP!$B:$C,2,FALSE),0)</f>
        <v>175</v>
      </c>
      <c r="AA3371" s="12">
        <f t="shared" si="52"/>
        <v>10.9375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IFERROR(VLOOKUP(C3372,[1]Index!$D:$F,3,FALSE),"Non List")</f>
        <v>Hydro Power</v>
      </c>
      <c r="Z3372">
        <f>IFERROR(VLOOKUP(C3372,[1]LP!$B:$C,2,FALSE),0)</f>
        <v>161</v>
      </c>
      <c r="AA3372" s="12">
        <f t="shared" si="52"/>
        <v>40.25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IFERROR(VLOOKUP(C3373,[1]Index!$D:$F,3,FALSE),"Non List")</f>
        <v>Hydro Power</v>
      </c>
      <c r="Z3373">
        <f>IFERROR(VLOOKUP(C3373,[1]LP!$B:$C,2,FALSE),0)</f>
        <v>241.9</v>
      </c>
      <c r="AA3373" s="12">
        <f t="shared" si="52"/>
        <v>7.8032258064516133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IFERROR(VLOOKUP(C3374,[1]Index!$D:$F,3,FALSE),"Non List")</f>
        <v>Hydro Power</v>
      </c>
      <c r="Z3374">
        <f>IFERROR(VLOOKUP(C3374,[1]LP!$B:$C,2,FALSE),0)</f>
        <v>234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IFERROR(VLOOKUP(C3375,[1]Index!$D:$F,3,FALSE),"Non List")</f>
        <v>Hydro Power</v>
      </c>
      <c r="Z3375">
        <f>IFERROR(VLOOKUP(C3375,[1]LP!$B:$C,2,FALSE),0)</f>
        <v>168</v>
      </c>
      <c r="AA3375" s="12">
        <f t="shared" si="52"/>
        <v>42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IFERROR(VLOOKUP(C3376,[1]Index!$D:$F,3,FALSE),"Non List")</f>
        <v>Hydro Power</v>
      </c>
      <c r="Z3376">
        <f>IFERROR(VLOOKUP(C3376,[1]LP!$B:$C,2,FALSE),0)</f>
        <v>217</v>
      </c>
      <c r="AA3376" s="12">
        <f t="shared" si="52"/>
        <v>31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IFERROR(VLOOKUP(C3377,[1]Index!$D:$F,3,FALSE),"Non List")</f>
        <v>Hydro Power</v>
      </c>
      <c r="Z3377">
        <f>IFERROR(VLOOKUP(C3377,[1]LP!$B:$C,2,FALSE),0)</f>
        <v>309</v>
      </c>
      <c r="AA3377" s="12">
        <f t="shared" si="52"/>
        <v>4.828125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IFERROR(VLOOKUP(C3378,[1]Index!$D:$F,3,FALSE),"Non List")</f>
        <v>Hydro Power</v>
      </c>
      <c r="Z3378">
        <f>IFERROR(VLOOKUP(C3378,[1]LP!$B:$C,2,FALSE),0)</f>
        <v>499.5</v>
      </c>
      <c r="AA3378" s="12">
        <f t="shared" si="52"/>
        <v>35.678571428571431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IFERROR(VLOOKUP(C3379,[1]Index!$D:$F,3,FALSE),"Non List")</f>
        <v>Hydro Power</v>
      </c>
      <c r="Z3379">
        <f>IFERROR(VLOOKUP(C3379,[1]LP!$B:$C,2,FALSE),0)</f>
        <v>151.80000000000001</v>
      </c>
      <c r="AA3379" s="12">
        <f t="shared" si="52"/>
        <v>50.6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IFERROR(VLOOKUP(C3380,[1]Index!$D:$F,3,FALSE),"Non List")</f>
        <v>Hydro Power</v>
      </c>
      <c r="Z3380">
        <f>IFERROR(VLOOKUP(C3380,[1]LP!$B:$C,2,FALSE),0)</f>
        <v>350.3</v>
      </c>
      <c r="AA3380" s="12">
        <f t="shared" si="52"/>
        <v>14.012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IFERROR(VLOOKUP(C3381,[1]Index!$D:$F,3,FALSE),"Non List")</f>
        <v>Non List</v>
      </c>
      <c r="Z3381">
        <f>IFERROR(VLOOKUP(C3381,[1]LP!$B:$C,2,FALSE),0)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IFERROR(VLOOKUP(C3382,[1]Index!$D:$F,3,FALSE),"Non List")</f>
        <v>Hydro Power</v>
      </c>
      <c r="Z3382">
        <f>IFERROR(VLOOKUP(C3382,[1]LP!$B:$C,2,FALSE),0)</f>
        <v>230.1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IFERROR(VLOOKUP(C3383,[1]Index!$D:$F,3,FALSE),"Non List")</f>
        <v>Hydro Power</v>
      </c>
      <c r="Z3383">
        <f>IFERROR(VLOOKUP(C3383,[1]LP!$B:$C,2,FALSE),0)</f>
        <v>188.9</v>
      </c>
      <c r="AA3383" s="12">
        <f t="shared" si="52"/>
        <v>31.483333333333334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IFERROR(VLOOKUP(C3384,[1]Index!$D:$F,3,FALSE),"Non List")</f>
        <v>Hydro Power</v>
      </c>
      <c r="Z3384">
        <f>IFERROR(VLOOKUP(C3384,[1]LP!$B:$C,2,FALSE),0)</f>
        <v>217.5</v>
      </c>
      <c r="AA3384" s="12">
        <f t="shared" si="52"/>
        <v>43.5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IFERROR(VLOOKUP(C3385,[1]Index!$D:$F,3,FALSE),"Non List")</f>
        <v>Hydro Power</v>
      </c>
      <c r="Z3385">
        <f>IFERROR(VLOOKUP(C3385,[1]LP!$B:$C,2,FALSE),0)</f>
        <v>178</v>
      </c>
      <c r="AA3385" s="12">
        <f t="shared" si="52"/>
        <v>25.428571428571427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IFERROR(VLOOKUP(C3386,[1]Index!$D:$F,3,FALSE),"Non List")</f>
        <v>Hydro Power</v>
      </c>
      <c r="Z3386">
        <f>IFERROR(VLOOKUP(C3386,[1]LP!$B:$C,2,FALSE),0)</f>
        <v>204.9</v>
      </c>
      <c r="AA3386" s="12">
        <f t="shared" si="52"/>
        <v>12.80625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IFERROR(VLOOKUP(C3387,[1]Index!$D:$F,3,FALSE),"Non List")</f>
        <v>Hydro Power</v>
      </c>
      <c r="Z3387">
        <f>IFERROR(VLOOKUP(C3387,[1]LP!$B:$C,2,FALSE),0)</f>
        <v>280</v>
      </c>
      <c r="AA3387" s="12">
        <f t="shared" si="52"/>
        <v>-280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IFERROR(VLOOKUP(C3388,[1]Index!$D:$F,3,FALSE),"Non List")</f>
        <v>Hydro Power</v>
      </c>
      <c r="Z3388">
        <f>IFERROR(VLOOKUP(C3388,[1]LP!$B:$C,2,FALSE),0)</f>
        <v>288</v>
      </c>
      <c r="AA3388" s="12">
        <f t="shared" si="52"/>
        <v>-288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IFERROR(VLOOKUP(C3389,[1]Index!$D:$F,3,FALSE),"Non List")</f>
        <v>Hydro Power</v>
      </c>
      <c r="Z3389">
        <f>IFERROR(VLOOKUP(C3389,[1]LP!$B:$C,2,FALSE),0)</f>
        <v>190</v>
      </c>
      <c r="AA3389" s="12">
        <f t="shared" si="52"/>
        <v>15.833333333333334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IFERROR(VLOOKUP(C3390,[1]Index!$D:$F,3,FALSE),"Non List")</f>
        <v>Hydro Power</v>
      </c>
      <c r="Z3390">
        <f>IFERROR(VLOOKUP(C3390,[1]LP!$B:$C,2,FALSE),0)</f>
        <v>188.1</v>
      </c>
      <c r="AA3390" s="12">
        <f t="shared" si="52"/>
        <v>62.699999999999996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IFERROR(VLOOKUP(C3391,[1]Index!$D:$F,3,FALSE),"Non List")</f>
        <v>Hydro Power</v>
      </c>
      <c r="Z3391">
        <f>IFERROR(VLOOKUP(C3391,[1]LP!$B:$C,2,FALSE),0)</f>
        <v>182.9</v>
      </c>
      <c r="AA3391" s="12">
        <f t="shared" si="52"/>
        <v>9.6263157894736846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IFERROR(VLOOKUP(C3392,[1]Index!$D:$F,3,FALSE),"Non List")</f>
        <v>Hydro Power</v>
      </c>
      <c r="Z3392">
        <f>IFERROR(VLOOKUP(C3392,[1]LP!$B:$C,2,FALSE),0)</f>
        <v>174.7</v>
      </c>
      <c r="AA3392" s="12">
        <f t="shared" si="52"/>
        <v>-6.024137931034482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IFERROR(VLOOKUP(C3393,[1]Index!$D:$F,3,FALSE),"Non List")</f>
        <v>Hydro Power</v>
      </c>
      <c r="Z3393">
        <f>IFERROR(VLOOKUP(C3393,[1]LP!$B:$C,2,FALSE),0)</f>
        <v>243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IFERROR(VLOOKUP(C3394,[1]Index!$D:$F,3,FALSE),"Non List")</f>
        <v>Hydro Power</v>
      </c>
      <c r="Z3394">
        <f>IFERROR(VLOOKUP(C3394,[1]LP!$B:$C,2,FALSE),0)</f>
        <v>157</v>
      </c>
      <c r="AA3394" s="12">
        <f t="shared" si="52"/>
        <v>-14.272727272727273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IFERROR(VLOOKUP(C3395,[1]Index!$D:$F,3,FALSE),"Non List")</f>
        <v>Hydro Power</v>
      </c>
      <c r="Z3395">
        <f>IFERROR(VLOOKUP(C3395,[1]LP!$B:$C,2,FALSE),0)</f>
        <v>190</v>
      </c>
      <c r="AA3395" s="12">
        <f t="shared" ref="AA3395:AA3458" si="53">IFERROR(Z3395/M3395,0)</f>
        <v>-95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IFERROR(VLOOKUP(C3396,[1]Index!$D:$F,3,FALSE),"Non List")</f>
        <v>Hydro Power</v>
      </c>
      <c r="Z3396">
        <f>IFERROR(VLOOKUP(C3396,[1]LP!$B:$C,2,FALSE),0)</f>
        <v>218</v>
      </c>
      <c r="AA3396" s="12">
        <f t="shared" si="53"/>
        <v>24.222222222222221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IFERROR(VLOOKUP(C3397,[1]Index!$D:$F,3,FALSE),"Non List")</f>
        <v>Hydro Power</v>
      </c>
      <c r="Z3397">
        <f>IFERROR(VLOOKUP(C3397,[1]LP!$B:$C,2,FALSE),0)</f>
        <v>347</v>
      </c>
      <c r="AA3397" s="12">
        <f t="shared" si="53"/>
        <v>16.523809523809526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IFERROR(VLOOKUP(C3398,[1]Index!$D:$F,3,FALSE),"Non List")</f>
        <v>Hydro Power</v>
      </c>
      <c r="Z3398">
        <f>IFERROR(VLOOKUP(C3398,[1]LP!$B:$C,2,FALSE),0)</f>
        <v>211</v>
      </c>
      <c r="AA3398" s="12">
        <f t="shared" si="53"/>
        <v>11.722222222222221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IFERROR(VLOOKUP(C3399,[1]Index!$D:$F,3,FALSE),"Non List")</f>
        <v>Hydro Power</v>
      </c>
      <c r="Z3399">
        <f>IFERROR(VLOOKUP(C3399,[1]LP!$B:$C,2,FALSE),0)</f>
        <v>349</v>
      </c>
      <c r="AA3399" s="12">
        <f t="shared" si="53"/>
        <v>26.846153846153847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IFERROR(VLOOKUP(C3400,[1]Index!$D:$F,3,FALSE),"Non List")</f>
        <v>zdelist</v>
      </c>
      <c r="Z3400">
        <f>IFERROR(VLOOKUP(C3400,[1]LP!$B:$C,2,FALSE),0)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IFERROR(VLOOKUP(C3401,[1]Index!$D:$F,3,FALSE),"Non List")</f>
        <v>Hydro Power</v>
      </c>
      <c r="Z3401">
        <f>IFERROR(VLOOKUP(C3401,[1]LP!$B:$C,2,FALSE),0)</f>
        <v>175</v>
      </c>
      <c r="AA3401" s="12">
        <f t="shared" si="53"/>
        <v>25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IFERROR(VLOOKUP(C3402,[1]Index!$D:$F,3,FALSE),"Non List")</f>
        <v>Hydro Power</v>
      </c>
      <c r="Z3402">
        <f>IFERROR(VLOOKUP(C3402,[1]LP!$B:$C,2,FALSE),0)</f>
        <v>161</v>
      </c>
      <c r="AA3402" s="12">
        <f t="shared" si="53"/>
        <v>-80.5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IFERROR(VLOOKUP(C3403,[1]Index!$D:$F,3,FALSE),"Non List")</f>
        <v>Hydro Non Converted</v>
      </c>
      <c r="Z3403">
        <f>IFERROR(VLOOKUP(C3403,[1]LP!$B:$C,2,FALSE),0)</f>
        <v>249</v>
      </c>
      <c r="AA3403" s="12">
        <f t="shared" si="53"/>
        <v>-49.8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IFERROR(VLOOKUP(C3404,[1]Index!$D:$F,3,FALSE),"Non List")</f>
        <v>Hydro Power</v>
      </c>
      <c r="Z3404">
        <f>IFERROR(VLOOKUP(C3404,[1]LP!$B:$C,2,FALSE),0)</f>
        <v>241.9</v>
      </c>
      <c r="AA3404" s="12">
        <f t="shared" si="53"/>
        <v>14.229411764705883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IFERROR(VLOOKUP(C3405,[1]Index!$D:$F,3,FALSE),"Non List")</f>
        <v>Hydro Power</v>
      </c>
      <c r="Z3405">
        <f>IFERROR(VLOOKUP(C3405,[1]LP!$B:$C,2,FALSE),0)</f>
        <v>234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IFERROR(VLOOKUP(C3406,[1]Index!$D:$F,3,FALSE),"Non List")</f>
        <v>Hydro Power</v>
      </c>
      <c r="Z3406">
        <f>IFERROR(VLOOKUP(C3406,[1]LP!$B:$C,2,FALSE),0)</f>
        <v>168</v>
      </c>
      <c r="AA3406" s="12">
        <f t="shared" si="53"/>
        <v>56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IFERROR(VLOOKUP(C3407,[1]Index!$D:$F,3,FALSE),"Non List")</f>
        <v>Hydro Non Converted</v>
      </c>
      <c r="Z3407">
        <f>IFERROR(VLOOKUP(C3407,[1]LP!$B:$C,2,FALSE),0)</f>
        <v>943</v>
      </c>
      <c r="AA3407" s="12">
        <f t="shared" si="53"/>
        <v>157.16666666666666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IFERROR(VLOOKUP(C3408,[1]Index!$D:$F,3,FALSE),"Non List")</f>
        <v>Hydro Non Converted</v>
      </c>
      <c r="Z3408">
        <f>IFERROR(VLOOKUP(C3408,[1]LP!$B:$C,2,FALSE),0)</f>
        <v>407.7</v>
      </c>
      <c r="AA3408" s="12">
        <f t="shared" si="53"/>
        <v>-58.24285714285714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IFERROR(VLOOKUP(C3409,[1]Index!$D:$F,3,FALSE),"Non List")</f>
        <v>Hydro Power</v>
      </c>
      <c r="Z3409">
        <f>IFERROR(VLOOKUP(C3409,[1]LP!$B:$C,2,FALSE),0)</f>
        <v>217</v>
      </c>
      <c r="AA3409" s="12">
        <f t="shared" si="53"/>
        <v>27.125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IFERROR(VLOOKUP(C3410,[1]Index!$D:$F,3,FALSE),"Non List")</f>
        <v>Hydro Power</v>
      </c>
      <c r="Z3410">
        <f>IFERROR(VLOOKUP(C3410,[1]LP!$B:$C,2,FALSE),0)</f>
        <v>309</v>
      </c>
      <c r="AA3410" s="12">
        <f t="shared" si="53"/>
        <v>6.8666666666666663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IFERROR(VLOOKUP(C3411,[1]Index!$D:$F,3,FALSE),"Non List")</f>
        <v>Hydro Power</v>
      </c>
      <c r="Z3411">
        <f>IFERROR(VLOOKUP(C3411,[1]LP!$B:$C,2,FALSE),0)</f>
        <v>499.5</v>
      </c>
      <c r="AA3411" s="12">
        <f t="shared" si="53"/>
        <v>41.625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IFERROR(VLOOKUP(C3412,[1]Index!$D:$F,3,FALSE),"Non List")</f>
        <v>Hydro Power</v>
      </c>
      <c r="Z3412">
        <f>IFERROR(VLOOKUP(C3412,[1]LP!$B:$C,2,FALSE),0)</f>
        <v>151.80000000000001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IFERROR(VLOOKUP(C3413,[1]Index!$D:$F,3,FALSE),"Non List")</f>
        <v>Hydro Power</v>
      </c>
      <c r="Z3413">
        <f>IFERROR(VLOOKUP(C3413,[1]LP!$B:$C,2,FALSE),0)</f>
        <v>350.3</v>
      </c>
      <c r="AA3413" s="12">
        <f t="shared" si="53"/>
        <v>19.461111111111112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IFERROR(VLOOKUP(C3414,[1]Index!$D:$F,3,FALSE),"Non List")</f>
        <v>Non List</v>
      </c>
      <c r="Z3414">
        <f>IFERROR(VLOOKUP(C3414,[1]LP!$B:$C,2,FALSE),0)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IFERROR(VLOOKUP(C3415,[1]Index!$D:$F,3,FALSE),"Non List")</f>
        <v>Hydro Power</v>
      </c>
      <c r="Z3415">
        <f>IFERROR(VLOOKUP(C3415,[1]LP!$B:$C,2,FALSE),0)</f>
        <v>230.1</v>
      </c>
      <c r="AA3415" s="12">
        <f t="shared" si="53"/>
        <v>230.1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IFERROR(VLOOKUP(C3416,[1]Index!$D:$F,3,FALSE),"Non List")</f>
        <v>Hydro Power</v>
      </c>
      <c r="Z3416">
        <f>IFERROR(VLOOKUP(C3416,[1]LP!$B:$C,2,FALSE),0)</f>
        <v>188.9</v>
      </c>
      <c r="AA3416" s="12">
        <f t="shared" si="53"/>
        <v>47.225000000000001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IFERROR(VLOOKUP(C3417,[1]Index!$D:$F,3,FALSE),"Non List")</f>
        <v>Hydro Power</v>
      </c>
      <c r="Z3417">
        <f>IFERROR(VLOOKUP(C3417,[1]LP!$B:$C,2,FALSE),0)</f>
        <v>217.5</v>
      </c>
      <c r="AA3417" s="12">
        <f t="shared" si="53"/>
        <v>36.25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IFERROR(VLOOKUP(C3418,[1]Index!$D:$F,3,FALSE),"Non List")</f>
        <v>Hydro Power</v>
      </c>
      <c r="Z3418">
        <f>IFERROR(VLOOKUP(C3418,[1]LP!$B:$C,2,FALSE),0)</f>
        <v>178</v>
      </c>
      <c r="AA3418" s="12">
        <f t="shared" si="53"/>
        <v>25.428571428571427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IFERROR(VLOOKUP(C3419,[1]Index!$D:$F,3,FALSE),"Non List")</f>
        <v>Hydro Power</v>
      </c>
      <c r="Z3419">
        <f>IFERROR(VLOOKUP(C3419,[1]LP!$B:$C,2,FALSE),0)</f>
        <v>204.9</v>
      </c>
      <c r="AA3419" s="12">
        <f t="shared" si="53"/>
        <v>17.074999999999999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IFERROR(VLOOKUP(C3420,[1]Index!$D:$F,3,FALSE),"Non List")</f>
        <v>Hydro Power</v>
      </c>
      <c r="Z3420">
        <f>IFERROR(VLOOKUP(C3420,[1]LP!$B:$C,2,FALSE),0)</f>
        <v>280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IFERROR(VLOOKUP(C3421,[1]Index!$D:$F,3,FALSE),"Non List")</f>
        <v>Hydro Power</v>
      </c>
      <c r="Z3421">
        <f>IFERROR(VLOOKUP(C3421,[1]LP!$B:$C,2,FALSE),0)</f>
        <v>288</v>
      </c>
      <c r="AA3421" s="12">
        <f t="shared" si="53"/>
        <v>-288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IFERROR(VLOOKUP(C3422,[1]Index!$D:$F,3,FALSE),"Non List")</f>
        <v>Hydro Power</v>
      </c>
      <c r="Z3422">
        <f>IFERROR(VLOOKUP(C3422,[1]LP!$B:$C,2,FALSE),0)</f>
        <v>190</v>
      </c>
      <c r="AA3422" s="12">
        <f t="shared" si="53"/>
        <v>38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IFERROR(VLOOKUP(C3423,[1]Index!$D:$F,3,FALSE),"Non List")</f>
        <v>Hydro Power</v>
      </c>
      <c r="Z3423">
        <f>IFERROR(VLOOKUP(C3423,[1]LP!$B:$C,2,FALSE),0)</f>
        <v>188.1</v>
      </c>
      <c r="AA3423" s="12">
        <f t="shared" si="53"/>
        <v>62.699999999999996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IFERROR(VLOOKUP(C3424,[1]Index!$D:$F,3,FALSE),"Non List")</f>
        <v>Hydro Power</v>
      </c>
      <c r="Z3424">
        <f>IFERROR(VLOOKUP(C3424,[1]LP!$B:$C,2,FALSE),0)</f>
        <v>182.9</v>
      </c>
      <c r="AA3424" s="12">
        <f t="shared" si="53"/>
        <v>13.064285714285715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IFERROR(VLOOKUP(C3425,[1]Index!$D:$F,3,FALSE),"Non List")</f>
        <v>Hydro Power</v>
      </c>
      <c r="Z3425">
        <f>IFERROR(VLOOKUP(C3425,[1]LP!$B:$C,2,FALSE),0)</f>
        <v>243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IFERROR(VLOOKUP(C3426,[1]Index!$D:$F,3,FALSE),"Non List")</f>
        <v>Hydro Power</v>
      </c>
      <c r="Z3426">
        <f>IFERROR(VLOOKUP(C3426,[1]LP!$B:$C,2,FALSE),0)</f>
        <v>157</v>
      </c>
      <c r="AA3426" s="12">
        <f t="shared" si="53"/>
        <v>-9.8125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IFERROR(VLOOKUP(C3427,[1]Index!$D:$F,3,FALSE),"Non List")</f>
        <v>Hydro Power</v>
      </c>
      <c r="Z3427">
        <f>IFERROR(VLOOKUP(C3427,[1]LP!$B:$C,2,FALSE),0)</f>
        <v>190</v>
      </c>
      <c r="AA3427" s="12">
        <f t="shared" si="53"/>
        <v>-38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IFERROR(VLOOKUP(C3428,[1]Index!$D:$F,3,FALSE),"Non List")</f>
        <v>Hydro Power</v>
      </c>
      <c r="Z3428">
        <f>IFERROR(VLOOKUP(C3428,[1]LP!$B:$C,2,FALSE),0)</f>
        <v>218</v>
      </c>
      <c r="AA3428" s="12">
        <f t="shared" si="53"/>
        <v>36.333333333333336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IFERROR(VLOOKUP(C3429,[1]Index!$D:$F,3,FALSE),"Non List")</f>
        <v>Hydro Power</v>
      </c>
      <c r="Z3429">
        <f>IFERROR(VLOOKUP(C3429,[1]LP!$B:$C,2,FALSE),0)</f>
        <v>347</v>
      </c>
      <c r="AA3429" s="12">
        <f t="shared" si="53"/>
        <v>20.411764705882351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IFERROR(VLOOKUP(C3430,[1]Index!$D:$F,3,FALSE),"Non List")</f>
        <v>Hydro Power</v>
      </c>
      <c r="Z3430">
        <f>IFERROR(VLOOKUP(C3430,[1]LP!$B:$C,2,FALSE),0)</f>
        <v>211</v>
      </c>
      <c r="AA3430" s="12">
        <f t="shared" si="53"/>
        <v>13.1875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IFERROR(VLOOKUP(C3431,[1]Index!$D:$F,3,FALSE),"Non List")</f>
        <v>Hydro Power</v>
      </c>
      <c r="Z3431">
        <f>IFERROR(VLOOKUP(C3431,[1]LP!$B:$C,2,FALSE),0)</f>
        <v>349</v>
      </c>
      <c r="AA3431" s="12">
        <f t="shared" si="53"/>
        <v>26.846153846153847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IFERROR(VLOOKUP(C3432,[1]Index!$D:$F,3,FALSE),"Non List")</f>
        <v>zdelist</v>
      </c>
      <c r="Z3432">
        <f>IFERROR(VLOOKUP(C3432,[1]LP!$B:$C,2,FALSE),0)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IFERROR(VLOOKUP(C3433,[1]Index!$D:$F,3,FALSE),"Non List")</f>
        <v>Hydro Power</v>
      </c>
      <c r="Z3433">
        <f>IFERROR(VLOOKUP(C3433,[1]LP!$B:$C,2,FALSE),0)</f>
        <v>175</v>
      </c>
      <c r="AA3433" s="12">
        <f t="shared" si="53"/>
        <v>-87.5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IFERROR(VLOOKUP(C3434,[1]Index!$D:$F,3,FALSE),"Non List")</f>
        <v>Hydro Non Converted</v>
      </c>
      <c r="Z3434">
        <f>IFERROR(VLOOKUP(C3434,[1]LP!$B:$C,2,FALSE),0)</f>
        <v>229.5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IFERROR(VLOOKUP(C3435,[1]Index!$D:$F,3,FALSE),"Non List")</f>
        <v>Hydro Power</v>
      </c>
      <c r="Z3435">
        <f>IFERROR(VLOOKUP(C3435,[1]LP!$B:$C,2,FALSE),0)</f>
        <v>161</v>
      </c>
      <c r="AA3435" s="12">
        <f t="shared" si="53"/>
        <v>-161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IFERROR(VLOOKUP(C3436,[1]Index!$D:$F,3,FALSE),"Non List")</f>
        <v>Hydro Non Converted</v>
      </c>
      <c r="Z3436">
        <f>IFERROR(VLOOKUP(C3436,[1]LP!$B:$C,2,FALSE),0)</f>
        <v>249</v>
      </c>
      <c r="AA3436" s="12">
        <f t="shared" si="53"/>
        <v>-62.25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IFERROR(VLOOKUP(C3437,[1]Index!$D:$F,3,FALSE),"Non List")</f>
        <v>Hydro Power</v>
      </c>
      <c r="Z3437">
        <f>IFERROR(VLOOKUP(C3437,[1]LP!$B:$C,2,FALSE),0)</f>
        <v>241.9</v>
      </c>
      <c r="AA3437" s="12">
        <f t="shared" si="53"/>
        <v>26.87777777777778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IFERROR(VLOOKUP(C3438,[1]Index!$D:$F,3,FALSE),"Non List")</f>
        <v>Hydro Power</v>
      </c>
      <c r="Z3438">
        <f>IFERROR(VLOOKUP(C3438,[1]LP!$B:$C,2,FALSE),0)</f>
        <v>234</v>
      </c>
      <c r="AA3438" s="12">
        <f t="shared" si="53"/>
        <v>-234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IFERROR(VLOOKUP(C3439,[1]Index!$D:$F,3,FALSE),"Non List")</f>
        <v>Hydro Power</v>
      </c>
      <c r="Z3439">
        <f>IFERROR(VLOOKUP(C3439,[1]LP!$B:$C,2,FALSE),0)</f>
        <v>168</v>
      </c>
      <c r="AA3439" s="12">
        <f t="shared" si="53"/>
        <v>168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IFERROR(VLOOKUP(C3440,[1]Index!$D:$F,3,FALSE),"Non List")</f>
        <v>Hydro Power</v>
      </c>
      <c r="Z3440">
        <f>IFERROR(VLOOKUP(C3440,[1]LP!$B:$C,2,FALSE),0)</f>
        <v>217</v>
      </c>
      <c r="AA3440" s="12">
        <f t="shared" si="53"/>
        <v>31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IFERROR(VLOOKUP(C3441,[1]Index!$D:$F,3,FALSE),"Non List")</f>
        <v>Hydro Power</v>
      </c>
      <c r="Z3441">
        <f>IFERROR(VLOOKUP(C3441,[1]LP!$B:$C,2,FALSE),0)</f>
        <v>309</v>
      </c>
      <c r="AA3441" s="12">
        <f t="shared" si="53"/>
        <v>11.444444444444445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IFERROR(VLOOKUP(C3442,[1]Index!$D:$F,3,FALSE),"Non List")</f>
        <v>Hydro Power</v>
      </c>
      <c r="Z3442">
        <f>IFERROR(VLOOKUP(C3442,[1]LP!$B:$C,2,FALSE),0)</f>
        <v>499.5</v>
      </c>
      <c r="AA3442" s="12">
        <f t="shared" si="53"/>
        <v>38.42307692307692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IFERROR(VLOOKUP(C3443,[1]Index!$D:$F,3,FALSE),"Non List")</f>
        <v>Hydro Power</v>
      </c>
      <c r="Z3443">
        <f>IFERROR(VLOOKUP(C3443,[1]LP!$B:$C,2,FALSE),0)</f>
        <v>151.80000000000001</v>
      </c>
      <c r="AA3443" s="12">
        <f t="shared" si="53"/>
        <v>151.80000000000001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IFERROR(VLOOKUP(C3444,[1]Index!$D:$F,3,FALSE),"Non List")</f>
        <v>Hydro Power</v>
      </c>
      <c r="Z3444">
        <f>IFERROR(VLOOKUP(C3444,[1]LP!$B:$C,2,FALSE),0)</f>
        <v>350.3</v>
      </c>
      <c r="AA3444" s="12">
        <f t="shared" si="53"/>
        <v>25.021428571428572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IFERROR(VLOOKUP(C3445,[1]Index!$D:$F,3,FALSE),"Non List")</f>
        <v>Non List</v>
      </c>
      <c r="Z3445">
        <f>IFERROR(VLOOKUP(C3445,[1]LP!$B:$C,2,FALSE),0)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IFERROR(VLOOKUP(C3446,[1]Index!$D:$F,3,FALSE),"Non List")</f>
        <v>Hydro Power</v>
      </c>
      <c r="Z3446">
        <f>IFERROR(VLOOKUP(C3446,[1]LP!$B:$C,2,FALSE),0)</f>
        <v>230.1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IFERROR(VLOOKUP(C3447,[1]Index!$D:$F,3,FALSE),"Non List")</f>
        <v>Hydro Power</v>
      </c>
      <c r="Z3447">
        <f>IFERROR(VLOOKUP(C3447,[1]LP!$B:$C,2,FALSE),0)</f>
        <v>188.9</v>
      </c>
      <c r="AA3447" s="12">
        <f t="shared" si="53"/>
        <v>26.985714285714288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IFERROR(VLOOKUP(C3448,[1]Index!$D:$F,3,FALSE),"Non List")</f>
        <v>Hydro Power</v>
      </c>
      <c r="Z3448">
        <f>IFERROR(VLOOKUP(C3448,[1]LP!$B:$C,2,FALSE),0)</f>
        <v>217.5</v>
      </c>
      <c r="AA3448" s="12">
        <f t="shared" si="53"/>
        <v>108.75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IFERROR(VLOOKUP(C3449,[1]Index!$D:$F,3,FALSE),"Non List")</f>
        <v>Hydro Power</v>
      </c>
      <c r="Z3449">
        <f>IFERROR(VLOOKUP(C3449,[1]LP!$B:$C,2,FALSE),0)</f>
        <v>178</v>
      </c>
      <c r="AA3449" s="12">
        <f t="shared" si="53"/>
        <v>22.25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IFERROR(VLOOKUP(C3450,[1]Index!$D:$F,3,FALSE),"Non List")</f>
        <v>Hydro Power</v>
      </c>
      <c r="Z3450">
        <f>IFERROR(VLOOKUP(C3450,[1]LP!$B:$C,2,FALSE),0)</f>
        <v>204.9</v>
      </c>
      <c r="AA3450" s="12">
        <f t="shared" si="53"/>
        <v>18.627272727272729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IFERROR(VLOOKUP(C3451,[1]Index!$D:$F,3,FALSE),"Non List")</f>
        <v>Hydro Power</v>
      </c>
      <c r="Z3451">
        <f>IFERROR(VLOOKUP(C3451,[1]LP!$B:$C,2,FALSE),0)</f>
        <v>280</v>
      </c>
      <c r="AA3451" s="12">
        <f t="shared" si="53"/>
        <v>-280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IFERROR(VLOOKUP(C3452,[1]Index!$D:$F,3,FALSE),"Non List")</f>
        <v>Hydro Power</v>
      </c>
      <c r="Z3452">
        <f>IFERROR(VLOOKUP(C3452,[1]LP!$B:$C,2,FALSE),0)</f>
        <v>288</v>
      </c>
      <c r="AA3452" s="12">
        <f t="shared" si="53"/>
        <v>-288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IFERROR(VLOOKUP(C3453,[1]Index!$D:$F,3,FALSE),"Non List")</f>
        <v>Hydro Power</v>
      </c>
      <c r="Z3453">
        <f>IFERROR(VLOOKUP(C3453,[1]LP!$B:$C,2,FALSE),0)</f>
        <v>190</v>
      </c>
      <c r="AA3453" s="12">
        <f t="shared" si="53"/>
        <v>38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IFERROR(VLOOKUP(C3454,[1]Index!$D:$F,3,FALSE),"Non List")</f>
        <v>Hydro Power</v>
      </c>
      <c r="Z3454">
        <f>IFERROR(VLOOKUP(C3454,[1]LP!$B:$C,2,FALSE),0)</f>
        <v>188.1</v>
      </c>
      <c r="AA3454" s="12">
        <f t="shared" si="53"/>
        <v>62.699999999999996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IFERROR(VLOOKUP(C3455,[1]Index!$D:$F,3,FALSE),"Non List")</f>
        <v>Hydro Power</v>
      </c>
      <c r="Z3455">
        <f>IFERROR(VLOOKUP(C3455,[1]LP!$B:$C,2,FALSE),0)</f>
        <v>182.9</v>
      </c>
      <c r="AA3455" s="12">
        <f t="shared" si="53"/>
        <v>11.43125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IFERROR(VLOOKUP(C3456,[1]Index!$D:$F,3,FALSE),"Non List")</f>
        <v>Hydro Power</v>
      </c>
      <c r="Z3456">
        <f>IFERROR(VLOOKUP(C3456,[1]LP!$B:$C,2,FALSE),0)</f>
        <v>243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IFERROR(VLOOKUP(C3457,[1]Index!$D:$F,3,FALSE),"Non List")</f>
        <v>Hydro Power</v>
      </c>
      <c r="Z3457">
        <f>IFERROR(VLOOKUP(C3457,[1]LP!$B:$C,2,FALSE),0)</f>
        <v>157</v>
      </c>
      <c r="AA3457" s="12">
        <f t="shared" si="53"/>
        <v>-9.8125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IFERROR(VLOOKUP(C3458,[1]Index!$D:$F,3,FALSE),"Non List")</f>
        <v>Hydro Power</v>
      </c>
      <c r="Z3458">
        <f>IFERROR(VLOOKUP(C3458,[1]LP!$B:$C,2,FALSE),0)</f>
        <v>190</v>
      </c>
      <c r="AA3458" s="12">
        <f t="shared" si="53"/>
        <v>-38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IFERROR(VLOOKUP(C3459,[1]Index!$D:$F,3,FALSE),"Non List")</f>
        <v>Hydro Power</v>
      </c>
      <c r="Z3459">
        <f>IFERROR(VLOOKUP(C3459,[1]LP!$B:$C,2,FALSE),0)</f>
        <v>218</v>
      </c>
      <c r="AA3459" s="12">
        <f t="shared" ref="AA3459:AA3522" si="54">IFERROR(Z3459/M3459,0)</f>
        <v>43.6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IFERROR(VLOOKUP(C3460,[1]Index!$D:$F,3,FALSE),"Non List")</f>
        <v>Hydro Power</v>
      </c>
      <c r="Z3460">
        <f>IFERROR(VLOOKUP(C3460,[1]LP!$B:$C,2,FALSE),0)</f>
        <v>347</v>
      </c>
      <c r="AA3460" s="12">
        <f t="shared" si="54"/>
        <v>31.545454545454547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IFERROR(VLOOKUP(C3461,[1]Index!$D:$F,3,FALSE),"Non List")</f>
        <v>Hydro Power</v>
      </c>
      <c r="Z3461">
        <f>IFERROR(VLOOKUP(C3461,[1]LP!$B:$C,2,FALSE),0)</f>
        <v>211</v>
      </c>
      <c r="AA3461" s="12">
        <f t="shared" si="54"/>
        <v>13.1875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IFERROR(VLOOKUP(C3462,[1]Index!$D:$F,3,FALSE),"Non List")</f>
        <v>Hydro Power</v>
      </c>
      <c r="Z3462">
        <f>IFERROR(VLOOKUP(C3462,[1]LP!$B:$C,2,FALSE),0)</f>
        <v>349</v>
      </c>
      <c r="AA3462" s="12">
        <f t="shared" si="54"/>
        <v>38.777777777777779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IFERROR(VLOOKUP(C3463,[1]Index!$D:$F,3,FALSE),"Non List")</f>
        <v>zdelist</v>
      </c>
      <c r="Z3463">
        <f>IFERROR(VLOOKUP(C3463,[1]LP!$B:$C,2,FALSE),0)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IFERROR(VLOOKUP(C3464,[1]Index!$D:$F,3,FALSE),"Non List")</f>
        <v>Hydro Power</v>
      </c>
      <c r="Z3464">
        <f>IFERROR(VLOOKUP(C3464,[1]LP!$B:$C,2,FALSE),0)</f>
        <v>182</v>
      </c>
      <c r="AA3464" s="12">
        <f t="shared" si="54"/>
        <v>-36.4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IFERROR(VLOOKUP(C3465,[1]Index!$D:$F,3,FALSE),"Non List")</f>
        <v>Hydro Power</v>
      </c>
      <c r="Z3465">
        <f>IFERROR(VLOOKUP(C3465,[1]LP!$B:$C,2,FALSE),0)</f>
        <v>175</v>
      </c>
      <c r="AA3465" s="12">
        <f t="shared" si="54"/>
        <v>-43.75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IFERROR(VLOOKUP(C3466,[1]Index!$D:$F,3,FALSE),"Non List")</f>
        <v>Hydro Non Converted</v>
      </c>
      <c r="Z3466">
        <f>IFERROR(VLOOKUP(C3466,[1]LP!$B:$C,2,FALSE),0)</f>
        <v>229.5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IFERROR(VLOOKUP(C3467,[1]Index!$D:$F,3,FALSE),"Non List")</f>
        <v>Hydro Power</v>
      </c>
      <c r="Z3467">
        <f>IFERROR(VLOOKUP(C3467,[1]LP!$B:$C,2,FALSE),0)</f>
        <v>161</v>
      </c>
      <c r="AA3467" s="12">
        <f t="shared" si="54"/>
        <v>-40.25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IFERROR(VLOOKUP(C3468,[1]Index!$D:$F,3,FALSE),"Non List")</f>
        <v>Hydro Non Converted</v>
      </c>
      <c r="Z3468">
        <f>IFERROR(VLOOKUP(C3468,[1]LP!$B:$C,2,FALSE),0)</f>
        <v>257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IFERROR(VLOOKUP(C3469,[1]Index!$D:$F,3,FALSE),"Non List")</f>
        <v>Hydro Power</v>
      </c>
      <c r="Z3469">
        <f>IFERROR(VLOOKUP(C3469,[1]LP!$B:$C,2,FALSE),0)</f>
        <v>241.9</v>
      </c>
      <c r="AA3469" s="12">
        <f t="shared" si="54"/>
        <v>26.87777777777778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IFERROR(VLOOKUP(C3470,[1]Index!$D:$F,3,FALSE),"Non List")</f>
        <v>Hydro Power</v>
      </c>
      <c r="Z3470">
        <f>IFERROR(VLOOKUP(C3470,[1]LP!$B:$C,2,FALSE),0)</f>
        <v>234</v>
      </c>
      <c r="AA3470" s="12">
        <f t="shared" si="54"/>
        <v>-234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IFERROR(VLOOKUP(C3471,[1]Index!$D:$F,3,FALSE),"Non List")</f>
        <v>Hydro Power</v>
      </c>
      <c r="Z3471">
        <f>IFERROR(VLOOKUP(C3471,[1]LP!$B:$C,2,FALSE),0)</f>
        <v>168</v>
      </c>
      <c r="AA3471" s="12">
        <f t="shared" si="54"/>
        <v>84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IFERROR(VLOOKUP(C3472,[1]Index!$D:$F,3,FALSE),"Non List")</f>
        <v>Hydro Power</v>
      </c>
      <c r="Z3472">
        <f>IFERROR(VLOOKUP(C3472,[1]LP!$B:$C,2,FALSE),0)</f>
        <v>136.6</v>
      </c>
      <c r="AA3472" s="12">
        <f t="shared" si="54"/>
        <v>136.6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IFERROR(VLOOKUP(C3473,[1]Index!$D:$F,3,FALSE),"Non List")</f>
        <v>Hydro Power</v>
      </c>
      <c r="Z3473">
        <f>IFERROR(VLOOKUP(C3473,[1]LP!$B:$C,2,FALSE),0)</f>
        <v>217</v>
      </c>
      <c r="AA3473" s="12">
        <f t="shared" si="54"/>
        <v>16.692307692307693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IFERROR(VLOOKUP(C3474,[1]Index!$D:$F,3,FALSE),"Non List")</f>
        <v>Hydro Power</v>
      </c>
      <c r="Z3474">
        <f>IFERROR(VLOOKUP(C3474,[1]LP!$B:$C,2,FALSE),0)</f>
        <v>309</v>
      </c>
      <c r="AA3474" s="12">
        <f t="shared" si="54"/>
        <v>38.625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IFERROR(VLOOKUP(C3475,[1]Index!$D:$F,3,FALSE),"Non List")</f>
        <v>Hydro Power</v>
      </c>
      <c r="Z3475">
        <f>IFERROR(VLOOKUP(C3475,[1]LP!$B:$C,2,FALSE),0)</f>
        <v>499.5</v>
      </c>
      <c r="AA3475" s="12">
        <f t="shared" si="54"/>
        <v>31.21875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IFERROR(VLOOKUP(C3476,[1]Index!$D:$F,3,FALSE),"Non List")</f>
        <v>Hydro Power</v>
      </c>
      <c r="Z3476">
        <f>IFERROR(VLOOKUP(C3476,[1]LP!$B:$C,2,FALSE),0)</f>
        <v>151.80000000000001</v>
      </c>
      <c r="AA3476" s="12">
        <f t="shared" si="54"/>
        <v>50.6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IFERROR(VLOOKUP(C3477,[1]Index!$D:$F,3,FALSE),"Non List")</f>
        <v>Hydro Power</v>
      </c>
      <c r="Z3477">
        <f>IFERROR(VLOOKUP(C3477,[1]LP!$B:$C,2,FALSE),0)</f>
        <v>350.3</v>
      </c>
      <c r="AA3477" s="12">
        <f t="shared" si="54"/>
        <v>10.008571428571429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IFERROR(VLOOKUP(C3478,[1]Index!$D:$F,3,FALSE),"Non List")</f>
        <v>Non List</v>
      </c>
      <c r="Z3478">
        <f>IFERROR(VLOOKUP(C3478,[1]LP!$B:$C,2,FALSE),0)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IFERROR(VLOOKUP(C3479,[1]Index!$D:$F,3,FALSE),"Non List")</f>
        <v>Hydro Power</v>
      </c>
      <c r="Z3479">
        <f>IFERROR(VLOOKUP(C3479,[1]LP!$B:$C,2,FALSE),0)</f>
        <v>230.1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IFERROR(VLOOKUP(C3480,[1]Index!$D:$F,3,FALSE),"Non List")</f>
        <v>Hydro Power</v>
      </c>
      <c r="Z3480">
        <f>IFERROR(VLOOKUP(C3480,[1]LP!$B:$C,2,FALSE),0)</f>
        <v>188.9</v>
      </c>
      <c r="AA3480" s="12">
        <f t="shared" si="54"/>
        <v>6.2966666666666669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IFERROR(VLOOKUP(C3481,[1]Index!$D:$F,3,FALSE),"Non List")</f>
        <v>Hydro Power</v>
      </c>
      <c r="Z3481">
        <f>IFERROR(VLOOKUP(C3481,[1]LP!$B:$C,2,FALSE),0)</f>
        <v>217.5</v>
      </c>
      <c r="AA3481" s="12">
        <f t="shared" si="54"/>
        <v>72.5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IFERROR(VLOOKUP(C3482,[1]Index!$D:$F,3,FALSE),"Non List")</f>
        <v>Hydro Power</v>
      </c>
      <c r="Z3482">
        <f>IFERROR(VLOOKUP(C3482,[1]LP!$B:$C,2,FALSE),0)</f>
        <v>178</v>
      </c>
      <c r="AA3482" s="12">
        <f t="shared" si="54"/>
        <v>4.9444444444444446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IFERROR(VLOOKUP(C3483,[1]Index!$D:$F,3,FALSE),"Non List")</f>
        <v>Hydro Power</v>
      </c>
      <c r="Z3483">
        <f>IFERROR(VLOOKUP(C3483,[1]LP!$B:$C,2,FALSE),0)</f>
        <v>204.9</v>
      </c>
      <c r="AA3483" s="12">
        <f t="shared" si="54"/>
        <v>15.761538461538462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IFERROR(VLOOKUP(C3484,[1]Index!$D:$F,3,FALSE),"Non List")</f>
        <v>Hydro Power</v>
      </c>
      <c r="Z3484">
        <f>IFERROR(VLOOKUP(C3484,[1]LP!$B:$C,2,FALSE),0)</f>
        <v>280</v>
      </c>
      <c r="AA3484" s="12">
        <f t="shared" si="54"/>
        <v>-280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IFERROR(VLOOKUP(C3485,[1]Index!$D:$F,3,FALSE),"Non List")</f>
        <v>Hydro Power</v>
      </c>
      <c r="Z3485">
        <f>IFERROR(VLOOKUP(C3485,[1]LP!$B:$C,2,FALSE),0)</f>
        <v>288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IFERROR(VLOOKUP(C3486,[1]Index!$D:$F,3,FALSE),"Non List")</f>
        <v>Hydro Power</v>
      </c>
      <c r="Z3486">
        <f>IFERROR(VLOOKUP(C3486,[1]LP!$B:$C,2,FALSE),0)</f>
        <v>190</v>
      </c>
      <c r="AA3486" s="12">
        <f t="shared" si="54"/>
        <v>15.833333333333334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IFERROR(VLOOKUP(C3487,[1]Index!$D:$F,3,FALSE),"Non List")</f>
        <v>Hydro Power</v>
      </c>
      <c r="Z3487">
        <f>IFERROR(VLOOKUP(C3487,[1]LP!$B:$C,2,FALSE),0)</f>
        <v>188.1</v>
      </c>
      <c r="AA3487" s="12">
        <f t="shared" si="54"/>
        <v>94.05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IFERROR(VLOOKUP(C3488,[1]Index!$D:$F,3,FALSE),"Non List")</f>
        <v>Hydro Power</v>
      </c>
      <c r="Z3488">
        <f>IFERROR(VLOOKUP(C3488,[1]LP!$B:$C,2,FALSE),0)</f>
        <v>182.9</v>
      </c>
      <c r="AA3488" s="12">
        <f t="shared" si="54"/>
        <v>5.5424242424242429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IFERROR(VLOOKUP(C3489,[1]Index!$D:$F,3,FALSE),"Non List")</f>
        <v>Hydro Power</v>
      </c>
      <c r="Z3489">
        <f>IFERROR(VLOOKUP(C3489,[1]LP!$B:$C,2,FALSE),0)</f>
        <v>243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IFERROR(VLOOKUP(C3490,[1]Index!$D:$F,3,FALSE),"Non List")</f>
        <v>Hydro Power</v>
      </c>
      <c r="Z3490">
        <f>IFERROR(VLOOKUP(C3490,[1]LP!$B:$C,2,FALSE),0)</f>
        <v>157</v>
      </c>
      <c r="AA3490" s="12">
        <f t="shared" si="54"/>
        <v>-19.625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IFERROR(VLOOKUP(C3491,[1]Index!$D:$F,3,FALSE),"Non List")</f>
        <v>Hydro Power</v>
      </c>
      <c r="Z3491">
        <f>IFERROR(VLOOKUP(C3491,[1]LP!$B:$C,2,FALSE),0)</f>
        <v>190</v>
      </c>
      <c r="AA3491" s="12">
        <f t="shared" si="54"/>
        <v>7.3076923076923075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IFERROR(VLOOKUP(C3492,[1]Index!$D:$F,3,FALSE),"Non List")</f>
        <v>Hydro Power</v>
      </c>
      <c r="Z3492">
        <f>IFERROR(VLOOKUP(C3492,[1]LP!$B:$C,2,FALSE),0)</f>
        <v>218</v>
      </c>
      <c r="AA3492" s="12">
        <f t="shared" si="54"/>
        <v>36.333333333333336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IFERROR(VLOOKUP(C3493,[1]Index!$D:$F,3,FALSE),"Non List")</f>
        <v>Hydro Power</v>
      </c>
      <c r="Z3493">
        <f>IFERROR(VLOOKUP(C3493,[1]LP!$B:$C,2,FALSE),0)</f>
        <v>347</v>
      </c>
      <c r="AA3493" s="12">
        <f t="shared" si="54"/>
        <v>28.916666666666668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IFERROR(VLOOKUP(C3494,[1]Index!$D:$F,3,FALSE),"Non List")</f>
        <v>Hydro Power</v>
      </c>
      <c r="Z3494">
        <f>IFERROR(VLOOKUP(C3494,[1]LP!$B:$C,2,FALSE),0)</f>
        <v>211</v>
      </c>
      <c r="AA3494" s="12">
        <f t="shared" si="54"/>
        <v>9.5909090909090917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IFERROR(VLOOKUP(C3495,[1]Index!$D:$F,3,FALSE),"Non List")</f>
        <v>Hydro Power</v>
      </c>
      <c r="Z3495">
        <f>IFERROR(VLOOKUP(C3495,[1]LP!$B:$C,2,FALSE),0)</f>
        <v>349</v>
      </c>
      <c r="AA3495" s="12">
        <f t="shared" si="54"/>
        <v>14.541666666666666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IFERROR(VLOOKUP(C3496,[1]Index!$D:$F,3,FALSE),"Non List")</f>
        <v>zdelist</v>
      </c>
      <c r="Z3496">
        <f>IFERROR(VLOOKUP(C3496,[1]LP!$B:$C,2,FALSE),0)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IFERROR(VLOOKUP(C3497,[1]Index!$D:$F,3,FALSE),"Non List")</f>
        <v>Hydro Power</v>
      </c>
      <c r="Z3497">
        <f>IFERROR(VLOOKUP(C3497,[1]LP!$B:$C,2,FALSE),0)</f>
        <v>175</v>
      </c>
      <c r="AA3497" s="12">
        <f t="shared" si="54"/>
        <v>15.909090909090908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IFERROR(VLOOKUP(C3498,[1]Index!$D:$F,3,FALSE),"Non List")</f>
        <v>Hydro Power</v>
      </c>
      <c r="Z3498">
        <f>IFERROR(VLOOKUP(C3498,[1]LP!$B:$C,2,FALSE),0)</f>
        <v>161</v>
      </c>
      <c r="AA3498" s="12">
        <f t="shared" si="54"/>
        <v>16.100000000000001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IFERROR(VLOOKUP(C3499,[1]Index!$D:$F,3,FALSE),"Non List")</f>
        <v>Hydro Non Converted</v>
      </c>
      <c r="Z3499">
        <f>IFERROR(VLOOKUP(C3499,[1]LP!$B:$C,2,FALSE),0)</f>
        <v>249</v>
      </c>
      <c r="AA3499" s="12">
        <f t="shared" si="54"/>
        <v>-41.5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IFERROR(VLOOKUP(C3500,[1]Index!$D:$F,3,FALSE),"Non List")</f>
        <v>Hydro Power</v>
      </c>
      <c r="Z3500">
        <f>IFERROR(VLOOKUP(C3500,[1]LP!$B:$C,2,FALSE),0)</f>
        <v>241.9</v>
      </c>
      <c r="AA3500" s="12">
        <f t="shared" si="54"/>
        <v>8.0633333333333344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IFERROR(VLOOKUP(C3501,[1]Index!$D:$F,3,FALSE),"Non List")</f>
        <v>Hydro Power</v>
      </c>
      <c r="Z3501">
        <f>IFERROR(VLOOKUP(C3501,[1]LP!$B:$C,2,FALSE),0)</f>
        <v>219.9</v>
      </c>
      <c r="AA3501" s="12">
        <f t="shared" si="54"/>
        <v>219.9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IFERROR(VLOOKUP(C3502,[1]Index!$D:$F,3,FALSE),"Non List")</f>
        <v>Hydro Power</v>
      </c>
      <c r="Z3502">
        <f>IFERROR(VLOOKUP(C3502,[1]LP!$B:$C,2,FALSE),0)</f>
        <v>234</v>
      </c>
      <c r="AA3502" s="12">
        <f t="shared" si="54"/>
        <v>-234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IFERROR(VLOOKUP(C3503,[1]Index!$D:$F,3,FALSE),"Non List")</f>
        <v>Hydro Power</v>
      </c>
      <c r="Z3503">
        <f>IFERROR(VLOOKUP(C3503,[1]LP!$B:$C,2,FALSE),0)</f>
        <v>168</v>
      </c>
      <c r="AA3503" s="12">
        <f t="shared" si="54"/>
        <v>42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IFERROR(VLOOKUP(C3504,[1]Index!$D:$F,3,FALSE),"Non List")</f>
        <v>Hydro Power</v>
      </c>
      <c r="Z3504">
        <f>IFERROR(VLOOKUP(C3504,[1]LP!$B:$C,2,FALSE),0)</f>
        <v>136.6</v>
      </c>
      <c r="AA3504" s="12">
        <f t="shared" si="54"/>
        <v>68.3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IFERROR(VLOOKUP(C3505,[1]Index!$D:$F,3,FALSE),"Non List")</f>
        <v>Hydro Non Converted</v>
      </c>
      <c r="Z3505">
        <f>IFERROR(VLOOKUP(C3505,[1]LP!$B:$C,2,FALSE),0)</f>
        <v>943</v>
      </c>
      <c r="AA3505" s="12">
        <f t="shared" si="54"/>
        <v>117.875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IFERROR(VLOOKUP(C3506,[1]Index!$D:$F,3,FALSE),"Non List")</f>
        <v>Hydro Non Converted</v>
      </c>
      <c r="Z3506">
        <f>IFERROR(VLOOKUP(C3506,[1]LP!$B:$C,2,FALSE),0)</f>
        <v>407.7</v>
      </c>
      <c r="AA3506" s="12">
        <f t="shared" si="54"/>
        <v>-407.7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IFERROR(VLOOKUP(C3507,[1]Index!$D:$F,3,FALSE),"Non List")</f>
        <v>Hydro Non Converted</v>
      </c>
      <c r="Z3507">
        <f>IFERROR(VLOOKUP(C3507,[1]LP!$B:$C,2,FALSE),0)</f>
        <v>760</v>
      </c>
      <c r="AA3507" s="12">
        <f t="shared" si="54"/>
        <v>19.487179487179485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IFERROR(VLOOKUP(C3508,[1]Index!$D:$F,3,FALSE),"Non List")</f>
        <v>Hydro Power</v>
      </c>
      <c r="Z3508">
        <f>IFERROR(VLOOKUP(C3508,[1]LP!$B:$C,2,FALSE),0)</f>
        <v>217</v>
      </c>
      <c r="AA3508" s="12">
        <f t="shared" si="54"/>
        <v>15.5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IFERROR(VLOOKUP(C3509,[1]Index!$D:$F,3,FALSE),"Non List")</f>
        <v>Hydro Power</v>
      </c>
      <c r="Z3509">
        <f>IFERROR(VLOOKUP(C3509,[1]LP!$B:$C,2,FALSE),0)</f>
        <v>309</v>
      </c>
      <c r="AA3509" s="12">
        <f t="shared" si="54"/>
        <v>34.333333333333336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IFERROR(VLOOKUP(C3510,[1]Index!$D:$F,3,FALSE),"Non List")</f>
        <v>Hydro Power</v>
      </c>
      <c r="Z3510">
        <f>IFERROR(VLOOKUP(C3510,[1]LP!$B:$C,2,FALSE),0)</f>
        <v>499.5</v>
      </c>
      <c r="AA3510" s="12">
        <f t="shared" si="54"/>
        <v>41.625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IFERROR(VLOOKUP(C3511,[1]Index!$D:$F,3,FALSE),"Non List")</f>
        <v>Hydro Power</v>
      </c>
      <c r="Z3511">
        <f>IFERROR(VLOOKUP(C3511,[1]LP!$B:$C,2,FALSE),0)</f>
        <v>151.80000000000001</v>
      </c>
      <c r="AA3511" s="12">
        <f t="shared" si="54"/>
        <v>75.900000000000006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IFERROR(VLOOKUP(C3512,[1]Index!$D:$F,3,FALSE),"Non List")</f>
        <v>Hydro Power</v>
      </c>
      <c r="Z3512">
        <f>IFERROR(VLOOKUP(C3512,[1]LP!$B:$C,2,FALSE),0)</f>
        <v>350.3</v>
      </c>
      <c r="AA3512" s="12">
        <f t="shared" si="54"/>
        <v>15.230434782608697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IFERROR(VLOOKUP(C3513,[1]Index!$D:$F,3,FALSE),"Non List")</f>
        <v>Non List</v>
      </c>
      <c r="Z3513">
        <f>IFERROR(VLOOKUP(C3513,[1]LP!$B:$C,2,FALSE),0)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IFERROR(VLOOKUP(C3514,[1]Index!$D:$F,3,FALSE),"Non List")</f>
        <v>Hydro Power</v>
      </c>
      <c r="Z3514">
        <f>IFERROR(VLOOKUP(C3514,[1]LP!$B:$C,2,FALSE),0)</f>
        <v>230.1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IFERROR(VLOOKUP(C3515,[1]Index!$D:$F,3,FALSE),"Non List")</f>
        <v>Hydro Power</v>
      </c>
      <c r="Z3515">
        <f>IFERROR(VLOOKUP(C3515,[1]LP!$B:$C,2,FALSE),0)</f>
        <v>188.9</v>
      </c>
      <c r="AA3515" s="12">
        <f t="shared" si="54"/>
        <v>7.8708333333333336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IFERROR(VLOOKUP(C3516,[1]Index!$D:$F,3,FALSE),"Non List")</f>
        <v>Hydro Power</v>
      </c>
      <c r="Z3516">
        <f>IFERROR(VLOOKUP(C3516,[1]LP!$B:$C,2,FALSE),0)</f>
        <v>217.5</v>
      </c>
      <c r="AA3516" s="12">
        <f t="shared" si="54"/>
        <v>31.071428571428573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IFERROR(VLOOKUP(C3517,[1]Index!$D:$F,3,FALSE),"Non List")</f>
        <v>Hydro Power</v>
      </c>
      <c r="Z3517">
        <f>IFERROR(VLOOKUP(C3517,[1]LP!$B:$C,2,FALSE),0)</f>
        <v>178</v>
      </c>
      <c r="AA3517" s="12">
        <f t="shared" si="54"/>
        <v>11.866666666666667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IFERROR(VLOOKUP(C3518,[1]Index!$D:$F,3,FALSE),"Non List")</f>
        <v>Hydro Power</v>
      </c>
      <c r="Z3518">
        <f>IFERROR(VLOOKUP(C3518,[1]LP!$B:$C,2,FALSE),0)</f>
        <v>204.9</v>
      </c>
      <c r="AA3518" s="12">
        <f t="shared" si="54"/>
        <v>20.490000000000002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IFERROR(VLOOKUP(C3519,[1]Index!$D:$F,3,FALSE),"Non List")</f>
        <v>Hydro Power</v>
      </c>
      <c r="Z3519">
        <f>IFERROR(VLOOKUP(C3519,[1]LP!$B:$C,2,FALSE),0)</f>
        <v>280</v>
      </c>
      <c r="AA3519" s="12">
        <f t="shared" si="54"/>
        <v>-280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IFERROR(VLOOKUP(C3520,[1]Index!$D:$F,3,FALSE),"Non List")</f>
        <v>Hydro Power</v>
      </c>
      <c r="Z3520">
        <f>IFERROR(VLOOKUP(C3520,[1]LP!$B:$C,2,FALSE),0)</f>
        <v>288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IFERROR(VLOOKUP(C3521,[1]Index!$D:$F,3,FALSE),"Non List")</f>
        <v>Hydro Power</v>
      </c>
      <c r="Z3521">
        <f>IFERROR(VLOOKUP(C3521,[1]LP!$B:$C,2,FALSE),0)</f>
        <v>190</v>
      </c>
      <c r="AA3521" s="12">
        <f t="shared" si="54"/>
        <v>63.333333333333336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IFERROR(VLOOKUP(C3522,[1]Index!$D:$F,3,FALSE),"Non List")</f>
        <v>Hydro Power</v>
      </c>
      <c r="Z3522">
        <f>IFERROR(VLOOKUP(C3522,[1]LP!$B:$C,2,FALSE),0)</f>
        <v>188.1</v>
      </c>
      <c r="AA3522" s="12">
        <f t="shared" si="54"/>
        <v>94.05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IFERROR(VLOOKUP(C3523,[1]Index!$D:$F,3,FALSE),"Non List")</f>
        <v>Hydro Power</v>
      </c>
      <c r="Z3523">
        <f>IFERROR(VLOOKUP(C3523,[1]LP!$B:$C,2,FALSE),0)</f>
        <v>182.9</v>
      </c>
      <c r="AA3523" s="12">
        <f t="shared" ref="AA3523:AA3586" si="55">IFERROR(Z3523/M3523,0)</f>
        <v>10.161111111111111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IFERROR(VLOOKUP(C3524,[1]Index!$D:$F,3,FALSE),"Non List")</f>
        <v>Hydro Non Converted</v>
      </c>
      <c r="Z3524">
        <f>IFERROR(VLOOKUP(C3524,[1]LP!$B:$C,2,FALSE),0)</f>
        <v>344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IFERROR(VLOOKUP(C3525,[1]Index!$D:$F,3,FALSE),"Non List")</f>
        <v>Hydro Non Converted</v>
      </c>
      <c r="Z3525">
        <f>IFERROR(VLOOKUP(C3525,[1]LP!$B:$C,2,FALSE),0)</f>
        <v>420</v>
      </c>
      <c r="AA3525" s="12">
        <f t="shared" si="55"/>
        <v>23.333333333333332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IFERROR(VLOOKUP(C3526,[1]Index!$D:$F,3,FALSE),"Non List")</f>
        <v>Hydro Power</v>
      </c>
      <c r="Z3526">
        <f>IFERROR(VLOOKUP(C3526,[1]LP!$B:$C,2,FALSE),0)</f>
        <v>243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IFERROR(VLOOKUP(C3527,[1]Index!$D:$F,3,FALSE),"Non List")</f>
        <v>Hydro Power</v>
      </c>
      <c r="Z3527">
        <f>IFERROR(VLOOKUP(C3527,[1]LP!$B:$C,2,FALSE),0)</f>
        <v>157</v>
      </c>
      <c r="AA3527" s="12">
        <f t="shared" si="55"/>
        <v>-14.272727272727273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IFERROR(VLOOKUP(C3528,[1]Index!$D:$F,3,FALSE),"Non List")</f>
        <v>Hydro Power</v>
      </c>
      <c r="Z3528">
        <f>IFERROR(VLOOKUP(C3528,[1]LP!$B:$C,2,FALSE),0)</f>
        <v>190</v>
      </c>
      <c r="AA3528" s="12">
        <f t="shared" si="55"/>
        <v>-38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IFERROR(VLOOKUP(C3529,[1]Index!$D:$F,3,FALSE),"Non List")</f>
        <v>Hydro Power</v>
      </c>
      <c r="Z3529">
        <f>IFERROR(VLOOKUP(C3529,[1]LP!$B:$C,2,FALSE),0)</f>
        <v>218</v>
      </c>
      <c r="AA3529" s="12">
        <f t="shared" si="55"/>
        <v>36.333333333333336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IFERROR(VLOOKUP(C3530,[1]Index!$D:$F,3,FALSE),"Non List")</f>
        <v>Hydro Power</v>
      </c>
      <c r="Z3530">
        <f>IFERROR(VLOOKUP(C3530,[1]LP!$B:$C,2,FALSE),0)</f>
        <v>347</v>
      </c>
      <c r="AA3530" s="12">
        <f t="shared" si="55"/>
        <v>38.555555555555557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IFERROR(VLOOKUP(C3531,[1]Index!$D:$F,3,FALSE),"Non List")</f>
        <v>Hydro Power</v>
      </c>
      <c r="Z3531">
        <f>IFERROR(VLOOKUP(C3531,[1]LP!$B:$C,2,FALSE),0)</f>
        <v>211</v>
      </c>
      <c r="AA3531" s="12">
        <f t="shared" si="55"/>
        <v>10.047619047619047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IFERROR(VLOOKUP(C3532,[1]Index!$D:$F,3,FALSE),"Non List")</f>
        <v>Hydro Power</v>
      </c>
      <c r="Z3532">
        <f>IFERROR(VLOOKUP(C3532,[1]LP!$B:$C,2,FALSE),0)</f>
        <v>349</v>
      </c>
      <c r="AA3532" s="12">
        <f t="shared" si="55"/>
        <v>19.388888888888889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IFERROR(VLOOKUP(C3533,[1]Index!$D:$F,3,FALSE),"Non List")</f>
        <v>zdelist</v>
      </c>
      <c r="Z3533">
        <f>IFERROR(VLOOKUP(C3533,[1]LP!$B:$C,2,FALSE),0)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IFERROR(VLOOKUP(C3534,[1]Index!$D:$F,3,FALSE),"Non List")</f>
        <v>Hydro Power</v>
      </c>
      <c r="Z3534">
        <f>IFERROR(VLOOKUP(C3534,[1]LP!$B:$C,2,FALSE),0)</f>
        <v>182</v>
      </c>
      <c r="AA3534" s="12">
        <f t="shared" si="55"/>
        <v>-20.222222222222221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IFERROR(VLOOKUP(C3535,[1]Index!$D:$F,3,FALSE),"Non List")</f>
        <v>Hydro Power</v>
      </c>
      <c r="Z3535">
        <f>IFERROR(VLOOKUP(C3535,[1]LP!$B:$C,2,FALSE),0)</f>
        <v>175</v>
      </c>
      <c r="AA3535" s="12">
        <f t="shared" si="55"/>
        <v>-35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IFERROR(VLOOKUP(C3536,[1]Index!$D:$F,3,FALSE),"Non List")</f>
        <v>Hydro Non Converted</v>
      </c>
      <c r="Z3536">
        <f>IFERROR(VLOOKUP(C3536,[1]LP!$B:$C,2,FALSE),0)</f>
        <v>279</v>
      </c>
      <c r="AA3536" s="12">
        <f t="shared" si="55"/>
        <v>-279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IFERROR(VLOOKUP(C3537,[1]Index!$D:$F,3,FALSE),"Non List")</f>
        <v>Hydro Non Converted</v>
      </c>
      <c r="Z3537">
        <f>IFERROR(VLOOKUP(C3537,[1]LP!$B:$C,2,FALSE),0)</f>
        <v>229.5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IFERROR(VLOOKUP(C3538,[1]Index!$D:$F,3,FALSE),"Non List")</f>
        <v>Hydro Power</v>
      </c>
      <c r="Z3538">
        <f>IFERROR(VLOOKUP(C3538,[1]LP!$B:$C,2,FALSE),0)</f>
        <v>161</v>
      </c>
      <c r="AA3538" s="12">
        <f t="shared" si="55"/>
        <v>161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IFERROR(VLOOKUP(C3539,[1]Index!$D:$F,3,FALSE),"Non List")</f>
        <v>Hydro Non Converted</v>
      </c>
      <c r="Z3539">
        <f>IFERROR(VLOOKUP(C3539,[1]LP!$B:$C,2,FALSE),0)</f>
        <v>249</v>
      </c>
      <c r="AA3539" s="12">
        <f t="shared" si="55"/>
        <v>-62.25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IFERROR(VLOOKUP(C3540,[1]Index!$D:$F,3,FALSE),"Non List")</f>
        <v>Hydro Non Converted</v>
      </c>
      <c r="Z3540">
        <f>IFERROR(VLOOKUP(C3540,[1]LP!$B:$C,2,FALSE),0)</f>
        <v>335.7</v>
      </c>
      <c r="AA3540" s="12">
        <f t="shared" si="55"/>
        <v>-16.785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IFERROR(VLOOKUP(C3541,[1]Index!$D:$F,3,FALSE),"Non List")</f>
        <v>Hydro Power</v>
      </c>
      <c r="Z3541">
        <f>IFERROR(VLOOKUP(C3541,[1]LP!$B:$C,2,FALSE),0)</f>
        <v>241.9</v>
      </c>
      <c r="AA3541" s="12">
        <f t="shared" si="55"/>
        <v>12.731578947368421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IFERROR(VLOOKUP(C3542,[1]Index!$D:$F,3,FALSE),"Non List")</f>
        <v>Hydro Power</v>
      </c>
      <c r="Z3542">
        <f>IFERROR(VLOOKUP(C3542,[1]LP!$B:$C,2,FALSE),0)</f>
        <v>157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IFERROR(VLOOKUP(C3543,[1]Index!$D:$F,3,FALSE),"Non List")</f>
        <v>Hydro Power</v>
      </c>
      <c r="Z3543">
        <f>IFERROR(VLOOKUP(C3543,[1]LP!$B:$C,2,FALSE),0)</f>
        <v>219.9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IFERROR(VLOOKUP(C3544,[1]Index!$D:$F,3,FALSE),"Non List")</f>
        <v>Hydro Power</v>
      </c>
      <c r="Z3544">
        <f>IFERROR(VLOOKUP(C3544,[1]LP!$B:$C,2,FALSE),0)</f>
        <v>234</v>
      </c>
      <c r="AA3544" s="12">
        <f t="shared" si="55"/>
        <v>-234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IFERROR(VLOOKUP(C3545,[1]Index!$D:$F,3,FALSE),"Non List")</f>
        <v>Hydro Power</v>
      </c>
      <c r="Z3545">
        <f>IFERROR(VLOOKUP(C3545,[1]LP!$B:$C,2,FALSE),0)</f>
        <v>168</v>
      </c>
      <c r="AA3545" s="12">
        <f t="shared" si="55"/>
        <v>56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IFERROR(VLOOKUP(C3546,[1]Index!$D:$F,3,FALSE),"Non List")</f>
        <v>Hydro Non Converted</v>
      </c>
      <c r="Z3546">
        <f>IFERROR(VLOOKUP(C3546,[1]LP!$B:$C,2,FALSE),0)</f>
        <v>375</v>
      </c>
      <c r="AA3546" s="12">
        <f t="shared" si="55"/>
        <v>37.5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IFERROR(VLOOKUP(C3547,[1]Index!$D:$F,3,FALSE),"Non List")</f>
        <v>Hydro Power</v>
      </c>
      <c r="Z3547">
        <f>IFERROR(VLOOKUP(C3547,[1]LP!$B:$C,2,FALSE),0)</f>
        <v>136.6</v>
      </c>
      <c r="AA3547" s="12">
        <f t="shared" si="55"/>
        <v>136.6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IFERROR(VLOOKUP(C3548,[1]Index!$D:$F,3,FALSE),"Non List")</f>
        <v>Hydro Non Converted</v>
      </c>
      <c r="Z3548">
        <f>IFERROR(VLOOKUP(C3548,[1]LP!$B:$C,2,FALSE),0)</f>
        <v>943</v>
      </c>
      <c r="AA3548" s="12">
        <f t="shared" si="55"/>
        <v>188.6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IFERROR(VLOOKUP(C3549,[1]Index!$D:$F,3,FALSE),"Non List")</f>
        <v>Hydro Non Converted</v>
      </c>
      <c r="Z3549">
        <f>IFERROR(VLOOKUP(C3549,[1]LP!$B:$C,2,FALSE),0)</f>
        <v>407.7</v>
      </c>
      <c r="AA3549" s="12">
        <f t="shared" si="55"/>
        <v>407.7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IFERROR(VLOOKUP(C3550,[1]Index!$D:$F,3,FALSE),"Non List")</f>
        <v>Hydro Power</v>
      </c>
      <c r="Z3550">
        <f>IFERROR(VLOOKUP(C3550,[1]LP!$B:$C,2,FALSE),0)</f>
        <v>217</v>
      </c>
      <c r="AA3550" s="12">
        <f t="shared" si="55"/>
        <v>24.111111111111111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IFERROR(VLOOKUP(C3551,[1]Index!$D:$F,3,FALSE),"Non List")</f>
        <v>Hydro Power</v>
      </c>
      <c r="Z3551">
        <f>IFERROR(VLOOKUP(C3551,[1]LP!$B:$C,2,FALSE),0)</f>
        <v>309</v>
      </c>
      <c r="AA3551" s="12">
        <f t="shared" si="55"/>
        <v>14.714285714285714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IFERROR(VLOOKUP(C3552,[1]Index!$D:$F,3,FALSE),"Non List")</f>
        <v>Hydro Power</v>
      </c>
      <c r="Z3552">
        <f>IFERROR(VLOOKUP(C3552,[1]LP!$B:$C,2,FALSE),0)</f>
        <v>499.5</v>
      </c>
      <c r="AA3552" s="12">
        <f t="shared" si="55"/>
        <v>45.409090909090907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IFERROR(VLOOKUP(C3553,[1]Index!$D:$F,3,FALSE),"Non List")</f>
        <v>Hydro Power</v>
      </c>
      <c r="Z3553">
        <f>IFERROR(VLOOKUP(C3553,[1]LP!$B:$C,2,FALSE),0)</f>
        <v>151.80000000000001</v>
      </c>
      <c r="AA3553" s="12">
        <f t="shared" si="55"/>
        <v>-151.80000000000001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IFERROR(VLOOKUP(C3554,[1]Index!$D:$F,3,FALSE),"Non List")</f>
        <v>Hydro Power</v>
      </c>
      <c r="Z3554">
        <f>IFERROR(VLOOKUP(C3554,[1]LP!$B:$C,2,FALSE),0)</f>
        <v>350.3</v>
      </c>
      <c r="AA3554" s="12">
        <f t="shared" si="55"/>
        <v>21.893750000000001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IFERROR(VLOOKUP(C3555,[1]Index!$D:$F,3,FALSE),"Non List")</f>
        <v>Non List</v>
      </c>
      <c r="Z3555">
        <f>IFERROR(VLOOKUP(C3555,[1]LP!$B:$C,2,FALSE),0)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IFERROR(VLOOKUP(C3556,[1]Index!$D:$F,3,FALSE),"Non List")</f>
        <v>Hydro Power</v>
      </c>
      <c r="Z3556">
        <f>IFERROR(VLOOKUP(C3556,[1]LP!$B:$C,2,FALSE),0)</f>
        <v>230.1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IFERROR(VLOOKUP(C3557,[1]Index!$D:$F,3,FALSE),"Non List")</f>
        <v>Hydro Power</v>
      </c>
      <c r="Z3557">
        <f>IFERROR(VLOOKUP(C3557,[1]LP!$B:$C,2,FALSE),0)</f>
        <v>188.9</v>
      </c>
      <c r="AA3557" s="12">
        <f t="shared" si="55"/>
        <v>11.111764705882353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IFERROR(VLOOKUP(C3558,[1]Index!$D:$F,3,FALSE),"Non List")</f>
        <v>Hydro Power</v>
      </c>
      <c r="Z3558">
        <f>IFERROR(VLOOKUP(C3558,[1]LP!$B:$C,2,FALSE),0)</f>
        <v>217.5</v>
      </c>
      <c r="AA3558" s="12">
        <f t="shared" si="55"/>
        <v>72.5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IFERROR(VLOOKUP(C3559,[1]Index!$D:$F,3,FALSE),"Non List")</f>
        <v>Hydro Power</v>
      </c>
      <c r="Z3559">
        <f>IFERROR(VLOOKUP(C3559,[1]LP!$B:$C,2,FALSE),0)</f>
        <v>178</v>
      </c>
      <c r="AA3559" s="12">
        <f t="shared" si="55"/>
        <v>19.777777777777779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IFERROR(VLOOKUP(C3560,[1]Index!$D:$F,3,FALSE),"Non List")</f>
        <v>Hydro Power</v>
      </c>
      <c r="Z3560">
        <f>IFERROR(VLOOKUP(C3560,[1]LP!$B:$C,2,FALSE),0)</f>
        <v>204.9</v>
      </c>
      <c r="AA3560" s="12">
        <f t="shared" si="55"/>
        <v>34.15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IFERROR(VLOOKUP(C3561,[1]Index!$D:$F,3,FALSE),"Non List")</f>
        <v>Hydro Power</v>
      </c>
      <c r="Z3561">
        <f>IFERROR(VLOOKUP(C3561,[1]LP!$B:$C,2,FALSE),0)</f>
        <v>280</v>
      </c>
      <c r="AA3561" s="12">
        <f t="shared" si="55"/>
        <v>-280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IFERROR(VLOOKUP(C3562,[1]Index!$D:$F,3,FALSE),"Non List")</f>
        <v>Hydro Power</v>
      </c>
      <c r="Z3562">
        <f>IFERROR(VLOOKUP(C3562,[1]LP!$B:$C,2,FALSE),0)</f>
        <v>288</v>
      </c>
      <c r="AA3562" s="12">
        <f t="shared" si="55"/>
        <v>-288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IFERROR(VLOOKUP(C3563,[1]Index!$D:$F,3,FALSE),"Non List")</f>
        <v>Hydro Power</v>
      </c>
      <c r="Z3563">
        <f>IFERROR(VLOOKUP(C3563,[1]LP!$B:$C,2,FALSE),0)</f>
        <v>190</v>
      </c>
      <c r="AA3563" s="12">
        <f t="shared" si="55"/>
        <v>31.666666666666668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IFERROR(VLOOKUP(C3564,[1]Index!$D:$F,3,FALSE),"Non List")</f>
        <v>Hydro Power</v>
      </c>
      <c r="Z3564">
        <f>IFERROR(VLOOKUP(C3564,[1]LP!$B:$C,2,FALSE),0)</f>
        <v>188.1</v>
      </c>
      <c r="AA3564" s="12">
        <f t="shared" si="55"/>
        <v>188.1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IFERROR(VLOOKUP(C3565,[1]Index!$D:$F,3,FALSE),"Non List")</f>
        <v>Hydro Power</v>
      </c>
      <c r="Z3565">
        <f>IFERROR(VLOOKUP(C3565,[1]LP!$B:$C,2,FALSE),0)</f>
        <v>182.9</v>
      </c>
      <c r="AA3565" s="12">
        <f t="shared" si="55"/>
        <v>16.627272727272729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IFERROR(VLOOKUP(C3566,[1]Index!$D:$F,3,FALSE),"Non List")</f>
        <v>Hydro Power</v>
      </c>
      <c r="Z3566">
        <f>IFERROR(VLOOKUP(C3566,[1]LP!$B:$C,2,FALSE),0)</f>
        <v>174.7</v>
      </c>
      <c r="AA3566" s="12">
        <f t="shared" si="55"/>
        <v>-6.2392857142857139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IFERROR(VLOOKUP(C3567,[1]Index!$D:$F,3,FALSE),"Non List")</f>
        <v>Hydro Power</v>
      </c>
      <c r="Z3567">
        <f>IFERROR(VLOOKUP(C3567,[1]LP!$B:$C,2,FALSE),0)</f>
        <v>243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IFERROR(VLOOKUP(C3568,[1]Index!$D:$F,3,FALSE),"Non List")</f>
        <v>Hydro Power</v>
      </c>
      <c r="Z3568">
        <f>IFERROR(VLOOKUP(C3568,[1]LP!$B:$C,2,FALSE),0)</f>
        <v>157</v>
      </c>
      <c r="AA3568" s="12">
        <f t="shared" si="55"/>
        <v>-17.444444444444443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IFERROR(VLOOKUP(C3569,[1]Index!$D:$F,3,FALSE),"Non List")</f>
        <v>Hydro Power</v>
      </c>
      <c r="Z3569">
        <f>IFERROR(VLOOKUP(C3569,[1]LP!$B:$C,2,FALSE),0)</f>
        <v>190</v>
      </c>
      <c r="AA3569" s="12">
        <f t="shared" si="55"/>
        <v>95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IFERROR(VLOOKUP(C3570,[1]Index!$D:$F,3,FALSE),"Non List")</f>
        <v>Hydro Power</v>
      </c>
      <c r="Z3570">
        <f>IFERROR(VLOOKUP(C3570,[1]LP!$B:$C,2,FALSE),0)</f>
        <v>218</v>
      </c>
      <c r="AA3570" s="12">
        <f t="shared" si="55"/>
        <v>43.6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IFERROR(VLOOKUP(C3571,[1]Index!$D:$F,3,FALSE),"Non List")</f>
        <v>Hydro Power</v>
      </c>
      <c r="Z3571">
        <f>IFERROR(VLOOKUP(C3571,[1]LP!$B:$C,2,FALSE),0)</f>
        <v>347</v>
      </c>
      <c r="AA3571" s="12">
        <f t="shared" si="55"/>
        <v>69.400000000000006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IFERROR(VLOOKUP(C3572,[1]Index!$D:$F,3,FALSE),"Non List")</f>
        <v>Hydro Power</v>
      </c>
      <c r="Z3572">
        <f>IFERROR(VLOOKUP(C3572,[1]LP!$B:$C,2,FALSE),0)</f>
        <v>211</v>
      </c>
      <c r="AA3572" s="12">
        <f t="shared" si="55"/>
        <v>11.722222222222221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IFERROR(VLOOKUP(C3573,[1]Index!$D:$F,3,FALSE),"Non List")</f>
        <v>Hydro Power</v>
      </c>
      <c r="Z3573">
        <f>IFERROR(VLOOKUP(C3573,[1]LP!$B:$C,2,FALSE),0)</f>
        <v>349</v>
      </c>
      <c r="AA3573" s="12">
        <f t="shared" si="55"/>
        <v>24.928571428571427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IFERROR(VLOOKUP(C3574,[1]Index!$D:$F,3,FALSE),"Non List")</f>
        <v>zdelist</v>
      </c>
      <c r="Z3574">
        <f>IFERROR(VLOOKUP(C3574,[1]LP!$B:$C,2,FALSE),0)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IFERROR(VLOOKUP(C3575,[1]Index!$D:$F,3,FALSE),"Non List")</f>
        <v>Hydro Power</v>
      </c>
      <c r="Z3575">
        <f>IFERROR(VLOOKUP(C3575,[1]LP!$B:$C,2,FALSE),0)</f>
        <v>182</v>
      </c>
      <c r="AA3575" s="12">
        <f t="shared" si="55"/>
        <v>-30.333333333333332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IFERROR(VLOOKUP(C3576,[1]Index!$D:$F,3,FALSE),"Non List")</f>
        <v>Hydro Power</v>
      </c>
      <c r="Z3576">
        <f>IFERROR(VLOOKUP(C3576,[1]LP!$B:$C,2,FALSE),0)</f>
        <v>175</v>
      </c>
      <c r="AA3576" s="12">
        <f t="shared" si="55"/>
        <v>-175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IFERROR(VLOOKUP(C3577,[1]Index!$D:$F,3,FALSE),"Non List")</f>
        <v>Hydro Non Converted</v>
      </c>
      <c r="Z3577">
        <f>IFERROR(VLOOKUP(C3577,[1]LP!$B:$C,2,FALSE),0)</f>
        <v>229.5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IFERROR(VLOOKUP(C3578,[1]Index!$D:$F,3,FALSE),"Non List")</f>
        <v>Hydro Power</v>
      </c>
      <c r="Z3578">
        <f>IFERROR(VLOOKUP(C3578,[1]LP!$B:$C,2,FALSE),0)</f>
        <v>161</v>
      </c>
      <c r="AA3578" s="12">
        <f t="shared" si="55"/>
        <v>-32.200000000000003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IFERROR(VLOOKUP(C3579,[1]Index!$D:$F,3,FALSE),"Non List")</f>
        <v>Hydro Non Converted</v>
      </c>
      <c r="Z3579">
        <f>IFERROR(VLOOKUP(C3579,[1]LP!$B:$C,2,FALSE),0)</f>
        <v>249</v>
      </c>
      <c r="AA3579" s="12">
        <f t="shared" si="55"/>
        <v>-83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IFERROR(VLOOKUP(C3580,[1]Index!$D:$F,3,FALSE),"Non List")</f>
        <v>Hydro Non Converted</v>
      </c>
      <c r="Z3580">
        <f>IFERROR(VLOOKUP(C3580,[1]LP!$B:$C,2,FALSE),0)</f>
        <v>257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IFERROR(VLOOKUP(C3581,[1]Index!$D:$F,3,FALSE),"Non List")</f>
        <v>Hydro Power</v>
      </c>
      <c r="Z3581">
        <f>IFERROR(VLOOKUP(C3581,[1]LP!$B:$C,2,FALSE),0)</f>
        <v>241.9</v>
      </c>
      <c r="AA3581" s="12">
        <f t="shared" si="55"/>
        <v>60.475000000000001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IFERROR(VLOOKUP(C3582,[1]Index!$D:$F,3,FALSE),"Non List")</f>
        <v>Hydro Power</v>
      </c>
      <c r="Z3582">
        <f>IFERROR(VLOOKUP(C3582,[1]LP!$B:$C,2,FALSE),0)</f>
        <v>157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IFERROR(VLOOKUP(C3583,[1]Index!$D:$F,3,FALSE),"Non List")</f>
        <v>Hydro Power</v>
      </c>
      <c r="Z3583">
        <f>IFERROR(VLOOKUP(C3583,[1]LP!$B:$C,2,FALSE),0)</f>
        <v>219.9</v>
      </c>
      <c r="AA3583" s="12">
        <f t="shared" si="55"/>
        <v>-109.95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IFERROR(VLOOKUP(C3584,[1]Index!$D:$F,3,FALSE),"Non List")</f>
        <v>Hydro Power</v>
      </c>
      <c r="Z3584">
        <f>IFERROR(VLOOKUP(C3584,[1]LP!$B:$C,2,FALSE),0)</f>
        <v>234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IFERROR(VLOOKUP(C3585,[1]Index!$D:$F,3,FALSE),"Non List")</f>
        <v>Hydro Power</v>
      </c>
      <c r="Z3585">
        <f>IFERROR(VLOOKUP(C3585,[1]LP!$B:$C,2,FALSE),0)</f>
        <v>168</v>
      </c>
      <c r="AA3585" s="12">
        <f t="shared" si="55"/>
        <v>84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IFERROR(VLOOKUP(C3586,[1]Index!$D:$F,3,FALSE),"Non List")</f>
        <v>Hydro Power</v>
      </c>
      <c r="Z3586">
        <f>IFERROR(VLOOKUP(C3586,[1]LP!$B:$C,2,FALSE),0)</f>
        <v>136.6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IFERROR(VLOOKUP(C3587,[1]Index!$D:$F,3,FALSE),"Non List")</f>
        <v>Hydro Non Converted</v>
      </c>
      <c r="Z3587">
        <f>IFERROR(VLOOKUP(C3587,[1]LP!$B:$C,2,FALSE),0)</f>
        <v>943</v>
      </c>
      <c r="AA3587" s="12">
        <f t="shared" ref="AA3587:AA3650" si="56">IFERROR(Z3587/M3587,0)</f>
        <v>314.33333333333331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IFERROR(VLOOKUP(C3588,[1]Index!$D:$F,3,FALSE),"Non List")</f>
        <v>Hydro Non Converted</v>
      </c>
      <c r="Z3588">
        <f>IFERROR(VLOOKUP(C3588,[1]LP!$B:$C,2,FALSE),0)</f>
        <v>407.7</v>
      </c>
      <c r="AA3588" s="12">
        <f t="shared" si="56"/>
        <v>67.95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IFERROR(VLOOKUP(C3589,[1]Index!$D:$F,3,FALSE),"Non List")</f>
        <v>Hydro Non Converted</v>
      </c>
      <c r="Z3589">
        <f>IFERROR(VLOOKUP(C3589,[1]LP!$B:$C,2,FALSE),0)</f>
        <v>760</v>
      </c>
      <c r="AA3589" s="12">
        <f t="shared" si="56"/>
        <v>38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IFERROR(VLOOKUP(C3590,[1]Index!$D:$F,3,FALSE),"Non List")</f>
        <v>Hydro Power</v>
      </c>
      <c r="Z3590">
        <f>IFERROR(VLOOKUP(C3590,[1]LP!$B:$C,2,FALSE),0)</f>
        <v>217</v>
      </c>
      <c r="AA3590" s="12">
        <f t="shared" si="56"/>
        <v>43.4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IFERROR(VLOOKUP(C3591,[1]Index!$D:$F,3,FALSE),"Non List")</f>
        <v>Hydro Power</v>
      </c>
      <c r="Z3591">
        <f>IFERROR(VLOOKUP(C3591,[1]LP!$B:$C,2,FALSE),0)</f>
        <v>309</v>
      </c>
      <c r="AA3591" s="12">
        <f t="shared" si="56"/>
        <v>18.176470588235293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IFERROR(VLOOKUP(C3592,[1]Index!$D:$F,3,FALSE),"Non List")</f>
        <v>Hydro Power</v>
      </c>
      <c r="Z3592">
        <f>IFERROR(VLOOKUP(C3592,[1]LP!$B:$C,2,FALSE),0)</f>
        <v>499.5</v>
      </c>
      <c r="AA3592" s="12">
        <f t="shared" si="56"/>
        <v>45.409090909090907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IFERROR(VLOOKUP(C3593,[1]Index!$D:$F,3,FALSE),"Non List")</f>
        <v>Hydro Power</v>
      </c>
      <c r="Z3593">
        <f>IFERROR(VLOOKUP(C3593,[1]LP!$B:$C,2,FALSE),0)</f>
        <v>151.80000000000001</v>
      </c>
      <c r="AA3593" s="12">
        <f t="shared" si="56"/>
        <v>-75.900000000000006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IFERROR(VLOOKUP(C3594,[1]Index!$D:$F,3,FALSE),"Non List")</f>
        <v>Hydro Power</v>
      </c>
      <c r="Z3594">
        <f>IFERROR(VLOOKUP(C3594,[1]LP!$B:$C,2,FALSE),0)</f>
        <v>350.3</v>
      </c>
      <c r="AA3594" s="12">
        <f t="shared" si="56"/>
        <v>25.021428571428572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IFERROR(VLOOKUP(C3595,[1]Index!$D:$F,3,FALSE),"Non List")</f>
        <v>Non List</v>
      </c>
      <c r="Z3595">
        <f>IFERROR(VLOOKUP(C3595,[1]LP!$B:$C,2,FALSE),0)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IFERROR(VLOOKUP(C3596,[1]Index!$D:$F,3,FALSE),"Non List")</f>
        <v>Hydro Power</v>
      </c>
      <c r="Z3596">
        <f>IFERROR(VLOOKUP(C3596,[1]LP!$B:$C,2,FALSE),0)</f>
        <v>230.1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IFERROR(VLOOKUP(C3597,[1]Index!$D:$F,3,FALSE),"Non List")</f>
        <v>Hydro Power</v>
      </c>
      <c r="Z3597">
        <f>IFERROR(VLOOKUP(C3597,[1]LP!$B:$C,2,FALSE),0)</f>
        <v>188.9</v>
      </c>
      <c r="AA3597" s="12">
        <f t="shared" si="56"/>
        <v>10.494444444444445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IFERROR(VLOOKUP(C3598,[1]Index!$D:$F,3,FALSE),"Non List")</f>
        <v>Hydro Power</v>
      </c>
      <c r="Z3598">
        <f>IFERROR(VLOOKUP(C3598,[1]LP!$B:$C,2,FALSE),0)</f>
        <v>217.5</v>
      </c>
      <c r="AA3598" s="12">
        <f t="shared" si="56"/>
        <v>217.5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IFERROR(VLOOKUP(C3599,[1]Index!$D:$F,3,FALSE),"Non List")</f>
        <v>Hydro Power</v>
      </c>
      <c r="Z3599">
        <f>IFERROR(VLOOKUP(C3599,[1]LP!$B:$C,2,FALSE),0)</f>
        <v>178</v>
      </c>
      <c r="AA3599" s="12">
        <f t="shared" si="56"/>
        <v>35.6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IFERROR(VLOOKUP(C3600,[1]Index!$D:$F,3,FALSE),"Non List")</f>
        <v>Hydro Power</v>
      </c>
      <c r="Z3600">
        <f>IFERROR(VLOOKUP(C3600,[1]LP!$B:$C,2,FALSE),0)</f>
        <v>204.9</v>
      </c>
      <c r="AA3600" s="12">
        <f t="shared" si="56"/>
        <v>9.757142857142858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IFERROR(VLOOKUP(C3601,[1]Index!$D:$F,3,FALSE),"Non List")</f>
        <v>Hydro Power</v>
      </c>
      <c r="Z3601">
        <f>IFERROR(VLOOKUP(C3601,[1]LP!$B:$C,2,FALSE),0)</f>
        <v>280</v>
      </c>
      <c r="AA3601" s="12">
        <f t="shared" si="56"/>
        <v>-280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IFERROR(VLOOKUP(C3602,[1]Index!$D:$F,3,FALSE),"Non List")</f>
        <v>Hydro Power</v>
      </c>
      <c r="Z3602">
        <f>IFERROR(VLOOKUP(C3602,[1]LP!$B:$C,2,FALSE),0)</f>
        <v>288</v>
      </c>
      <c r="AA3602" s="12">
        <f t="shared" si="56"/>
        <v>-288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IFERROR(VLOOKUP(C3603,[1]Index!$D:$F,3,FALSE),"Non List")</f>
        <v>Hydro Power</v>
      </c>
      <c r="Z3603">
        <f>IFERROR(VLOOKUP(C3603,[1]LP!$B:$C,2,FALSE),0)</f>
        <v>190</v>
      </c>
      <c r="AA3603" s="12">
        <f t="shared" si="56"/>
        <v>31.666666666666668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IFERROR(VLOOKUP(C3604,[1]Index!$D:$F,3,FALSE),"Non List")</f>
        <v>Hydro Power</v>
      </c>
      <c r="Z3604">
        <f>IFERROR(VLOOKUP(C3604,[1]LP!$B:$C,2,FALSE),0)</f>
        <v>188.1</v>
      </c>
      <c r="AA3604" s="12">
        <f t="shared" si="56"/>
        <v>94.05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IFERROR(VLOOKUP(C3605,[1]Index!$D:$F,3,FALSE),"Non List")</f>
        <v>Hydro Power</v>
      </c>
      <c r="Z3605">
        <f>IFERROR(VLOOKUP(C3605,[1]LP!$B:$C,2,FALSE),0)</f>
        <v>182.9</v>
      </c>
      <c r="AA3605" s="12">
        <f t="shared" si="56"/>
        <v>16.627272727272729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IFERROR(VLOOKUP(C3606,[1]Index!$D:$F,3,FALSE),"Non List")</f>
        <v>Hydro Power</v>
      </c>
      <c r="Z3606">
        <f>IFERROR(VLOOKUP(C3606,[1]LP!$B:$C,2,FALSE),0)</f>
        <v>174.7</v>
      </c>
      <c r="AA3606" s="12">
        <f t="shared" si="56"/>
        <v>2.4605633802816902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IFERROR(VLOOKUP(C3607,[1]Index!$D:$F,3,FALSE),"Non List")</f>
        <v>Hydro Power</v>
      </c>
      <c r="Z3607">
        <f>IFERROR(VLOOKUP(C3607,[1]LP!$B:$C,2,FALSE),0)</f>
        <v>243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IFERROR(VLOOKUP(C3608,[1]Index!$D:$F,3,FALSE),"Non List")</f>
        <v>Hydro Power</v>
      </c>
      <c r="Z3608">
        <f>IFERROR(VLOOKUP(C3608,[1]LP!$B:$C,2,FALSE),0)</f>
        <v>157</v>
      </c>
      <c r="AA3608" s="12">
        <f t="shared" si="56"/>
        <v>-14.272727272727273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IFERROR(VLOOKUP(C3609,[1]Index!$D:$F,3,FALSE),"Non List")</f>
        <v>Hydro Power</v>
      </c>
      <c r="Z3609">
        <f>IFERROR(VLOOKUP(C3609,[1]LP!$B:$C,2,FALSE),0)</f>
        <v>190</v>
      </c>
      <c r="AA3609" s="12">
        <f t="shared" si="56"/>
        <v>190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IFERROR(VLOOKUP(C3610,[1]Index!$D:$F,3,FALSE),"Non List")</f>
        <v>Hydro Power</v>
      </c>
      <c r="Z3610">
        <f>IFERROR(VLOOKUP(C3610,[1]LP!$B:$C,2,FALSE),0)</f>
        <v>218</v>
      </c>
      <c r="AA3610" s="12">
        <f t="shared" si="56"/>
        <v>72.666666666666671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IFERROR(VLOOKUP(C3611,[1]Index!$D:$F,3,FALSE),"Non List")</f>
        <v>Hydro Power</v>
      </c>
      <c r="Z3611">
        <f>IFERROR(VLOOKUP(C3611,[1]LP!$B:$C,2,FALSE),0)</f>
        <v>347</v>
      </c>
      <c r="AA3611" s="12">
        <f t="shared" si="56"/>
        <v>49.571428571428569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IFERROR(VLOOKUP(C3612,[1]Index!$D:$F,3,FALSE),"Non List")</f>
        <v>Hydro Power</v>
      </c>
      <c r="Z3612">
        <f>IFERROR(VLOOKUP(C3612,[1]LP!$B:$C,2,FALSE),0)</f>
        <v>211</v>
      </c>
      <c r="AA3612" s="12">
        <f t="shared" si="56"/>
        <v>21.1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IFERROR(VLOOKUP(C3613,[1]Index!$D:$F,3,FALSE),"Non List")</f>
        <v>Hydro Power</v>
      </c>
      <c r="Z3613">
        <f>IFERROR(VLOOKUP(C3613,[1]LP!$B:$C,2,FALSE),0)</f>
        <v>349</v>
      </c>
      <c r="AA3613" s="12">
        <f t="shared" si="56"/>
        <v>24.928571428571427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IFERROR(VLOOKUP(C3614,[1]Index!$D:$F,3,FALSE),"Non List")</f>
        <v>zdelist</v>
      </c>
      <c r="Z3614">
        <f>IFERROR(VLOOKUP(C3614,[1]LP!$B:$C,2,FALSE),0)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IFERROR(VLOOKUP(C3615,[1]Index!$D:$F,3,FALSE),"Non List")</f>
        <v>Hydro Power</v>
      </c>
      <c r="Z3615">
        <f>IFERROR(VLOOKUP(C3615,[1]LP!$B:$C,2,FALSE),0)</f>
        <v>182</v>
      </c>
      <c r="AA3615" s="12">
        <f t="shared" si="56"/>
        <v>-60.666666666666664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IFERROR(VLOOKUP(C3616,[1]Index!$D:$F,3,FALSE),"Non List")</f>
        <v>Hydro Power</v>
      </c>
      <c r="Z3616">
        <f>IFERROR(VLOOKUP(C3616,[1]LP!$B:$C,2,FALSE),0)</f>
        <v>175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IFERROR(VLOOKUP(C3617,[1]Index!$D:$F,3,FALSE),"Non List")</f>
        <v>Hydro Non Converted</v>
      </c>
      <c r="Z3617">
        <f>IFERROR(VLOOKUP(C3617,[1]LP!$B:$C,2,FALSE),0)</f>
        <v>229.5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IFERROR(VLOOKUP(C3618,[1]Index!$D:$F,3,FALSE),"Non List")</f>
        <v>Hydro Power</v>
      </c>
      <c r="Z3618">
        <f>IFERROR(VLOOKUP(C3618,[1]LP!$B:$C,2,FALSE),0)</f>
        <v>161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IFERROR(VLOOKUP(C3619,[1]Index!$D:$F,3,FALSE),"Non List")</f>
        <v>Hydro Non Converted</v>
      </c>
      <c r="Z3619">
        <f>IFERROR(VLOOKUP(C3619,[1]LP!$B:$C,2,FALSE),0)</f>
        <v>249</v>
      </c>
      <c r="AA3619" s="12">
        <f t="shared" si="56"/>
        <v>-83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IFERROR(VLOOKUP(C3620,[1]Index!$D:$F,3,FALSE),"Non List")</f>
        <v>Hydro Non Converted</v>
      </c>
      <c r="Z3620">
        <f>IFERROR(VLOOKUP(C3620,[1]LP!$B:$C,2,FALSE),0)</f>
        <v>257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IFERROR(VLOOKUP(C3621,[1]Index!$D:$F,3,FALSE),"Non List")</f>
        <v>Hydro Power</v>
      </c>
      <c r="Z3621">
        <f>IFERROR(VLOOKUP(C3621,[1]LP!$B:$C,2,FALSE),0)</f>
        <v>241.9</v>
      </c>
      <c r="AA3621" s="12">
        <f t="shared" si="56"/>
        <v>60.475000000000001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IFERROR(VLOOKUP(C3622,[1]Index!$D:$F,3,FALSE),"Non List")</f>
        <v>Hydro Power</v>
      </c>
      <c r="Z3622">
        <f>IFERROR(VLOOKUP(C3622,[1]LP!$B:$C,2,FALSE),0)</f>
        <v>157</v>
      </c>
      <c r="AA3622" s="12">
        <f t="shared" si="56"/>
        <v>157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IFERROR(VLOOKUP(C3623,[1]Index!$D:$F,3,FALSE),"Non List")</f>
        <v>Hydro Power</v>
      </c>
      <c r="Z3623">
        <f>IFERROR(VLOOKUP(C3623,[1]LP!$B:$C,2,FALSE),0)</f>
        <v>219.9</v>
      </c>
      <c r="AA3623" s="12">
        <f t="shared" si="56"/>
        <v>-219.9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IFERROR(VLOOKUP(C3624,[1]Index!$D:$F,3,FALSE),"Non List")</f>
        <v>Hydro Power</v>
      </c>
      <c r="Z3624">
        <f>IFERROR(VLOOKUP(C3624,[1]LP!$B:$C,2,FALSE),0)</f>
        <v>234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IFERROR(VLOOKUP(C3625,[1]Index!$D:$F,3,FALSE),"Non List")</f>
        <v>Hydro Power</v>
      </c>
      <c r="Z3625">
        <f>IFERROR(VLOOKUP(C3625,[1]LP!$B:$C,2,FALSE),0)</f>
        <v>168</v>
      </c>
      <c r="AA3625" s="12">
        <f t="shared" si="56"/>
        <v>168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IFERROR(VLOOKUP(C3626,[1]Index!$D:$F,3,FALSE),"Non List")</f>
        <v>Hydro Power</v>
      </c>
      <c r="Z3626">
        <f>IFERROR(VLOOKUP(C3626,[1]LP!$B:$C,2,FALSE),0)</f>
        <v>136.6</v>
      </c>
      <c r="AA3626" s="12">
        <f t="shared" si="56"/>
        <v>-136.6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IFERROR(VLOOKUP(C3627,[1]Index!$D:$F,3,FALSE),"Non List")</f>
        <v>Hydro Non Converted</v>
      </c>
      <c r="Z3627">
        <f>IFERROR(VLOOKUP(C3627,[1]LP!$B:$C,2,FALSE),0)</f>
        <v>943</v>
      </c>
      <c r="AA3627" s="12">
        <f t="shared" si="56"/>
        <v>235.75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IFERROR(VLOOKUP(C3628,[1]Index!$D:$F,3,FALSE),"Non List")</f>
        <v>Hydro Non Converted</v>
      </c>
      <c r="Z3628">
        <f>IFERROR(VLOOKUP(C3628,[1]LP!$B:$C,2,FALSE),0)</f>
        <v>407.7</v>
      </c>
      <c r="AA3628" s="12">
        <f t="shared" si="56"/>
        <v>37.063636363636363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IFERROR(VLOOKUP(C3629,[1]Index!$D:$F,3,FALSE),"Non List")</f>
        <v>Hydro Non Converted</v>
      </c>
      <c r="Z3629">
        <f>IFERROR(VLOOKUP(C3629,[1]LP!$B:$C,2,FALSE),0)</f>
        <v>760</v>
      </c>
      <c r="AA3629" s="12">
        <f t="shared" si="56"/>
        <v>42.222222222222221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IFERROR(VLOOKUP(C3630,[1]Index!$D:$F,3,FALSE),"Non List")</f>
        <v>Hydro Power</v>
      </c>
      <c r="Z3630">
        <f>IFERROR(VLOOKUP(C3630,[1]LP!$B:$C,2,FALSE),0)</f>
        <v>217</v>
      </c>
      <c r="AA3630" s="12">
        <f t="shared" si="56"/>
        <v>16.692307692307693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IFERROR(VLOOKUP(C3631,[1]Index!$D:$F,3,FALSE),"Non List")</f>
        <v>Hydro Power</v>
      </c>
      <c r="Z3631">
        <f>IFERROR(VLOOKUP(C3631,[1]LP!$B:$C,2,FALSE),0)</f>
        <v>309</v>
      </c>
      <c r="AA3631" s="12">
        <f t="shared" si="56"/>
        <v>30.9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IFERROR(VLOOKUP(C3632,[1]Index!$D:$F,3,FALSE),"Non List")</f>
        <v>Hydro Power</v>
      </c>
      <c r="Z3632">
        <f>IFERROR(VLOOKUP(C3632,[1]LP!$B:$C,2,FALSE),0)</f>
        <v>499.5</v>
      </c>
      <c r="AA3632" s="12">
        <f t="shared" si="56"/>
        <v>38.42307692307692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IFERROR(VLOOKUP(C3633,[1]Index!$D:$F,3,FALSE),"Non List")</f>
        <v>Hydro Power</v>
      </c>
      <c r="Z3633">
        <f>IFERROR(VLOOKUP(C3633,[1]LP!$B:$C,2,FALSE),0)</f>
        <v>151.80000000000001</v>
      </c>
      <c r="AA3633" s="12">
        <f t="shared" si="56"/>
        <v>0.89294117647058835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IFERROR(VLOOKUP(C3634,[1]Index!$D:$F,3,FALSE),"Non List")</f>
        <v>Hydro Power</v>
      </c>
      <c r="Z3634">
        <f>IFERROR(VLOOKUP(C3634,[1]LP!$B:$C,2,FALSE),0)</f>
        <v>350.3</v>
      </c>
      <c r="AA3634" s="12">
        <f t="shared" si="56"/>
        <v>10.008571428571429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IFERROR(VLOOKUP(C3635,[1]Index!$D:$F,3,FALSE),"Non List")</f>
        <v>Non List</v>
      </c>
      <c r="Z3635">
        <f>IFERROR(VLOOKUP(C3635,[1]LP!$B:$C,2,FALSE),0)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IFERROR(VLOOKUP(C3636,[1]Index!$D:$F,3,FALSE),"Non List")</f>
        <v>Hydro Power</v>
      </c>
      <c r="Z3636">
        <f>IFERROR(VLOOKUP(C3636,[1]LP!$B:$C,2,FALSE),0)</f>
        <v>230.1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IFERROR(VLOOKUP(C3637,[1]Index!$D:$F,3,FALSE),"Non List")</f>
        <v>Hydro Power</v>
      </c>
      <c r="Z3637">
        <f>IFERROR(VLOOKUP(C3637,[1]LP!$B:$C,2,FALSE),0)</f>
        <v>188.9</v>
      </c>
      <c r="AA3637" s="12">
        <f t="shared" si="56"/>
        <v>5.5558823529411763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IFERROR(VLOOKUP(C3638,[1]Index!$D:$F,3,FALSE),"Non List")</f>
        <v>Hydro Power</v>
      </c>
      <c r="Z3638">
        <f>IFERROR(VLOOKUP(C3638,[1]LP!$B:$C,2,FALSE),0)</f>
        <v>217.5</v>
      </c>
      <c r="AA3638" s="12">
        <f t="shared" si="56"/>
        <v>14.5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IFERROR(VLOOKUP(C3639,[1]Index!$D:$F,3,FALSE),"Non List")</f>
        <v>Hydro Power</v>
      </c>
      <c r="Z3639">
        <f>IFERROR(VLOOKUP(C3639,[1]LP!$B:$C,2,FALSE),0)</f>
        <v>178</v>
      </c>
      <c r="AA3639" s="12">
        <f t="shared" si="56"/>
        <v>16.181818181818183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IFERROR(VLOOKUP(C3640,[1]Index!$D:$F,3,FALSE),"Non List")</f>
        <v>Hydro Power</v>
      </c>
      <c r="Z3640">
        <f>IFERROR(VLOOKUP(C3640,[1]LP!$B:$C,2,FALSE),0)</f>
        <v>204.9</v>
      </c>
      <c r="AA3640" s="12">
        <f t="shared" si="56"/>
        <v>18.627272727272729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IFERROR(VLOOKUP(C3641,[1]Index!$D:$F,3,FALSE),"Non List")</f>
        <v>Hydro Non Converted</v>
      </c>
      <c r="Z3641">
        <f>IFERROR(VLOOKUP(C3641,[1]LP!$B:$C,2,FALSE),0)</f>
        <v>233</v>
      </c>
      <c r="AA3641" s="12">
        <f t="shared" si="56"/>
        <v>-233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IFERROR(VLOOKUP(C3642,[1]Index!$D:$F,3,FALSE),"Non List")</f>
        <v>Hydro Power</v>
      </c>
      <c r="Z3642">
        <f>IFERROR(VLOOKUP(C3642,[1]LP!$B:$C,2,FALSE),0)</f>
        <v>280</v>
      </c>
      <c r="AA3642" s="12">
        <f t="shared" si="56"/>
        <v>-280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IFERROR(VLOOKUP(C3643,[1]Index!$D:$F,3,FALSE),"Non List")</f>
        <v>Hydro Power</v>
      </c>
      <c r="Z3643">
        <f>IFERROR(VLOOKUP(C3643,[1]LP!$B:$C,2,FALSE),0)</f>
        <v>288</v>
      </c>
      <c r="AA3643" s="12">
        <f t="shared" si="56"/>
        <v>-288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IFERROR(VLOOKUP(C3644,[1]Index!$D:$F,3,FALSE),"Non List")</f>
        <v>Hydro Power</v>
      </c>
      <c r="Z3644">
        <f>IFERROR(VLOOKUP(C3644,[1]LP!$B:$C,2,FALSE),0)</f>
        <v>190</v>
      </c>
      <c r="AA3644" s="12">
        <f t="shared" si="56"/>
        <v>-38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IFERROR(VLOOKUP(C3645,[1]Index!$D:$F,3,FALSE),"Non List")</f>
        <v>Hydro Power</v>
      </c>
      <c r="Z3645">
        <f>IFERROR(VLOOKUP(C3645,[1]LP!$B:$C,2,FALSE),0)</f>
        <v>188.1</v>
      </c>
      <c r="AA3645" s="12">
        <f t="shared" si="56"/>
        <v>94.05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IFERROR(VLOOKUP(C3646,[1]Index!$D:$F,3,FALSE),"Non List")</f>
        <v>Hydro Power</v>
      </c>
      <c r="Z3646">
        <f>IFERROR(VLOOKUP(C3646,[1]LP!$B:$C,2,FALSE),0)</f>
        <v>182.9</v>
      </c>
      <c r="AA3646" s="12">
        <f t="shared" si="56"/>
        <v>12.193333333333333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IFERROR(VLOOKUP(C3647,[1]Index!$D:$F,3,FALSE),"Non List")</f>
        <v>Hydro Non Converted</v>
      </c>
      <c r="Z3647">
        <f>IFERROR(VLOOKUP(C3647,[1]LP!$B:$C,2,FALSE),0)</f>
        <v>344</v>
      </c>
      <c r="AA3647" s="12">
        <f t="shared" si="56"/>
        <v>43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IFERROR(VLOOKUP(C3648,[1]Index!$D:$F,3,FALSE),"Non List")</f>
        <v>Hydro Non Converted</v>
      </c>
      <c r="Z3648">
        <f>IFERROR(VLOOKUP(C3648,[1]LP!$B:$C,2,FALSE),0)</f>
        <v>420</v>
      </c>
      <c r="AA3648" s="12">
        <f t="shared" si="56"/>
        <v>18.260869565217391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IFERROR(VLOOKUP(C3649,[1]Index!$D:$F,3,FALSE),"Non List")</f>
        <v>Hydro Power</v>
      </c>
      <c r="Z3649">
        <f>IFERROR(VLOOKUP(C3649,[1]LP!$B:$C,2,FALSE),0)</f>
        <v>174.7</v>
      </c>
      <c r="AA3649" s="12">
        <f t="shared" si="56"/>
        <v>29.116666666666664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IFERROR(VLOOKUP(C3650,[1]Index!$D:$F,3,FALSE),"Non List")</f>
        <v>Hydro Power</v>
      </c>
      <c r="Z3650">
        <f>IFERROR(VLOOKUP(C3650,[1]LP!$B:$C,2,FALSE),0)</f>
        <v>243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IFERROR(VLOOKUP(C3651,[1]Index!$D:$F,3,FALSE),"Non List")</f>
        <v>Hydro Power</v>
      </c>
      <c r="Z3651">
        <f>IFERROR(VLOOKUP(C3651,[1]LP!$B:$C,2,FALSE),0)</f>
        <v>157</v>
      </c>
      <c r="AA3651" s="12">
        <f t="shared" ref="AA3651:AA3714" si="57">IFERROR(Z3651/M3651,0)</f>
        <v>39.25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IFERROR(VLOOKUP(C3652,[1]Index!$D:$F,3,FALSE),"Non List")</f>
        <v>Hydro Power</v>
      </c>
      <c r="Z3652">
        <f>IFERROR(VLOOKUP(C3652,[1]LP!$B:$C,2,FALSE),0)</f>
        <v>190</v>
      </c>
      <c r="AA3652" s="12">
        <f t="shared" si="57"/>
        <v>5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IFERROR(VLOOKUP(C3653,[1]Index!$D:$F,3,FALSE),"Non List")</f>
        <v>Hydro Power</v>
      </c>
      <c r="Z3653">
        <f>IFERROR(VLOOKUP(C3653,[1]LP!$B:$C,2,FALSE),0)</f>
        <v>218</v>
      </c>
      <c r="AA3653" s="12">
        <f t="shared" si="57"/>
        <v>21.8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IFERROR(VLOOKUP(C3654,[1]Index!$D:$F,3,FALSE),"Non List")</f>
        <v>Hydro Power</v>
      </c>
      <c r="Z3654">
        <f>IFERROR(VLOOKUP(C3654,[1]LP!$B:$C,2,FALSE),0)</f>
        <v>347</v>
      </c>
      <c r="AA3654" s="12">
        <f t="shared" si="57"/>
        <v>31.545454545454547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IFERROR(VLOOKUP(C3655,[1]Index!$D:$F,3,FALSE),"Non List")</f>
        <v>Hydro Power</v>
      </c>
      <c r="Z3655">
        <f>IFERROR(VLOOKUP(C3655,[1]LP!$B:$C,2,FALSE),0)</f>
        <v>211</v>
      </c>
      <c r="AA3655" s="12">
        <f t="shared" si="57"/>
        <v>19.181818181818183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IFERROR(VLOOKUP(C3656,[1]Index!$D:$F,3,FALSE),"Non List")</f>
        <v>Hydro Power</v>
      </c>
      <c r="Z3656">
        <f>IFERROR(VLOOKUP(C3656,[1]LP!$B:$C,2,FALSE),0)</f>
        <v>349</v>
      </c>
      <c r="AA3656" s="12">
        <f t="shared" si="57"/>
        <v>12.925925925925926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IFERROR(VLOOKUP(C3657,[1]Index!$D:$F,3,FALSE),"Non List")</f>
        <v>zdelist</v>
      </c>
      <c r="Z3657">
        <f>IFERROR(VLOOKUP(C3657,[1]LP!$B:$C,2,FALSE),0)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IFERROR(VLOOKUP(C3658,[1]Index!$D:$F,3,FALSE),"Non List")</f>
        <v>Hydro Power</v>
      </c>
      <c r="Z3658">
        <f>IFERROR(VLOOKUP(C3658,[1]LP!$B:$C,2,FALSE),0)</f>
        <v>182</v>
      </c>
      <c r="AA3658" s="12">
        <f t="shared" si="57"/>
        <v>-11.375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IFERROR(VLOOKUP(C3659,[1]Index!$D:$F,3,FALSE),"Non List")</f>
        <v>Hydro Power</v>
      </c>
      <c r="Z3659">
        <f>IFERROR(VLOOKUP(C3659,[1]LP!$B:$C,2,FALSE),0)</f>
        <v>175</v>
      </c>
      <c r="AA3659" s="12">
        <f t="shared" si="57"/>
        <v>7.6086956521739131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IFERROR(VLOOKUP(C3660,[1]Index!$D:$F,3,FALSE),"Non List")</f>
        <v>Hydro Non Converted</v>
      </c>
      <c r="Z3660">
        <f>IFERROR(VLOOKUP(C3660,[1]LP!$B:$C,2,FALSE),0)</f>
        <v>279</v>
      </c>
      <c r="AA3660" s="12">
        <f t="shared" si="57"/>
        <v>-279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IFERROR(VLOOKUP(C3661,[1]Index!$D:$F,3,FALSE),"Non List")</f>
        <v>Hydro Non Converted</v>
      </c>
      <c r="Z3661">
        <f>IFERROR(VLOOKUP(C3661,[1]LP!$B:$C,2,FALSE),0)</f>
        <v>229.5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IFERROR(VLOOKUP(C3662,[1]Index!$D:$F,3,FALSE),"Non List")</f>
        <v>Hydro Power</v>
      </c>
      <c r="Z3662">
        <f>IFERROR(VLOOKUP(C3662,[1]LP!$B:$C,2,FALSE),0)</f>
        <v>161</v>
      </c>
      <c r="AA3662" s="12">
        <f t="shared" si="57"/>
        <v>10.0625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IFERROR(VLOOKUP(C3663,[1]Index!$D:$F,3,FALSE),"Non List")</f>
        <v>Hydro Non Converted</v>
      </c>
      <c r="Z3663">
        <f>IFERROR(VLOOKUP(C3663,[1]LP!$B:$C,2,FALSE),0)</f>
        <v>249</v>
      </c>
      <c r="AA3663" s="12">
        <f t="shared" si="57"/>
        <v>-124.5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IFERROR(VLOOKUP(C3664,[1]Index!$D:$F,3,FALSE),"Non List")</f>
        <v>Hydro Non Converted</v>
      </c>
      <c r="Z3664">
        <f>IFERROR(VLOOKUP(C3664,[1]LP!$B:$C,2,FALSE),0)</f>
        <v>335.7</v>
      </c>
      <c r="AA3664" s="12">
        <f t="shared" si="57"/>
        <v>27.974999999999998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IFERROR(VLOOKUP(C3665,[1]Index!$D:$F,3,FALSE),"Non List")</f>
        <v>Hydro Non Converted</v>
      </c>
      <c r="Z3665">
        <f>IFERROR(VLOOKUP(C3665,[1]LP!$B:$C,2,FALSE),0)</f>
        <v>257</v>
      </c>
      <c r="AA3665" s="12">
        <f t="shared" si="57"/>
        <v>19.76923076923077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IFERROR(VLOOKUP(C3666,[1]Index!$D:$F,3,FALSE),"Non List")</f>
        <v>Hydro Power</v>
      </c>
      <c r="Z3666">
        <f>IFERROR(VLOOKUP(C3666,[1]LP!$B:$C,2,FALSE),0)</f>
        <v>241.9</v>
      </c>
      <c r="AA3666" s="12">
        <f t="shared" si="57"/>
        <v>5.6255813953488376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IFERROR(VLOOKUP(C3667,[1]Index!$D:$F,3,FALSE),"Non List")</f>
        <v>Hydro Power</v>
      </c>
      <c r="Z3667">
        <f>IFERROR(VLOOKUP(C3667,[1]LP!$B:$C,2,FALSE),0)</f>
        <v>157</v>
      </c>
      <c r="AA3667" s="12">
        <f t="shared" si="57"/>
        <v>-5.4137931034482758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IFERROR(VLOOKUP(C3668,[1]Index!$D:$F,3,FALSE),"Non List")</f>
        <v>Hydro Power</v>
      </c>
      <c r="Z3668">
        <f>IFERROR(VLOOKUP(C3668,[1]LP!$B:$C,2,FALSE),0)</f>
        <v>234</v>
      </c>
      <c r="AA3668" s="12">
        <f t="shared" si="57"/>
        <v>7.3125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IFERROR(VLOOKUP(C3669,[1]Index!$D:$F,3,FALSE),"Non List")</f>
        <v>Hydro Power</v>
      </c>
      <c r="Z3669">
        <f>IFERROR(VLOOKUP(C3669,[1]LP!$B:$C,2,FALSE),0)</f>
        <v>168</v>
      </c>
      <c r="AA3669" s="12">
        <f t="shared" si="57"/>
        <v>24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IFERROR(VLOOKUP(C3670,[1]Index!$D:$F,3,FALSE),"Non List")</f>
        <v>Hydro Non Converted</v>
      </c>
      <c r="Z3670">
        <f>IFERROR(VLOOKUP(C3670,[1]LP!$B:$C,2,FALSE),0)</f>
        <v>375</v>
      </c>
      <c r="AA3670" s="12">
        <f t="shared" si="57"/>
        <v>-18.75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IFERROR(VLOOKUP(C3671,[1]Index!$D:$F,3,FALSE),"Non List")</f>
        <v>Hydro Non Converted</v>
      </c>
      <c r="Z3671">
        <f>IFERROR(VLOOKUP(C3671,[1]LP!$B:$C,2,FALSE),0)</f>
        <v>943</v>
      </c>
      <c r="AA3671" s="12">
        <f t="shared" si="57"/>
        <v>15.716666666666667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IFERROR(VLOOKUP(C3672,[1]Index!$D:$F,3,FALSE),"Non List")</f>
        <v>Hydro Non Converted</v>
      </c>
      <c r="Z3672">
        <f>IFERROR(VLOOKUP(C3672,[1]LP!$B:$C,2,FALSE),0)</f>
        <v>407.7</v>
      </c>
      <c r="AA3672" s="12">
        <f t="shared" si="57"/>
        <v>13.59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IFERROR(VLOOKUP(C3673,[1]Index!$D:$F,3,FALSE),"Non List")</f>
        <v>Hydro Non Converted</v>
      </c>
      <c r="Z3673">
        <f>IFERROR(VLOOKUP(C3673,[1]LP!$B:$C,2,FALSE),0)</f>
        <v>760</v>
      </c>
      <c r="AA3673" s="12">
        <f t="shared" si="57"/>
        <v>25.333333333333332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IFERROR(VLOOKUP(C3674,[1]Index!$D:$F,3,FALSE),"Non List")</f>
        <v>Hydro Power</v>
      </c>
      <c r="Z3674">
        <f>IFERROR(VLOOKUP(C3674,[1]LP!$B:$C,2,FALSE),0)</f>
        <v>217</v>
      </c>
      <c r="AA3674" s="12">
        <f t="shared" si="57"/>
        <v>43.4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IFERROR(VLOOKUP(C3675,[1]Index!$D:$F,3,FALSE),"Non List")</f>
        <v>Hydro Power</v>
      </c>
      <c r="Z3675">
        <f>IFERROR(VLOOKUP(C3675,[1]LP!$B:$C,2,FALSE),0)</f>
        <v>309</v>
      </c>
      <c r="AA3675" s="12">
        <f t="shared" si="57"/>
        <v>23.76923076923077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IFERROR(VLOOKUP(C3676,[1]Index!$D:$F,3,FALSE),"Non List")</f>
        <v>Hydro Power</v>
      </c>
      <c r="Z3676">
        <f>IFERROR(VLOOKUP(C3676,[1]LP!$B:$C,2,FALSE),0)</f>
        <v>499.5</v>
      </c>
      <c r="AA3676" s="12">
        <f t="shared" si="57"/>
        <v>45.409090909090907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IFERROR(VLOOKUP(C3677,[1]Index!$D:$F,3,FALSE),"Non List")</f>
        <v>Hydro Power</v>
      </c>
      <c r="Z3677">
        <f>IFERROR(VLOOKUP(C3677,[1]LP!$B:$C,2,FALSE),0)</f>
        <v>151.80000000000001</v>
      </c>
      <c r="AA3677" s="12">
        <f t="shared" si="57"/>
        <v>151.80000000000001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IFERROR(VLOOKUP(C3678,[1]Index!$D:$F,3,FALSE),"Non List")</f>
        <v>Hydro Power</v>
      </c>
      <c r="Z3678">
        <f>IFERROR(VLOOKUP(C3678,[1]LP!$B:$C,2,FALSE),0)</f>
        <v>350.3</v>
      </c>
      <c r="AA3678" s="12">
        <f t="shared" si="57"/>
        <v>16.68095238095238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IFERROR(VLOOKUP(C3679,[1]Index!$D:$F,3,FALSE),"Non List")</f>
        <v>Hydro Power</v>
      </c>
      <c r="Z3679">
        <f>IFERROR(VLOOKUP(C3679,[1]LP!$B:$C,2,FALSE),0)</f>
        <v>230.1</v>
      </c>
      <c r="AA3679" s="12">
        <f t="shared" si="57"/>
        <v>-20.918181818181818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IFERROR(VLOOKUP(C3680,[1]Index!$D:$F,3,FALSE),"Non List")</f>
        <v>Hydro Power</v>
      </c>
      <c r="Z3680">
        <f>IFERROR(VLOOKUP(C3680,[1]LP!$B:$C,2,FALSE),0)</f>
        <v>188.9</v>
      </c>
      <c r="AA3680" s="12">
        <f t="shared" si="57"/>
        <v>11.80625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IFERROR(VLOOKUP(C3681,[1]Index!$D:$F,3,FALSE),"Non List")</f>
        <v>Hydro Power</v>
      </c>
      <c r="Z3681">
        <f>IFERROR(VLOOKUP(C3681,[1]LP!$B:$C,2,FALSE),0)</f>
        <v>217.5</v>
      </c>
      <c r="AA3681" s="12">
        <f t="shared" si="57"/>
        <v>36.25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IFERROR(VLOOKUP(C3682,[1]Index!$D:$F,3,FALSE),"Non List")</f>
        <v>Hydro Power</v>
      </c>
      <c r="Z3682">
        <f>IFERROR(VLOOKUP(C3682,[1]LP!$B:$C,2,FALSE),0)</f>
        <v>178</v>
      </c>
      <c r="AA3682" s="12">
        <f t="shared" si="57"/>
        <v>59.333333333333336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IFERROR(VLOOKUP(C3683,[1]Index!$D:$F,3,FALSE),"Non List")</f>
        <v>Hydro Power</v>
      </c>
      <c r="Z3683">
        <f>IFERROR(VLOOKUP(C3683,[1]LP!$B:$C,2,FALSE),0)</f>
        <v>204.9</v>
      </c>
      <c r="AA3683" s="12">
        <f t="shared" si="57"/>
        <v>68.3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IFERROR(VLOOKUP(C3684,[1]Index!$D:$F,3,FALSE),"Non List")</f>
        <v>Hydro Non Converted</v>
      </c>
      <c r="Z3684">
        <f>IFERROR(VLOOKUP(C3684,[1]LP!$B:$C,2,FALSE),0)</f>
        <v>279.89999999999998</v>
      </c>
      <c r="AA3684" s="12">
        <f t="shared" si="57"/>
        <v>69.974999999999994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IFERROR(VLOOKUP(C3685,[1]Index!$D:$F,3,FALSE),"Non List")</f>
        <v>Hydro Non Converted</v>
      </c>
      <c r="Z3685">
        <f>IFERROR(VLOOKUP(C3685,[1]LP!$B:$C,2,FALSE),0)</f>
        <v>233</v>
      </c>
      <c r="AA3685" s="12">
        <f t="shared" si="57"/>
        <v>-15.533333333333333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IFERROR(VLOOKUP(C3686,[1]Index!$D:$F,3,FALSE),"Non List")</f>
        <v>Hydro Power</v>
      </c>
      <c r="Z3686">
        <f>IFERROR(VLOOKUP(C3686,[1]LP!$B:$C,2,FALSE),0)</f>
        <v>280</v>
      </c>
      <c r="AA3686" s="12">
        <f t="shared" si="57"/>
        <v>-280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IFERROR(VLOOKUP(C3687,[1]Index!$D:$F,3,FALSE),"Non List")</f>
        <v>Hydro Power</v>
      </c>
      <c r="Z3687">
        <f>IFERROR(VLOOKUP(C3687,[1]LP!$B:$C,2,FALSE),0)</f>
        <v>288</v>
      </c>
      <c r="AA3687" s="12">
        <f t="shared" si="57"/>
        <v>-288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IFERROR(VLOOKUP(C3688,[1]Index!$D:$F,3,FALSE),"Non List")</f>
        <v>Hydro Power</v>
      </c>
      <c r="Z3688">
        <f>IFERROR(VLOOKUP(C3688,[1]LP!$B:$C,2,FALSE),0)</f>
        <v>190</v>
      </c>
      <c r="AA3688" s="12">
        <f t="shared" si="57"/>
        <v>63.333333333333336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IFERROR(VLOOKUP(C3689,[1]Index!$D:$F,3,FALSE),"Non List")</f>
        <v>Hydro Non Converted</v>
      </c>
      <c r="Z3689">
        <f>IFERROR(VLOOKUP(C3689,[1]LP!$B:$C,2,FALSE),0)</f>
        <v>221</v>
      </c>
      <c r="AA3689" s="12">
        <f t="shared" si="57"/>
        <v>73.666666666666671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IFERROR(VLOOKUP(C3690,[1]Index!$D:$F,3,FALSE),"Non List")</f>
        <v>Hydro Non Converted</v>
      </c>
      <c r="Z3690">
        <f>IFERROR(VLOOKUP(C3690,[1]LP!$B:$C,2,FALSE),0)</f>
        <v>280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IFERROR(VLOOKUP(C3691,[1]Index!$D:$F,3,FALSE),"Non List")</f>
        <v>Hydro Non Converted</v>
      </c>
      <c r="Z3691">
        <f>IFERROR(VLOOKUP(C3691,[1]LP!$B:$C,2,FALSE),0)</f>
        <v>236.6</v>
      </c>
      <c r="AA3691" s="12">
        <f t="shared" si="57"/>
        <v>236.6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IFERROR(VLOOKUP(C3692,[1]Index!$D:$F,3,FALSE),"Non List")</f>
        <v>Hydro Power</v>
      </c>
      <c r="Z3692">
        <f>IFERROR(VLOOKUP(C3692,[1]LP!$B:$C,2,FALSE),0)</f>
        <v>188.1</v>
      </c>
      <c r="AA3692" s="12">
        <f t="shared" si="57"/>
        <v>23.512499999999999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IFERROR(VLOOKUP(C3693,[1]Index!$D:$F,3,FALSE),"Non List")</f>
        <v>Hydro Power</v>
      </c>
      <c r="Z3693">
        <f>IFERROR(VLOOKUP(C3693,[1]LP!$B:$C,2,FALSE),0)</f>
        <v>182.9</v>
      </c>
      <c r="AA3693" s="12">
        <f t="shared" si="57"/>
        <v>20.322222222222223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IFERROR(VLOOKUP(C3694,[1]Index!$D:$F,3,FALSE),"Non List")</f>
        <v>Hydro Non Converted</v>
      </c>
      <c r="Z3694">
        <f>IFERROR(VLOOKUP(C3694,[1]LP!$B:$C,2,FALSE),0)</f>
        <v>344</v>
      </c>
      <c r="AA3694" s="12">
        <f t="shared" si="57"/>
        <v>38.222222222222221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IFERROR(VLOOKUP(C3695,[1]Index!$D:$F,3,FALSE),"Non List")</f>
        <v>Hydro Non Converted</v>
      </c>
      <c r="Z3695">
        <f>IFERROR(VLOOKUP(C3695,[1]LP!$B:$C,2,FALSE),0)</f>
        <v>420</v>
      </c>
      <c r="AA3695" s="12">
        <f t="shared" si="57"/>
        <v>35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IFERROR(VLOOKUP(C3696,[1]Index!$D:$F,3,FALSE),"Non List")</f>
        <v>Hydro Power</v>
      </c>
      <c r="Z3696">
        <f>IFERROR(VLOOKUP(C3696,[1]LP!$B:$C,2,FALSE),0)</f>
        <v>174.7</v>
      </c>
      <c r="AA3696" s="12">
        <f t="shared" si="57"/>
        <v>17.47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IFERROR(VLOOKUP(C3697,[1]Index!$D:$F,3,FALSE),"Non List")</f>
        <v>Hydro Power</v>
      </c>
      <c r="Z3697">
        <f>IFERROR(VLOOKUP(C3697,[1]LP!$B:$C,2,FALSE),0)</f>
        <v>243</v>
      </c>
      <c r="AA3697" s="12">
        <f t="shared" si="57"/>
        <v>-24.3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IFERROR(VLOOKUP(C3698,[1]Index!$D:$F,3,FALSE),"Non List")</f>
        <v>Hydro Power</v>
      </c>
      <c r="Z3698">
        <f>IFERROR(VLOOKUP(C3698,[1]LP!$B:$C,2,FALSE),0)</f>
        <v>157</v>
      </c>
      <c r="AA3698" s="12">
        <f t="shared" si="57"/>
        <v>-26.166666666666668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IFERROR(VLOOKUP(C3699,[1]Index!$D:$F,3,FALSE),"Non List")</f>
        <v>Hydro Non Converted</v>
      </c>
      <c r="Z3699">
        <f>IFERROR(VLOOKUP(C3699,[1]LP!$B:$C,2,FALSE),0)</f>
        <v>434.4</v>
      </c>
      <c r="AA3699" s="12">
        <f t="shared" si="57"/>
        <v>-108.6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IFERROR(VLOOKUP(C3700,[1]Index!$D:$F,3,FALSE),"Non List")</f>
        <v>Hydro Power</v>
      </c>
      <c r="Z3700">
        <f>IFERROR(VLOOKUP(C3700,[1]LP!$B:$C,2,FALSE),0)</f>
        <v>190</v>
      </c>
      <c r="AA3700" s="12">
        <f t="shared" si="57"/>
        <v>10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IFERROR(VLOOKUP(C3701,[1]Index!$D:$F,3,FALSE),"Non List")</f>
        <v>Hydro Power</v>
      </c>
      <c r="Z3701">
        <f>IFERROR(VLOOKUP(C3701,[1]LP!$B:$C,2,FALSE),0)</f>
        <v>218</v>
      </c>
      <c r="AA3701" s="12">
        <f t="shared" si="57"/>
        <v>31.142857142857142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IFERROR(VLOOKUP(C3702,[1]Index!$D:$F,3,FALSE),"Non List")</f>
        <v>Hydro Non Converted</v>
      </c>
      <c r="Z3702">
        <f>IFERROR(VLOOKUP(C3702,[1]LP!$B:$C,2,FALSE),0)</f>
        <v>352</v>
      </c>
      <c r="AA3702" s="12">
        <f t="shared" si="57"/>
        <v>39.111111111111114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IFERROR(VLOOKUP(C3703,[1]Index!$D:$F,3,FALSE),"Non List")</f>
        <v>Hydro Power</v>
      </c>
      <c r="Z3703">
        <f>IFERROR(VLOOKUP(C3703,[1]LP!$B:$C,2,FALSE),0)</f>
        <v>347</v>
      </c>
      <c r="AA3703" s="12">
        <f t="shared" si="57"/>
        <v>17.350000000000001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IFERROR(VLOOKUP(C3704,[1]Index!$D:$F,3,FALSE),"Non List")</f>
        <v>Hydro Power</v>
      </c>
      <c r="Z3704">
        <f>IFERROR(VLOOKUP(C3704,[1]LP!$B:$C,2,FALSE),0)</f>
        <v>211</v>
      </c>
      <c r="AA3704" s="12">
        <f t="shared" si="57"/>
        <v>35.166666666666664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IFERROR(VLOOKUP(C3705,[1]Index!$D:$F,3,FALSE),"Non List")</f>
        <v>Hydro Non Converted</v>
      </c>
      <c r="Z3705">
        <f>IFERROR(VLOOKUP(C3705,[1]LP!$B:$C,2,FALSE),0)</f>
        <v>308</v>
      </c>
      <c r="AA3705" s="12">
        <f t="shared" si="57"/>
        <v>77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IFERROR(VLOOKUP(C3706,[1]Index!$D:$F,3,FALSE),"Non List")</f>
        <v>Hydro Non Converted</v>
      </c>
      <c r="Z3706">
        <f>IFERROR(VLOOKUP(C3706,[1]LP!$B:$C,2,FALSE),0)</f>
        <v>205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IFERROR(VLOOKUP(C3707,[1]Index!$D:$F,3,FALSE),"Non List")</f>
        <v>Hydro Power</v>
      </c>
      <c r="Z3707">
        <f>IFERROR(VLOOKUP(C3707,[1]LP!$B:$C,2,FALSE),0)</f>
        <v>349</v>
      </c>
      <c r="AA3707" s="12">
        <f t="shared" si="57"/>
        <v>21.8125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IFERROR(VLOOKUP(C3708,[1]Index!$D:$F,3,FALSE),"Non List")</f>
        <v>Hydro Power</v>
      </c>
      <c r="Z3708">
        <f>IFERROR(VLOOKUP(C3708,[1]LP!$B:$C,2,FALSE),0)</f>
        <v>182</v>
      </c>
      <c r="AA3708" s="12">
        <f t="shared" si="57"/>
        <v>-26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IFERROR(VLOOKUP(C3709,[1]Index!$D:$F,3,FALSE),"Non List")</f>
        <v>Hydro Power</v>
      </c>
      <c r="Z3709">
        <f>IFERROR(VLOOKUP(C3709,[1]LP!$B:$C,2,FALSE),0)</f>
        <v>175</v>
      </c>
      <c r="AA3709" s="12">
        <f t="shared" si="57"/>
        <v>19.444444444444443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IFERROR(VLOOKUP(C3710,[1]Index!$D:$F,3,FALSE),"Non List")</f>
        <v>Hydro Non Converted</v>
      </c>
      <c r="Z3710">
        <f>IFERROR(VLOOKUP(C3710,[1]LP!$B:$C,2,FALSE),0)</f>
        <v>279</v>
      </c>
      <c r="AA3710" s="12">
        <f t="shared" si="57"/>
        <v>-279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IFERROR(VLOOKUP(C3711,[1]Index!$D:$F,3,FALSE),"Non List")</f>
        <v>Hydro Non Converted</v>
      </c>
      <c r="Z3711">
        <f>IFERROR(VLOOKUP(C3711,[1]LP!$B:$C,2,FALSE),0)</f>
        <v>229.5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IFERROR(VLOOKUP(C3712,[1]Index!$D:$F,3,FALSE),"Non List")</f>
        <v>Hydro Non Converted</v>
      </c>
      <c r="Z3712">
        <f>IFERROR(VLOOKUP(C3712,[1]LP!$B:$C,2,FALSE),0)</f>
        <v>235.8</v>
      </c>
      <c r="AA3712" s="12">
        <f t="shared" si="57"/>
        <v>29.475000000000001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IFERROR(VLOOKUP(C3713,[1]Index!$D:$F,3,FALSE),"Non List")</f>
        <v>Hydro Power</v>
      </c>
      <c r="Z3713">
        <f>IFERROR(VLOOKUP(C3713,[1]LP!$B:$C,2,FALSE),0)</f>
        <v>161</v>
      </c>
      <c r="AA3713" s="12">
        <f t="shared" si="57"/>
        <v>23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IFERROR(VLOOKUP(C3714,[1]Index!$D:$F,3,FALSE),"Non List")</f>
        <v>Hydro Non Converted</v>
      </c>
      <c r="Z3714">
        <f>IFERROR(VLOOKUP(C3714,[1]LP!$B:$C,2,FALSE),0)</f>
        <v>249</v>
      </c>
      <c r="AA3714" s="12">
        <f t="shared" si="57"/>
        <v>124.5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IFERROR(VLOOKUP(C3715,[1]Index!$D:$F,3,FALSE),"Non List")</f>
        <v>Hydro Non Converted</v>
      </c>
      <c r="Z3715">
        <f>IFERROR(VLOOKUP(C3715,[1]LP!$B:$C,2,FALSE),0)</f>
        <v>335.7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IFERROR(VLOOKUP(C3716,[1]Index!$D:$F,3,FALSE),"Non List")</f>
        <v>Hydro Non Converted</v>
      </c>
      <c r="Z3716">
        <f>IFERROR(VLOOKUP(C3716,[1]LP!$B:$C,2,FALSE),0)</f>
        <v>257</v>
      </c>
      <c r="AA3716" s="12">
        <f t="shared" si="58"/>
        <v>-42.833333333333336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IFERROR(VLOOKUP(C3717,[1]Index!$D:$F,3,FALSE),"Non List")</f>
        <v>Hydro Power</v>
      </c>
      <c r="Z3717">
        <f>IFERROR(VLOOKUP(C3717,[1]LP!$B:$C,2,FALSE),0)</f>
        <v>241.9</v>
      </c>
      <c r="AA3717" s="12">
        <f t="shared" si="58"/>
        <v>12.095000000000001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IFERROR(VLOOKUP(C3718,[1]Index!$D:$F,3,FALSE),"Non List")</f>
        <v>Hydro Power</v>
      </c>
      <c r="Z3718">
        <f>IFERROR(VLOOKUP(C3718,[1]LP!$B:$C,2,FALSE),0)</f>
        <v>157</v>
      </c>
      <c r="AA3718" s="12">
        <f t="shared" si="58"/>
        <v>-8.7222222222222214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IFERROR(VLOOKUP(C3719,[1]Index!$D:$F,3,FALSE),"Non List")</f>
        <v>Hydro Power</v>
      </c>
      <c r="Z3719">
        <f>IFERROR(VLOOKUP(C3719,[1]LP!$B:$C,2,FALSE),0)</f>
        <v>234</v>
      </c>
      <c r="AA3719" s="12">
        <f t="shared" si="58"/>
        <v>-14.625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IFERROR(VLOOKUP(C3720,[1]Index!$D:$F,3,FALSE),"Non List")</f>
        <v>Hydro Power</v>
      </c>
      <c r="Z3720">
        <f>IFERROR(VLOOKUP(C3720,[1]LP!$B:$C,2,FALSE),0)</f>
        <v>168</v>
      </c>
      <c r="AA3720" s="12">
        <f t="shared" si="58"/>
        <v>33.6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IFERROR(VLOOKUP(C3721,[1]Index!$D:$F,3,FALSE),"Non List")</f>
        <v>Hydro Non Converted</v>
      </c>
      <c r="Z3721">
        <f>IFERROR(VLOOKUP(C3721,[1]LP!$B:$C,2,FALSE),0)</f>
        <v>375</v>
      </c>
      <c r="AA3721" s="12">
        <f t="shared" si="58"/>
        <v>46.875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IFERROR(VLOOKUP(C3722,[1]Index!$D:$F,3,FALSE),"Non List")</f>
        <v>Hydro Non Converted</v>
      </c>
      <c r="Z3722">
        <f>IFERROR(VLOOKUP(C3722,[1]LP!$B:$C,2,FALSE),0)</f>
        <v>223.6</v>
      </c>
      <c r="AA3722" s="12">
        <f t="shared" si="58"/>
        <v>-111.8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IFERROR(VLOOKUP(C3723,[1]Index!$D:$F,3,FALSE),"Non List")</f>
        <v>Hydro Non Converted</v>
      </c>
      <c r="Z3723">
        <f>IFERROR(VLOOKUP(C3723,[1]LP!$B:$C,2,FALSE),0)</f>
        <v>327.39999999999998</v>
      </c>
      <c r="AA3723" s="12">
        <f t="shared" si="58"/>
        <v>15.59047619047619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IFERROR(VLOOKUP(C3724,[1]Index!$D:$F,3,FALSE),"Non List")</f>
        <v>Hydro Non Converted</v>
      </c>
      <c r="Z3724">
        <f>IFERROR(VLOOKUP(C3724,[1]LP!$B:$C,2,FALSE),0)</f>
        <v>220</v>
      </c>
      <c r="AA3724" s="12">
        <f t="shared" si="58"/>
        <v>-110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IFERROR(VLOOKUP(C3725,[1]Index!$D:$F,3,FALSE),"Non List")</f>
        <v>Hydro Non Converted</v>
      </c>
      <c r="Z3725">
        <f>IFERROR(VLOOKUP(C3725,[1]LP!$B:$C,2,FALSE),0)</f>
        <v>943</v>
      </c>
      <c r="AA3725" s="12">
        <f t="shared" si="58"/>
        <v>26.194444444444443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IFERROR(VLOOKUP(C3726,[1]Index!$D:$F,3,FALSE),"Non List")</f>
        <v>Hydro Non Converted</v>
      </c>
      <c r="Z3726">
        <f>IFERROR(VLOOKUP(C3726,[1]LP!$B:$C,2,FALSE),0)</f>
        <v>293.60000000000002</v>
      </c>
      <c r="AA3726" s="12">
        <f t="shared" si="58"/>
        <v>15.45263157894737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IFERROR(VLOOKUP(C3727,[1]Index!$D:$F,3,FALSE),"Non List")</f>
        <v>Hydro Non Converted</v>
      </c>
      <c r="Z3727">
        <f>IFERROR(VLOOKUP(C3727,[1]LP!$B:$C,2,FALSE),0)</f>
        <v>199.5</v>
      </c>
      <c r="AA3727" s="12">
        <f t="shared" si="58"/>
        <v>15.346153846153847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IFERROR(VLOOKUP(C3728,[1]Index!$D:$F,3,FALSE),"Non List")</f>
        <v>Hydro Non Converted</v>
      </c>
      <c r="Z3728">
        <f>IFERROR(VLOOKUP(C3728,[1]LP!$B:$C,2,FALSE),0)</f>
        <v>407.7</v>
      </c>
      <c r="AA3728" s="12">
        <f t="shared" si="58"/>
        <v>31.361538461538462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IFERROR(VLOOKUP(C3729,[1]Index!$D:$F,3,FALSE),"Non List")</f>
        <v>Hydro Non Converted</v>
      </c>
      <c r="Z3729">
        <f>IFERROR(VLOOKUP(C3729,[1]LP!$B:$C,2,FALSE),0)</f>
        <v>364.8</v>
      </c>
      <c r="AA3729" s="12">
        <f t="shared" si="58"/>
        <v>24.32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IFERROR(VLOOKUP(C3730,[1]Index!$D:$F,3,FALSE),"Non List")</f>
        <v>Hydro Non Converted</v>
      </c>
      <c r="Z3730">
        <f>IFERROR(VLOOKUP(C3730,[1]LP!$B:$C,2,FALSE),0)</f>
        <v>760</v>
      </c>
      <c r="AA3730" s="12">
        <f t="shared" si="58"/>
        <v>31.666666666666668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IFERROR(VLOOKUP(C3731,[1]Index!$D:$F,3,FALSE),"Non List")</f>
        <v>Hydro Non Converted</v>
      </c>
      <c r="Z3731">
        <f>IFERROR(VLOOKUP(C3731,[1]LP!$B:$C,2,FALSE),0)</f>
        <v>218.3</v>
      </c>
      <c r="AA3731" s="12">
        <f t="shared" si="58"/>
        <v>-19.845454545454547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IFERROR(VLOOKUP(C3732,[1]Index!$D:$F,3,FALSE),"Non List")</f>
        <v>Hydro Power</v>
      </c>
      <c r="Z3732">
        <f>IFERROR(VLOOKUP(C3732,[1]LP!$B:$C,2,FALSE),0)</f>
        <v>202.9</v>
      </c>
      <c r="AA3732" s="12">
        <f t="shared" si="58"/>
        <v>50.725000000000001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IFERROR(VLOOKUP(C3733,[1]Index!$D:$F,3,FALSE),"Non List")</f>
        <v>Hydro Power</v>
      </c>
      <c r="Z3733">
        <f>IFERROR(VLOOKUP(C3733,[1]LP!$B:$C,2,FALSE),0)</f>
        <v>217</v>
      </c>
      <c r="AA3733" s="12">
        <f t="shared" si="58"/>
        <v>24.111111111111111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IFERROR(VLOOKUP(C3734,[1]Index!$D:$F,3,FALSE),"Non List")</f>
        <v>Hydro Power</v>
      </c>
      <c r="Z3734">
        <f>IFERROR(VLOOKUP(C3734,[1]LP!$B:$C,2,FALSE),0)</f>
        <v>309</v>
      </c>
      <c r="AA3734" s="12">
        <f t="shared" si="58"/>
        <v>28.09090909090909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IFERROR(VLOOKUP(C3735,[1]Index!$D:$F,3,FALSE),"Non List")</f>
        <v>Hydro Power</v>
      </c>
      <c r="Z3735">
        <f>IFERROR(VLOOKUP(C3735,[1]LP!$B:$C,2,FALSE),0)</f>
        <v>499.5</v>
      </c>
      <c r="AA3735" s="12">
        <f t="shared" si="58"/>
        <v>41.625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IFERROR(VLOOKUP(C3736,[1]Index!$D:$F,3,FALSE),"Non List")</f>
        <v>Hydro Power</v>
      </c>
      <c r="Z3736">
        <f>IFERROR(VLOOKUP(C3736,[1]LP!$B:$C,2,FALSE),0)</f>
        <v>151.80000000000001</v>
      </c>
      <c r="AA3736" s="12">
        <f t="shared" si="58"/>
        <v>151.80000000000001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IFERROR(VLOOKUP(C3737,[1]Index!$D:$F,3,FALSE),"Non List")</f>
        <v>Hydro Power</v>
      </c>
      <c r="Z3737">
        <f>IFERROR(VLOOKUP(C3737,[1]LP!$B:$C,2,FALSE),0)</f>
        <v>350.3</v>
      </c>
      <c r="AA3737" s="12">
        <f t="shared" si="58"/>
        <v>14.595833333333333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IFERROR(VLOOKUP(C3738,[1]Index!$D:$F,3,FALSE),"Non List")</f>
        <v>Non List</v>
      </c>
      <c r="Z3738">
        <f>IFERROR(VLOOKUP(C3738,[1]LP!$B:$C,2,FALSE),0)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IFERROR(VLOOKUP(C3739,[1]Index!$D:$F,3,FALSE),"Non List")</f>
        <v>Hydro Power</v>
      </c>
      <c r="Z3739">
        <f>IFERROR(VLOOKUP(C3739,[1]LP!$B:$C,2,FALSE),0)</f>
        <v>230.1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IFERROR(VLOOKUP(C3740,[1]Index!$D:$F,3,FALSE),"Non List")</f>
        <v>Hydro Power</v>
      </c>
      <c r="Z3740">
        <f>IFERROR(VLOOKUP(C3740,[1]LP!$B:$C,2,FALSE),0)</f>
        <v>188.9</v>
      </c>
      <c r="AA3740" s="12">
        <f t="shared" si="58"/>
        <v>8.586363636363636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IFERROR(VLOOKUP(C3741,[1]Index!$D:$F,3,FALSE),"Non List")</f>
        <v>Hydro Power</v>
      </c>
      <c r="Z3741">
        <f>IFERROR(VLOOKUP(C3741,[1]LP!$B:$C,2,FALSE),0)</f>
        <v>217.5</v>
      </c>
      <c r="AA3741" s="12">
        <f t="shared" si="58"/>
        <v>14.5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IFERROR(VLOOKUP(C3742,[1]Index!$D:$F,3,FALSE),"Non List")</f>
        <v>Hydro Power</v>
      </c>
      <c r="Z3742">
        <f>IFERROR(VLOOKUP(C3742,[1]LP!$B:$C,2,FALSE),0)</f>
        <v>178</v>
      </c>
      <c r="AA3742" s="12">
        <f t="shared" si="58"/>
        <v>17.8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IFERROR(VLOOKUP(C3743,[1]Index!$D:$F,3,FALSE),"Non List")</f>
        <v>Hydro Power</v>
      </c>
      <c r="Z3743">
        <f>IFERROR(VLOOKUP(C3743,[1]LP!$B:$C,2,FALSE),0)</f>
        <v>204.9</v>
      </c>
      <c r="AA3743" s="12">
        <f t="shared" si="58"/>
        <v>18.627272727272729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IFERROR(VLOOKUP(C3744,[1]Index!$D:$F,3,FALSE),"Non List")</f>
        <v>Hydro Non Converted</v>
      </c>
      <c r="Z3744">
        <f>IFERROR(VLOOKUP(C3744,[1]LP!$B:$C,2,FALSE),0)</f>
        <v>233</v>
      </c>
      <c r="AA3744" s="12">
        <f t="shared" si="58"/>
        <v>-116.5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IFERROR(VLOOKUP(C3745,[1]Index!$D:$F,3,FALSE),"Non List")</f>
        <v>Hydro Power</v>
      </c>
      <c r="Z3745">
        <f>IFERROR(VLOOKUP(C3745,[1]LP!$B:$C,2,FALSE),0)</f>
        <v>280</v>
      </c>
      <c r="AA3745" s="12">
        <f t="shared" si="58"/>
        <v>-280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IFERROR(VLOOKUP(C3746,[1]Index!$D:$F,3,FALSE),"Non List")</f>
        <v>Hydro Power</v>
      </c>
      <c r="Z3746">
        <f>IFERROR(VLOOKUP(C3746,[1]LP!$B:$C,2,FALSE),0)</f>
        <v>288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IFERROR(VLOOKUP(C3747,[1]Index!$D:$F,3,FALSE),"Non List")</f>
        <v>Hydro Power</v>
      </c>
      <c r="Z3747">
        <f>IFERROR(VLOOKUP(C3747,[1]LP!$B:$C,2,FALSE),0)</f>
        <v>190</v>
      </c>
      <c r="AA3747" s="12">
        <f t="shared" si="58"/>
        <v>47.5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IFERROR(VLOOKUP(C3748,[1]Index!$D:$F,3,FALSE),"Non List")</f>
        <v>Hydro Power</v>
      </c>
      <c r="Z3748">
        <f>IFERROR(VLOOKUP(C3748,[1]LP!$B:$C,2,FALSE),0)</f>
        <v>188.1</v>
      </c>
      <c r="AA3748" s="12">
        <f t="shared" si="58"/>
        <v>94.05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IFERROR(VLOOKUP(C3749,[1]Index!$D:$F,3,FALSE),"Non List")</f>
        <v>Hydro Power</v>
      </c>
      <c r="Z3749">
        <f>IFERROR(VLOOKUP(C3749,[1]LP!$B:$C,2,FALSE),0)</f>
        <v>182.9</v>
      </c>
      <c r="AA3749" s="12">
        <f t="shared" si="58"/>
        <v>15.241666666666667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IFERROR(VLOOKUP(C3750,[1]Index!$D:$F,3,FALSE),"Non List")</f>
        <v>Hydro Non Converted</v>
      </c>
      <c r="Z3750">
        <f>IFERROR(VLOOKUP(C3750,[1]LP!$B:$C,2,FALSE),0)</f>
        <v>344</v>
      </c>
      <c r="AA3750" s="12">
        <f t="shared" si="58"/>
        <v>68.8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IFERROR(VLOOKUP(C3751,[1]Index!$D:$F,3,FALSE),"Non List")</f>
        <v>Hydro Non Converted</v>
      </c>
      <c r="Z3751">
        <f>IFERROR(VLOOKUP(C3751,[1]LP!$B:$C,2,FALSE),0)</f>
        <v>420</v>
      </c>
      <c r="AA3751" s="12">
        <f t="shared" si="58"/>
        <v>21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IFERROR(VLOOKUP(C3752,[1]Index!$D:$F,3,FALSE),"Non List")</f>
        <v>Hydro Power</v>
      </c>
      <c r="Z3752">
        <f>IFERROR(VLOOKUP(C3752,[1]LP!$B:$C,2,FALSE),0)</f>
        <v>174.7</v>
      </c>
      <c r="AA3752" s="12">
        <f t="shared" si="58"/>
        <v>14.558333333333332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IFERROR(VLOOKUP(C3753,[1]Index!$D:$F,3,FALSE),"Non List")</f>
        <v>Hydro Power</v>
      </c>
      <c r="Z3753">
        <f>IFERROR(VLOOKUP(C3753,[1]LP!$B:$C,2,FALSE),0)</f>
        <v>243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IFERROR(VLOOKUP(C3754,[1]Index!$D:$F,3,FALSE),"Non List")</f>
        <v>Hydro Power</v>
      </c>
      <c r="Z3754">
        <f>IFERROR(VLOOKUP(C3754,[1]LP!$B:$C,2,FALSE),0)</f>
        <v>157</v>
      </c>
      <c r="AA3754" s="12">
        <f t="shared" si="58"/>
        <v>-157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IFERROR(VLOOKUP(C3755,[1]Index!$D:$F,3,FALSE),"Non List")</f>
        <v>Hydro Power</v>
      </c>
      <c r="Z3755">
        <f>IFERROR(VLOOKUP(C3755,[1]LP!$B:$C,2,FALSE),0)</f>
        <v>190</v>
      </c>
      <c r="AA3755" s="12">
        <f t="shared" si="58"/>
        <v>8.2608695652173907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IFERROR(VLOOKUP(C3756,[1]Index!$D:$F,3,FALSE),"Non List")</f>
        <v>Hydro Power</v>
      </c>
      <c r="Z3756">
        <f>IFERROR(VLOOKUP(C3756,[1]LP!$B:$C,2,FALSE),0)</f>
        <v>218</v>
      </c>
      <c r="AA3756" s="12">
        <f t="shared" si="58"/>
        <v>54.5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IFERROR(VLOOKUP(C3757,[1]Index!$D:$F,3,FALSE),"Non List")</f>
        <v>Hydro Power</v>
      </c>
      <c r="Z3757">
        <f>IFERROR(VLOOKUP(C3757,[1]LP!$B:$C,2,FALSE),0)</f>
        <v>347</v>
      </c>
      <c r="AA3757" s="12">
        <f t="shared" si="58"/>
        <v>24.785714285714285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IFERROR(VLOOKUP(C3758,[1]Index!$D:$F,3,FALSE),"Non List")</f>
        <v>Hydro Power</v>
      </c>
      <c r="Z3758">
        <f>IFERROR(VLOOKUP(C3758,[1]LP!$B:$C,2,FALSE),0)</f>
        <v>211</v>
      </c>
      <c r="AA3758" s="12">
        <f t="shared" si="58"/>
        <v>21.1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IFERROR(VLOOKUP(C3759,[1]Index!$D:$F,3,FALSE),"Non List")</f>
        <v>Hydro Power</v>
      </c>
      <c r="Z3759">
        <f>IFERROR(VLOOKUP(C3759,[1]LP!$B:$C,2,FALSE),0)</f>
        <v>349</v>
      </c>
      <c r="AA3759" s="12">
        <f t="shared" si="58"/>
        <v>16.61904761904762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IFERROR(VLOOKUP(C3760,[1]Index!$D:$F,3,FALSE),"Non List")</f>
        <v>zdelist</v>
      </c>
      <c r="Z3760">
        <f>IFERROR(VLOOKUP(C3760,[1]LP!$B:$C,2,FALSE),0)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IFERROR(VLOOKUP(C3761,[1]Index!$D:$F,3,FALSE),"Non List")</f>
        <v>Hydro Power</v>
      </c>
      <c r="Z3761">
        <f>IFERROR(VLOOKUP(C3761,[1]LP!$B:$C,2,FALSE),0)</f>
        <v>182</v>
      </c>
      <c r="AA3761" s="12">
        <f t="shared" si="58"/>
        <v>182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IFERROR(VLOOKUP(C3762,[1]Index!$D:$F,3,FALSE),"Non List")</f>
        <v>Hydro Power</v>
      </c>
      <c r="Z3762">
        <f>IFERROR(VLOOKUP(C3762,[1]LP!$B:$C,2,FALSE),0)</f>
        <v>175</v>
      </c>
      <c r="AA3762" s="12">
        <f t="shared" si="58"/>
        <v>12.5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IFERROR(VLOOKUP(C3763,[1]Index!$D:$F,3,FALSE),"Non List")</f>
        <v>Hydro Non Converted</v>
      </c>
      <c r="Z3763">
        <f>IFERROR(VLOOKUP(C3763,[1]LP!$B:$C,2,FALSE),0)</f>
        <v>279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IFERROR(VLOOKUP(C3764,[1]Index!$D:$F,3,FALSE),"Non List")</f>
        <v>Hydro Non Converted</v>
      </c>
      <c r="Z3764">
        <f>IFERROR(VLOOKUP(C3764,[1]LP!$B:$C,2,FALSE),0)</f>
        <v>229.5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IFERROR(VLOOKUP(C3765,[1]Index!$D:$F,3,FALSE),"Non List")</f>
        <v>Hydro Power</v>
      </c>
      <c r="Z3765">
        <f>IFERROR(VLOOKUP(C3765,[1]LP!$B:$C,2,FALSE),0)</f>
        <v>161</v>
      </c>
      <c r="AA3765" s="12">
        <f t="shared" si="58"/>
        <v>17.888888888888889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IFERROR(VLOOKUP(C3766,[1]Index!$D:$F,3,FALSE),"Non List")</f>
        <v>Hydro Non Converted</v>
      </c>
      <c r="Z3766">
        <f>IFERROR(VLOOKUP(C3766,[1]LP!$B:$C,2,FALSE),0)</f>
        <v>249</v>
      </c>
      <c r="AA3766" s="12">
        <f t="shared" si="58"/>
        <v>-124.5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IFERROR(VLOOKUP(C3767,[1]Index!$D:$F,3,FALSE),"Non List")</f>
        <v>Hydro Non Converted</v>
      </c>
      <c r="Z3767">
        <f>IFERROR(VLOOKUP(C3767,[1]LP!$B:$C,2,FALSE),0)</f>
        <v>335.7</v>
      </c>
      <c r="AA3767" s="12">
        <f t="shared" si="58"/>
        <v>37.299999999999997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IFERROR(VLOOKUP(C3768,[1]Index!$D:$F,3,FALSE),"Non List")</f>
        <v>Hydro Non Converted</v>
      </c>
      <c r="Z3768">
        <f>IFERROR(VLOOKUP(C3768,[1]LP!$B:$C,2,FALSE),0)</f>
        <v>257</v>
      </c>
      <c r="AA3768" s="12">
        <f t="shared" si="58"/>
        <v>85.666666666666671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IFERROR(VLOOKUP(C3769,[1]Index!$D:$F,3,FALSE),"Non List")</f>
        <v>Hydro Power</v>
      </c>
      <c r="Z3769">
        <f>IFERROR(VLOOKUP(C3769,[1]LP!$B:$C,2,FALSE),0)</f>
        <v>241.9</v>
      </c>
      <c r="AA3769" s="12">
        <f t="shared" si="58"/>
        <v>7.8032258064516133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IFERROR(VLOOKUP(C3770,[1]Index!$D:$F,3,FALSE),"Non List")</f>
        <v>Hydro Power</v>
      </c>
      <c r="Z3770">
        <f>IFERROR(VLOOKUP(C3770,[1]LP!$B:$C,2,FALSE),0)</f>
        <v>157</v>
      </c>
      <c r="AA3770" s="12">
        <f t="shared" si="58"/>
        <v>-6.541666666666667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IFERROR(VLOOKUP(C3771,[1]Index!$D:$F,3,FALSE),"Non List")</f>
        <v>Hydro Power</v>
      </c>
      <c r="Z3771">
        <f>IFERROR(VLOOKUP(C3771,[1]LP!$B:$C,2,FALSE),0)</f>
        <v>234</v>
      </c>
      <c r="AA3771" s="12">
        <f t="shared" si="58"/>
        <v>-39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IFERROR(VLOOKUP(C3772,[1]Index!$D:$F,3,FALSE),"Non List")</f>
        <v>Hydro Power</v>
      </c>
      <c r="Z3772">
        <f>IFERROR(VLOOKUP(C3772,[1]LP!$B:$C,2,FALSE),0)</f>
        <v>168</v>
      </c>
      <c r="AA3772" s="12">
        <f t="shared" si="58"/>
        <v>33.6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IFERROR(VLOOKUP(C3773,[1]Index!$D:$F,3,FALSE),"Non List")</f>
        <v>Hydro Non Converted</v>
      </c>
      <c r="Z3773">
        <f>IFERROR(VLOOKUP(C3773,[1]LP!$B:$C,2,FALSE),0)</f>
        <v>375</v>
      </c>
      <c r="AA3773" s="12">
        <f t="shared" si="58"/>
        <v>-15.625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IFERROR(VLOOKUP(C3774,[1]Index!$D:$F,3,FALSE),"Non List")</f>
        <v>Hydro Power</v>
      </c>
      <c r="Z3774">
        <f>IFERROR(VLOOKUP(C3774,[1]LP!$B:$C,2,FALSE),0)</f>
        <v>136.6</v>
      </c>
      <c r="AA3774" s="12">
        <f t="shared" si="58"/>
        <v>-22.766666666666666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IFERROR(VLOOKUP(C3775,[1]Index!$D:$F,3,FALSE),"Non List")</f>
        <v>Hydro Non Converted</v>
      </c>
      <c r="Z3775">
        <f>IFERROR(VLOOKUP(C3775,[1]LP!$B:$C,2,FALSE),0)</f>
        <v>943</v>
      </c>
      <c r="AA3775" s="12">
        <f t="shared" si="58"/>
        <v>21.930232558139537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IFERROR(VLOOKUP(C3776,[1]Index!$D:$F,3,FALSE),"Non List")</f>
        <v>Hydro Non Converted</v>
      </c>
      <c r="Z3776">
        <f>IFERROR(VLOOKUP(C3776,[1]LP!$B:$C,2,FALSE),0)</f>
        <v>199.5</v>
      </c>
      <c r="AA3776" s="12">
        <f t="shared" si="58"/>
        <v>-13.3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IFERROR(VLOOKUP(C3777,[1]Index!$D:$F,3,FALSE),"Non List")</f>
        <v>Hydro Non Converted</v>
      </c>
      <c r="Z3777">
        <f>IFERROR(VLOOKUP(C3777,[1]LP!$B:$C,2,FALSE),0)</f>
        <v>407.7</v>
      </c>
      <c r="AA3777" s="12">
        <f t="shared" si="58"/>
        <v>17.726086956521737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IFERROR(VLOOKUP(C3778,[1]Index!$D:$F,3,FALSE),"Non List")</f>
        <v>Hydro Non Converted</v>
      </c>
      <c r="Z3778">
        <f>IFERROR(VLOOKUP(C3778,[1]LP!$B:$C,2,FALSE),0)</f>
        <v>760</v>
      </c>
      <c r="AA3778" s="12">
        <f t="shared" si="58"/>
        <v>26.206896551724139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IFERROR(VLOOKUP(C3779,[1]Index!$D:$F,3,FALSE),"Non List")</f>
        <v>Hydro Non Converted</v>
      </c>
      <c r="Z3779">
        <f>IFERROR(VLOOKUP(C3779,[1]LP!$B:$C,2,FALSE),0)</f>
        <v>359</v>
      </c>
      <c r="AA3779" s="12">
        <f t="shared" ref="AA3779:AA3842" si="59">IFERROR(Z3779/M3779,0)</f>
        <v>59.833333333333336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IFERROR(VLOOKUP(C3780,[1]Index!$D:$F,3,FALSE),"Non List")</f>
        <v>Hydro Power</v>
      </c>
      <c r="Z3780">
        <f>IFERROR(VLOOKUP(C3780,[1]LP!$B:$C,2,FALSE),0)</f>
        <v>217</v>
      </c>
      <c r="AA3780" s="12">
        <f t="shared" si="59"/>
        <v>27.125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IFERROR(VLOOKUP(C3781,[1]Index!$D:$F,3,FALSE),"Non List")</f>
        <v>Hydro Power</v>
      </c>
      <c r="Z3781">
        <f>IFERROR(VLOOKUP(C3781,[1]LP!$B:$C,2,FALSE),0)</f>
        <v>309</v>
      </c>
      <c r="AA3781" s="12">
        <f t="shared" si="59"/>
        <v>30.9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IFERROR(VLOOKUP(C3782,[1]Index!$D:$F,3,FALSE),"Non List")</f>
        <v>Hydro Power</v>
      </c>
      <c r="Z3782">
        <f>IFERROR(VLOOKUP(C3782,[1]LP!$B:$C,2,FALSE),0)</f>
        <v>499.5</v>
      </c>
      <c r="AA3782" s="12">
        <f t="shared" si="59"/>
        <v>49.95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IFERROR(VLOOKUP(C3783,[1]Index!$D:$F,3,FALSE),"Non List")</f>
        <v>Hydro Power</v>
      </c>
      <c r="Z3783">
        <f>IFERROR(VLOOKUP(C3783,[1]LP!$B:$C,2,FALSE),0)</f>
        <v>151.80000000000001</v>
      </c>
      <c r="AA3783" s="12">
        <f t="shared" si="59"/>
        <v>50.6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IFERROR(VLOOKUP(C3784,[1]Index!$D:$F,3,FALSE),"Non List")</f>
        <v>Hydro Power</v>
      </c>
      <c r="Z3784">
        <f>IFERROR(VLOOKUP(C3784,[1]LP!$B:$C,2,FALSE),0)</f>
        <v>350.3</v>
      </c>
      <c r="AA3784" s="12">
        <f t="shared" si="59"/>
        <v>18.436842105263157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IFERROR(VLOOKUP(C3785,[1]Index!$D:$F,3,FALSE),"Non List")</f>
        <v>Non List</v>
      </c>
      <c r="Z3785">
        <f>IFERROR(VLOOKUP(C3785,[1]LP!$B:$C,2,FALSE),0)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IFERROR(VLOOKUP(C3786,[1]Index!$D:$F,3,FALSE),"Non List")</f>
        <v>Hydro Power</v>
      </c>
      <c r="Z3786">
        <f>IFERROR(VLOOKUP(C3786,[1]LP!$B:$C,2,FALSE),0)</f>
        <v>230.1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IFERROR(VLOOKUP(C3787,[1]Index!$D:$F,3,FALSE),"Non List")</f>
        <v>Hydro Power</v>
      </c>
      <c r="Z3787">
        <f>IFERROR(VLOOKUP(C3787,[1]LP!$B:$C,2,FALSE),0)</f>
        <v>188.9</v>
      </c>
      <c r="AA3787" s="12">
        <f t="shared" si="59"/>
        <v>11.80625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IFERROR(VLOOKUP(C3788,[1]Index!$D:$F,3,FALSE),"Non List")</f>
        <v>Hydro Power</v>
      </c>
      <c r="Z3788">
        <f>IFERROR(VLOOKUP(C3788,[1]LP!$B:$C,2,FALSE),0)</f>
        <v>217.5</v>
      </c>
      <c r="AA3788" s="12">
        <f t="shared" si="59"/>
        <v>18.125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IFERROR(VLOOKUP(C3789,[1]Index!$D:$F,3,FALSE),"Non List")</f>
        <v>Hydro Power</v>
      </c>
      <c r="Z3789">
        <f>IFERROR(VLOOKUP(C3789,[1]LP!$B:$C,2,FALSE),0)</f>
        <v>178</v>
      </c>
      <c r="AA3789" s="12">
        <f t="shared" si="59"/>
        <v>22.25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IFERROR(VLOOKUP(C3790,[1]Index!$D:$F,3,FALSE),"Non List")</f>
        <v>Hydro Power</v>
      </c>
      <c r="Z3790">
        <f>IFERROR(VLOOKUP(C3790,[1]LP!$B:$C,2,FALSE),0)</f>
        <v>204.9</v>
      </c>
      <c r="AA3790" s="12">
        <f t="shared" si="59"/>
        <v>20.490000000000002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IFERROR(VLOOKUP(C3791,[1]Index!$D:$F,3,FALSE),"Non List")</f>
        <v>Hydro Non Converted</v>
      </c>
      <c r="Z3791">
        <f>IFERROR(VLOOKUP(C3791,[1]LP!$B:$C,2,FALSE),0)</f>
        <v>233</v>
      </c>
      <c r="AA3791" s="12">
        <f t="shared" si="59"/>
        <v>-116.5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IFERROR(VLOOKUP(C3792,[1]Index!$D:$F,3,FALSE),"Non List")</f>
        <v>Hydro Power</v>
      </c>
      <c r="Z3792">
        <f>IFERROR(VLOOKUP(C3792,[1]LP!$B:$C,2,FALSE),0)</f>
        <v>280</v>
      </c>
      <c r="AA3792" s="12">
        <f t="shared" si="59"/>
        <v>-280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IFERROR(VLOOKUP(C3793,[1]Index!$D:$F,3,FALSE),"Non List")</f>
        <v>Hydro Power</v>
      </c>
      <c r="Z3793">
        <f>IFERROR(VLOOKUP(C3793,[1]LP!$B:$C,2,FALSE),0)</f>
        <v>288</v>
      </c>
      <c r="AA3793" s="12">
        <f t="shared" si="59"/>
        <v>-288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IFERROR(VLOOKUP(C3794,[1]Index!$D:$F,3,FALSE),"Non List")</f>
        <v>Hydro Power</v>
      </c>
      <c r="Z3794">
        <f>IFERROR(VLOOKUP(C3794,[1]LP!$B:$C,2,FALSE),0)</f>
        <v>190</v>
      </c>
      <c r="AA3794" s="12">
        <f t="shared" si="59"/>
        <v>63.333333333333336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IFERROR(VLOOKUP(C3795,[1]Index!$D:$F,3,FALSE),"Non List")</f>
        <v>Hydro Power</v>
      </c>
      <c r="Z3795">
        <f>IFERROR(VLOOKUP(C3795,[1]LP!$B:$C,2,FALSE),0)</f>
        <v>188.1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IFERROR(VLOOKUP(C3796,[1]Index!$D:$F,3,FALSE),"Non List")</f>
        <v>Hydro Power</v>
      </c>
      <c r="Z3796">
        <f>IFERROR(VLOOKUP(C3796,[1]LP!$B:$C,2,FALSE),0)</f>
        <v>182.9</v>
      </c>
      <c r="AA3796" s="12">
        <f t="shared" si="59"/>
        <v>30.483333333333334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IFERROR(VLOOKUP(C3797,[1]Index!$D:$F,3,FALSE),"Non List")</f>
        <v>Hydro Non Converted</v>
      </c>
      <c r="Z3797">
        <f>IFERROR(VLOOKUP(C3797,[1]LP!$B:$C,2,FALSE),0)</f>
        <v>344</v>
      </c>
      <c r="AA3797" s="12">
        <f t="shared" si="59"/>
        <v>86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IFERROR(VLOOKUP(C3798,[1]Index!$D:$F,3,FALSE),"Non List")</f>
        <v>Hydro Non Converted</v>
      </c>
      <c r="Z3798">
        <f>IFERROR(VLOOKUP(C3798,[1]LP!$B:$C,2,FALSE),0)</f>
        <v>420</v>
      </c>
      <c r="AA3798" s="12">
        <f t="shared" si="59"/>
        <v>19.09090909090909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IFERROR(VLOOKUP(C3799,[1]Index!$D:$F,3,FALSE),"Non List")</f>
        <v>Hydro Power</v>
      </c>
      <c r="Z3799">
        <f>IFERROR(VLOOKUP(C3799,[1]LP!$B:$C,2,FALSE),0)</f>
        <v>174.7</v>
      </c>
      <c r="AA3799" s="12">
        <f t="shared" si="59"/>
        <v>29.116666666666664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IFERROR(VLOOKUP(C3800,[1]Index!$D:$F,3,FALSE),"Non List")</f>
        <v>Hydro Power</v>
      </c>
      <c r="Z3800">
        <f>IFERROR(VLOOKUP(C3800,[1]LP!$B:$C,2,FALSE),0)</f>
        <v>243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IFERROR(VLOOKUP(C3801,[1]Index!$D:$F,3,FALSE),"Non List")</f>
        <v>Hydro Power</v>
      </c>
      <c r="Z3801">
        <f>IFERROR(VLOOKUP(C3801,[1]LP!$B:$C,2,FALSE),0)</f>
        <v>157</v>
      </c>
      <c r="AA3801" s="12">
        <f t="shared" si="59"/>
        <v>-26.166666666666668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IFERROR(VLOOKUP(C3802,[1]Index!$D:$F,3,FALSE),"Non List")</f>
        <v>Hydro Power</v>
      </c>
      <c r="Z3802">
        <f>IFERROR(VLOOKUP(C3802,[1]LP!$B:$C,2,FALSE),0)</f>
        <v>190</v>
      </c>
      <c r="AA3802" s="12">
        <f t="shared" si="59"/>
        <v>15.833333333333334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IFERROR(VLOOKUP(C3803,[1]Index!$D:$F,3,FALSE),"Non List")</f>
        <v>Hydro Power</v>
      </c>
      <c r="Z3803">
        <f>IFERROR(VLOOKUP(C3803,[1]LP!$B:$C,2,FALSE),0)</f>
        <v>218</v>
      </c>
      <c r="AA3803" s="12">
        <f t="shared" si="59"/>
        <v>-109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IFERROR(VLOOKUP(C3804,[1]Index!$D:$F,3,FALSE),"Non List")</f>
        <v>Hydro Power</v>
      </c>
      <c r="Z3804">
        <f>IFERROR(VLOOKUP(C3804,[1]LP!$B:$C,2,FALSE),0)</f>
        <v>347</v>
      </c>
      <c r="AA3804" s="12">
        <f t="shared" si="59"/>
        <v>28.916666666666668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IFERROR(VLOOKUP(C3805,[1]Index!$D:$F,3,FALSE),"Non List")</f>
        <v>Hydro Power</v>
      </c>
      <c r="Z3805">
        <f>IFERROR(VLOOKUP(C3805,[1]LP!$B:$C,2,FALSE),0)</f>
        <v>211</v>
      </c>
      <c r="AA3805" s="12">
        <f t="shared" si="59"/>
        <v>21.1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IFERROR(VLOOKUP(C3806,[1]Index!$D:$F,3,FALSE),"Non List")</f>
        <v>Hydro Power</v>
      </c>
      <c r="Z3806">
        <f>IFERROR(VLOOKUP(C3806,[1]LP!$B:$C,2,FALSE),0)</f>
        <v>349</v>
      </c>
      <c r="AA3806" s="12">
        <f t="shared" si="59"/>
        <v>26.846153846153847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IFERROR(VLOOKUP(C3807,[1]Index!$D:$F,3,FALSE),"Non List")</f>
        <v>zdelist</v>
      </c>
      <c r="Z3807">
        <f>IFERROR(VLOOKUP(C3807,[1]LP!$B:$C,2,FALSE),0)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IFERROR(VLOOKUP(C3808,[1]Index!$D:$F,3,FALSE),"Non List")</f>
        <v>Hydro Power</v>
      </c>
      <c r="Z3808">
        <f>IFERROR(VLOOKUP(C3808,[1]LP!$B:$C,2,FALSE),0)</f>
        <v>182</v>
      </c>
      <c r="AA3808" s="12">
        <f t="shared" si="59"/>
        <v>-60.666666666666664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IFERROR(VLOOKUP(C3809,[1]Index!$D:$F,3,FALSE),"Non List")</f>
        <v>Hydro Power</v>
      </c>
      <c r="Z3809">
        <f>IFERROR(VLOOKUP(C3809,[1]LP!$B:$C,2,FALSE),0)</f>
        <v>175</v>
      </c>
      <c r="AA3809" s="12">
        <f t="shared" si="59"/>
        <v>29.166666666666668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IFERROR(VLOOKUP(C3810,[1]Index!$D:$F,3,FALSE),"Non List")</f>
        <v>Hydro Non Converted</v>
      </c>
      <c r="Z3810">
        <f>IFERROR(VLOOKUP(C3810,[1]LP!$B:$C,2,FALSE),0)</f>
        <v>279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IFERROR(VLOOKUP(C3811,[1]Index!$D:$F,3,FALSE),"Non List")</f>
        <v>Hydro Non Converted</v>
      </c>
      <c r="Z3811">
        <f>IFERROR(VLOOKUP(C3811,[1]LP!$B:$C,2,FALSE),0)</f>
        <v>229.5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IFERROR(VLOOKUP(C3812,[1]Index!$D:$F,3,FALSE),"Non List")</f>
        <v>Hydro Non Converted</v>
      </c>
      <c r="Z3812">
        <f>IFERROR(VLOOKUP(C3812,[1]LP!$B:$C,2,FALSE),0)</f>
        <v>235.8</v>
      </c>
      <c r="AA3812" s="12">
        <f t="shared" si="59"/>
        <v>33.68571428571429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IFERROR(VLOOKUP(C3813,[1]Index!$D:$F,3,FALSE),"Non List")</f>
        <v>Hydro Power</v>
      </c>
      <c r="Z3813">
        <f>IFERROR(VLOOKUP(C3813,[1]LP!$B:$C,2,FALSE),0)</f>
        <v>161</v>
      </c>
      <c r="AA3813" s="12">
        <f t="shared" si="59"/>
        <v>32.200000000000003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IFERROR(VLOOKUP(C3814,[1]Index!$D:$F,3,FALSE),"Non List")</f>
        <v>Hydro Non Converted</v>
      </c>
      <c r="Z3814">
        <f>IFERROR(VLOOKUP(C3814,[1]LP!$B:$C,2,FALSE),0)</f>
        <v>249</v>
      </c>
      <c r="AA3814" s="12">
        <f t="shared" si="59"/>
        <v>-124.5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IFERROR(VLOOKUP(C3815,[1]Index!$D:$F,3,FALSE),"Non List")</f>
        <v>Hydro Non Converted</v>
      </c>
      <c r="Z3815">
        <f>IFERROR(VLOOKUP(C3815,[1]LP!$B:$C,2,FALSE),0)</f>
        <v>335.7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IFERROR(VLOOKUP(C3816,[1]Index!$D:$F,3,FALSE),"Non List")</f>
        <v>Hydro Non Converted</v>
      </c>
      <c r="Z3816">
        <f>IFERROR(VLOOKUP(C3816,[1]LP!$B:$C,2,FALSE),0)</f>
        <v>257</v>
      </c>
      <c r="AA3816" s="12">
        <f t="shared" si="59"/>
        <v>-51.4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IFERROR(VLOOKUP(C3817,[1]Index!$D:$F,3,FALSE),"Non List")</f>
        <v>Hydro Power</v>
      </c>
      <c r="Z3817">
        <f>IFERROR(VLOOKUP(C3817,[1]LP!$B:$C,2,FALSE),0)</f>
        <v>241.9</v>
      </c>
      <c r="AA3817" s="12">
        <f t="shared" si="59"/>
        <v>12.731578947368421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IFERROR(VLOOKUP(C3818,[1]Index!$D:$F,3,FALSE),"Non List")</f>
        <v>Hydro Power</v>
      </c>
      <c r="Z3818">
        <f>IFERROR(VLOOKUP(C3818,[1]LP!$B:$C,2,FALSE),0)</f>
        <v>157</v>
      </c>
      <c r="AA3818" s="12">
        <f t="shared" si="59"/>
        <v>-6.0384615384615383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IFERROR(VLOOKUP(C3819,[1]Index!$D:$F,3,FALSE),"Non List")</f>
        <v>Hydro Power</v>
      </c>
      <c r="Z3819">
        <f>IFERROR(VLOOKUP(C3819,[1]LP!$B:$C,2,FALSE),0)</f>
        <v>234</v>
      </c>
      <c r="AA3819" s="12">
        <f t="shared" si="59"/>
        <v>-11.142857142857142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IFERROR(VLOOKUP(C3820,[1]Index!$D:$F,3,FALSE),"Non List")</f>
        <v>Hydro Power</v>
      </c>
      <c r="Z3820">
        <f>IFERROR(VLOOKUP(C3820,[1]LP!$B:$C,2,FALSE),0)</f>
        <v>168</v>
      </c>
      <c r="AA3820" s="12">
        <f t="shared" si="59"/>
        <v>33.6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IFERROR(VLOOKUP(C3821,[1]Index!$D:$F,3,FALSE),"Non List")</f>
        <v>Hydro Non Converted</v>
      </c>
      <c r="Z3821">
        <f>IFERROR(VLOOKUP(C3821,[1]LP!$B:$C,2,FALSE),0)</f>
        <v>375</v>
      </c>
      <c r="AA3821" s="12">
        <f t="shared" si="59"/>
        <v>-19.736842105263158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IFERROR(VLOOKUP(C3822,[1]Index!$D:$F,3,FALSE),"Non List")</f>
        <v>Hydro Non Converted</v>
      </c>
      <c r="Z3822">
        <f>IFERROR(VLOOKUP(C3822,[1]LP!$B:$C,2,FALSE),0)</f>
        <v>223.6</v>
      </c>
      <c r="AA3822" s="12">
        <f t="shared" si="59"/>
        <v>-111.8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IFERROR(VLOOKUP(C3823,[1]Index!$D:$F,3,FALSE),"Non List")</f>
        <v>Hydro Non Converted</v>
      </c>
      <c r="Z3823">
        <f>IFERROR(VLOOKUP(C3823,[1]LP!$B:$C,2,FALSE),0)</f>
        <v>327.39999999999998</v>
      </c>
      <c r="AA3823" s="12">
        <f t="shared" si="59"/>
        <v>14.881818181818181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IFERROR(VLOOKUP(C3824,[1]Index!$D:$F,3,FALSE),"Non List")</f>
        <v>Hydro Power</v>
      </c>
      <c r="Z3824">
        <f>IFERROR(VLOOKUP(C3824,[1]LP!$B:$C,2,FALSE),0)</f>
        <v>136.6</v>
      </c>
      <c r="AA3824" s="12">
        <f t="shared" si="59"/>
        <v>-45.533333333333331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IFERROR(VLOOKUP(C3825,[1]Index!$D:$F,3,FALSE),"Non List")</f>
        <v>Hydro Non Converted</v>
      </c>
      <c r="Z3825">
        <f>IFERROR(VLOOKUP(C3825,[1]LP!$B:$C,2,FALSE),0)</f>
        <v>220</v>
      </c>
      <c r="AA3825" s="12">
        <f t="shared" si="59"/>
        <v>-73.333333333333329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IFERROR(VLOOKUP(C3826,[1]Index!$D:$F,3,FALSE),"Non List")</f>
        <v>Hydro Non Converted</v>
      </c>
      <c r="Z3826">
        <f>IFERROR(VLOOKUP(C3826,[1]LP!$B:$C,2,FALSE),0)</f>
        <v>943</v>
      </c>
      <c r="AA3826" s="12">
        <f t="shared" si="59"/>
        <v>32.517241379310342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IFERROR(VLOOKUP(C3827,[1]Index!$D:$F,3,FALSE),"Non List")</f>
        <v>Hydro Non Converted</v>
      </c>
      <c r="Z3827">
        <f>IFERROR(VLOOKUP(C3827,[1]LP!$B:$C,2,FALSE),0)</f>
        <v>407.7</v>
      </c>
      <c r="AA3827" s="12">
        <f t="shared" si="59"/>
        <v>23.982352941176469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IFERROR(VLOOKUP(C3828,[1]Index!$D:$F,3,FALSE),"Non List")</f>
        <v>Hydro Non Converted</v>
      </c>
      <c r="Z3828">
        <f>IFERROR(VLOOKUP(C3828,[1]LP!$B:$C,2,FALSE),0)</f>
        <v>760</v>
      </c>
      <c r="AA3828" s="12">
        <f t="shared" si="59"/>
        <v>31.666666666666668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IFERROR(VLOOKUP(C3829,[1]Index!$D:$F,3,FALSE),"Non List")</f>
        <v>Hydro Non Converted</v>
      </c>
      <c r="Z3829">
        <f>IFERROR(VLOOKUP(C3829,[1]LP!$B:$C,2,FALSE),0)</f>
        <v>218.3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IFERROR(VLOOKUP(C3830,[1]Index!$D:$F,3,FALSE),"Non List")</f>
        <v>Hydro Non Converted</v>
      </c>
      <c r="Z3830">
        <f>IFERROR(VLOOKUP(C3830,[1]LP!$B:$C,2,FALSE),0)</f>
        <v>359</v>
      </c>
      <c r="AA3830" s="12">
        <f t="shared" si="59"/>
        <v>119.66666666666667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IFERROR(VLOOKUP(C3831,[1]Index!$D:$F,3,FALSE),"Non List")</f>
        <v>Hydro Power</v>
      </c>
      <c r="Z3831">
        <f>IFERROR(VLOOKUP(C3831,[1]LP!$B:$C,2,FALSE),0)</f>
        <v>202.9</v>
      </c>
      <c r="AA3831" s="12">
        <f t="shared" si="59"/>
        <v>1.8445454545454545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IFERROR(VLOOKUP(C3832,[1]Index!$D:$F,3,FALSE),"Non List")</f>
        <v>Hydro Power</v>
      </c>
      <c r="Z3832">
        <f>IFERROR(VLOOKUP(C3832,[1]LP!$B:$C,2,FALSE),0)</f>
        <v>217</v>
      </c>
      <c r="AA3832" s="12">
        <f t="shared" si="59"/>
        <v>43.4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IFERROR(VLOOKUP(C3833,[1]Index!$D:$F,3,FALSE),"Non List")</f>
        <v>Hydro Power</v>
      </c>
      <c r="Z3833">
        <f>IFERROR(VLOOKUP(C3833,[1]LP!$B:$C,2,FALSE),0)</f>
        <v>309</v>
      </c>
      <c r="AA3833" s="12">
        <f t="shared" si="59"/>
        <v>38.625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IFERROR(VLOOKUP(C3834,[1]Index!$D:$F,3,FALSE),"Non List")</f>
        <v>Hydro Power</v>
      </c>
      <c r="Z3834">
        <f>IFERROR(VLOOKUP(C3834,[1]LP!$B:$C,2,FALSE),0)</f>
        <v>499.5</v>
      </c>
      <c r="AA3834" s="12">
        <f t="shared" si="59"/>
        <v>45.409090909090907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IFERROR(VLOOKUP(C3835,[1]Index!$D:$F,3,FALSE),"Non List")</f>
        <v>Hydro Power</v>
      </c>
      <c r="Z3835">
        <f>IFERROR(VLOOKUP(C3835,[1]LP!$B:$C,2,FALSE),0)</f>
        <v>151.80000000000001</v>
      </c>
      <c r="AA3835" s="12">
        <f t="shared" si="59"/>
        <v>-151.80000000000001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IFERROR(VLOOKUP(C3836,[1]Index!$D:$F,3,FALSE),"Non List")</f>
        <v>Hydro Power</v>
      </c>
      <c r="Z3836">
        <f>IFERROR(VLOOKUP(C3836,[1]LP!$B:$C,2,FALSE),0)</f>
        <v>350.3</v>
      </c>
      <c r="AA3836" s="12">
        <f t="shared" si="59"/>
        <v>20.605882352941176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IFERROR(VLOOKUP(C3837,[1]Index!$D:$F,3,FALSE),"Non List")</f>
        <v>Hydro Power</v>
      </c>
      <c r="Z3837">
        <f>IFERROR(VLOOKUP(C3837,[1]LP!$B:$C,2,FALSE),0)</f>
        <v>230.1</v>
      </c>
      <c r="AA3837" s="12">
        <f t="shared" si="59"/>
        <v>-115.05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IFERROR(VLOOKUP(C3838,[1]Index!$D:$F,3,FALSE),"Non List")</f>
        <v>Hydro Power</v>
      </c>
      <c r="Z3838">
        <f>IFERROR(VLOOKUP(C3838,[1]LP!$B:$C,2,FALSE),0)</f>
        <v>188.9</v>
      </c>
      <c r="AA3838" s="12">
        <f t="shared" si="59"/>
        <v>14.530769230769231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IFERROR(VLOOKUP(C3839,[1]Index!$D:$F,3,FALSE),"Non List")</f>
        <v>Hydro Power</v>
      </c>
      <c r="Z3839">
        <f>IFERROR(VLOOKUP(C3839,[1]LP!$B:$C,2,FALSE),0)</f>
        <v>217.5</v>
      </c>
      <c r="AA3839" s="12">
        <f t="shared" si="59"/>
        <v>217.5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IFERROR(VLOOKUP(C3840,[1]Index!$D:$F,3,FALSE),"Non List")</f>
        <v>Hydro Power</v>
      </c>
      <c r="Z3840">
        <f>IFERROR(VLOOKUP(C3840,[1]LP!$B:$C,2,FALSE),0)</f>
        <v>178</v>
      </c>
      <c r="AA3840" s="12">
        <f t="shared" si="59"/>
        <v>44.5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IFERROR(VLOOKUP(C3841,[1]Index!$D:$F,3,FALSE),"Non List")</f>
        <v>Hydro Power</v>
      </c>
      <c r="Z3841">
        <f>IFERROR(VLOOKUP(C3841,[1]LP!$B:$C,2,FALSE),0)</f>
        <v>204.9</v>
      </c>
      <c r="AA3841" s="12">
        <f t="shared" si="59"/>
        <v>51.225000000000001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IFERROR(VLOOKUP(C3842,[1]Index!$D:$F,3,FALSE),"Non List")</f>
        <v>Hydro Non Converted</v>
      </c>
      <c r="Z3842">
        <f>IFERROR(VLOOKUP(C3842,[1]LP!$B:$C,2,FALSE),0)</f>
        <v>279.89999999999998</v>
      </c>
      <c r="AA3842" s="12">
        <f t="shared" si="59"/>
        <v>55.98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IFERROR(VLOOKUP(C3843,[1]Index!$D:$F,3,FALSE),"Non List")</f>
        <v>Hydro Non Converted</v>
      </c>
      <c r="Z3843">
        <f>IFERROR(VLOOKUP(C3843,[1]LP!$B:$C,2,FALSE),0)</f>
        <v>233</v>
      </c>
      <c r="AA3843" s="12">
        <f t="shared" ref="AA3843:AA3906" si="60">IFERROR(Z3843/M3843,0)</f>
        <v>233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IFERROR(VLOOKUP(C3844,[1]Index!$D:$F,3,FALSE),"Non List")</f>
        <v>Hydro Power</v>
      </c>
      <c r="Z3844">
        <f>IFERROR(VLOOKUP(C3844,[1]LP!$B:$C,2,FALSE),0)</f>
        <v>280</v>
      </c>
      <c r="AA3844" s="12">
        <f t="shared" si="60"/>
        <v>-280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IFERROR(VLOOKUP(C3845,[1]Index!$D:$F,3,FALSE),"Non List")</f>
        <v>Hydro Power</v>
      </c>
      <c r="Z3845">
        <f>IFERROR(VLOOKUP(C3845,[1]LP!$B:$C,2,FALSE),0)</f>
        <v>288</v>
      </c>
      <c r="AA3845" s="12">
        <f t="shared" si="60"/>
        <v>-288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IFERROR(VLOOKUP(C3846,[1]Index!$D:$F,3,FALSE),"Non List")</f>
        <v>Hydro Power</v>
      </c>
      <c r="Z3846">
        <f>IFERROR(VLOOKUP(C3846,[1]LP!$B:$C,2,FALSE),0)</f>
        <v>190</v>
      </c>
      <c r="AA3846" s="12">
        <f t="shared" si="60"/>
        <v>190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IFERROR(VLOOKUP(C3847,[1]Index!$D:$F,3,FALSE),"Non List")</f>
        <v>Hydro Non Converted</v>
      </c>
      <c r="Z3847">
        <f>IFERROR(VLOOKUP(C3847,[1]LP!$B:$C,2,FALSE),0)</f>
        <v>221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IFERROR(VLOOKUP(C3848,[1]Index!$D:$F,3,FALSE),"Non List")</f>
        <v>Hydro Non Converted</v>
      </c>
      <c r="Z3848">
        <f>IFERROR(VLOOKUP(C3848,[1]LP!$B:$C,2,FALSE),0)</f>
        <v>236.6</v>
      </c>
      <c r="AA3848" s="12">
        <f t="shared" si="60"/>
        <v>-236.6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IFERROR(VLOOKUP(C3849,[1]Index!$D:$F,3,FALSE),"Non List")</f>
        <v>Hydro Power</v>
      </c>
      <c r="Z3849">
        <f>IFERROR(VLOOKUP(C3849,[1]LP!$B:$C,2,FALSE),0)</f>
        <v>188.1</v>
      </c>
      <c r="AA3849" s="12">
        <f t="shared" si="60"/>
        <v>188.1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IFERROR(VLOOKUP(C3850,[1]Index!$D:$F,3,FALSE),"Non List")</f>
        <v>Hydro Power</v>
      </c>
      <c r="Z3850">
        <f>IFERROR(VLOOKUP(C3850,[1]LP!$B:$C,2,FALSE),0)</f>
        <v>182.9</v>
      </c>
      <c r="AA3850" s="12">
        <f t="shared" si="60"/>
        <v>30.483333333333334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IFERROR(VLOOKUP(C3851,[1]Index!$D:$F,3,FALSE),"Non List")</f>
        <v>Hydro Non Converted</v>
      </c>
      <c r="Z3851">
        <f>IFERROR(VLOOKUP(C3851,[1]LP!$B:$C,2,FALSE),0)</f>
        <v>344</v>
      </c>
      <c r="AA3851" s="12">
        <f t="shared" si="60"/>
        <v>68.8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IFERROR(VLOOKUP(C3852,[1]Index!$D:$F,3,FALSE),"Non List")</f>
        <v>Hydro Non Converted</v>
      </c>
      <c r="Z3852">
        <f>IFERROR(VLOOKUP(C3852,[1]LP!$B:$C,2,FALSE),0)</f>
        <v>420</v>
      </c>
      <c r="AA3852" s="12">
        <f t="shared" si="60"/>
        <v>21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IFERROR(VLOOKUP(C3853,[1]Index!$D:$F,3,FALSE),"Non List")</f>
        <v>Hydro Power</v>
      </c>
      <c r="Z3853">
        <f>IFERROR(VLOOKUP(C3853,[1]LP!$B:$C,2,FALSE),0)</f>
        <v>174.7</v>
      </c>
      <c r="AA3853" s="12">
        <f t="shared" si="60"/>
        <v>174.7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IFERROR(VLOOKUP(C3854,[1]Index!$D:$F,3,FALSE),"Non List")</f>
        <v>Hydro Power</v>
      </c>
      <c r="Z3854">
        <f>IFERROR(VLOOKUP(C3854,[1]LP!$B:$C,2,FALSE),0)</f>
        <v>243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IFERROR(VLOOKUP(C3855,[1]Index!$D:$F,3,FALSE),"Non List")</f>
        <v>Hydro Power</v>
      </c>
      <c r="Z3855">
        <f>IFERROR(VLOOKUP(C3855,[1]LP!$B:$C,2,FALSE),0)</f>
        <v>157</v>
      </c>
      <c r="AA3855" s="12">
        <f t="shared" si="60"/>
        <v>-22.428571428571427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IFERROR(VLOOKUP(C3856,[1]Index!$D:$F,3,FALSE),"Non List")</f>
        <v>Hydro Power</v>
      </c>
      <c r="Z3856">
        <f>IFERROR(VLOOKUP(C3856,[1]LP!$B:$C,2,FALSE),0)</f>
        <v>190</v>
      </c>
      <c r="AA3856" s="12">
        <f t="shared" si="60"/>
        <v>15.833333333333334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IFERROR(VLOOKUP(C3857,[1]Index!$D:$F,3,FALSE),"Non List")</f>
        <v>Hydro Power</v>
      </c>
      <c r="Z3857">
        <f>IFERROR(VLOOKUP(C3857,[1]LP!$B:$C,2,FALSE),0)</f>
        <v>218</v>
      </c>
      <c r="AA3857" s="12">
        <f t="shared" si="60"/>
        <v>-24.222222222222221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IFERROR(VLOOKUP(C3858,[1]Index!$D:$F,3,FALSE),"Non List")</f>
        <v>Hydro Non Converted</v>
      </c>
      <c r="Z3858">
        <f>IFERROR(VLOOKUP(C3858,[1]LP!$B:$C,2,FALSE),0)</f>
        <v>352</v>
      </c>
      <c r="AA3858" s="12">
        <f t="shared" si="60"/>
        <v>50.285714285714285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IFERROR(VLOOKUP(C3859,[1]Index!$D:$F,3,FALSE),"Non List")</f>
        <v>Hydro Power</v>
      </c>
      <c r="Z3859">
        <f>IFERROR(VLOOKUP(C3859,[1]LP!$B:$C,2,FALSE),0)</f>
        <v>347</v>
      </c>
      <c r="AA3859" s="12">
        <f t="shared" si="60"/>
        <v>34.700000000000003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IFERROR(VLOOKUP(C3860,[1]Index!$D:$F,3,FALSE),"Non List")</f>
        <v>Hydro Power</v>
      </c>
      <c r="Z3860">
        <f>IFERROR(VLOOKUP(C3860,[1]LP!$B:$C,2,FALSE),0)</f>
        <v>211</v>
      </c>
      <c r="AA3860" s="12">
        <f t="shared" si="60"/>
        <v>70.333333333333329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IFERROR(VLOOKUP(C3861,[1]Index!$D:$F,3,FALSE),"Non List")</f>
        <v>Hydro Non Converted</v>
      </c>
      <c r="Z3861">
        <f>IFERROR(VLOOKUP(C3861,[1]LP!$B:$C,2,FALSE),0)</f>
        <v>308</v>
      </c>
      <c r="AA3861" s="12">
        <f t="shared" si="60"/>
        <v>-77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IFERROR(VLOOKUP(C3862,[1]Index!$D:$F,3,FALSE),"Non List")</f>
        <v>Hydro Power</v>
      </c>
      <c r="Z3862">
        <f>IFERROR(VLOOKUP(C3862,[1]LP!$B:$C,2,FALSE),0)</f>
        <v>349</v>
      </c>
      <c r="AA3862" s="12">
        <f t="shared" si="60"/>
        <v>29.083333333333332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IFERROR(VLOOKUP(C3863,[1]Index!$D:$F,3,FALSE),"Non List")</f>
        <v>Hydro Power</v>
      </c>
      <c r="Z3863">
        <f>IFERROR(VLOOKUP(C3863,[1]LP!$B:$C,2,FALSE),0)</f>
        <v>182</v>
      </c>
      <c r="AA3863" s="12">
        <f t="shared" si="60"/>
        <v>-26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IFERROR(VLOOKUP(C3864,[1]Index!$D:$F,3,FALSE),"Non List")</f>
        <v>Hydro Power</v>
      </c>
      <c r="Z3864">
        <f>IFERROR(VLOOKUP(C3864,[1]LP!$B:$C,2,FALSE),0)</f>
        <v>175</v>
      </c>
      <c r="AA3864" s="12">
        <f t="shared" si="60"/>
        <v>-58.333333333333336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IFERROR(VLOOKUP(C3865,[1]Index!$D:$F,3,FALSE),"Non List")</f>
        <v>Hydro Non Converted</v>
      </c>
      <c r="Z3865">
        <f>IFERROR(VLOOKUP(C3865,[1]LP!$B:$C,2,FALSE),0)</f>
        <v>279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IFERROR(VLOOKUP(C3866,[1]Index!$D:$F,3,FALSE),"Non List")</f>
        <v>Hydro Non Converted</v>
      </c>
      <c r="Z3866">
        <f>IFERROR(VLOOKUP(C3866,[1]LP!$B:$C,2,FALSE),0)</f>
        <v>229.5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IFERROR(VLOOKUP(C3867,[1]Index!$D:$F,3,FALSE),"Non List")</f>
        <v>Hydro Non Converted</v>
      </c>
      <c r="Z3867">
        <f>IFERROR(VLOOKUP(C3867,[1]LP!$B:$C,2,FALSE),0)</f>
        <v>235.8</v>
      </c>
      <c r="AA3867" s="12">
        <f t="shared" si="60"/>
        <v>78.600000000000009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IFERROR(VLOOKUP(C3868,[1]Index!$D:$F,3,FALSE),"Non List")</f>
        <v>Hydro Power</v>
      </c>
      <c r="Z3868">
        <f>IFERROR(VLOOKUP(C3868,[1]LP!$B:$C,2,FALSE),0)</f>
        <v>161</v>
      </c>
      <c r="AA3868" s="12">
        <f t="shared" si="60"/>
        <v>53.666666666666664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IFERROR(VLOOKUP(C3869,[1]Index!$D:$F,3,FALSE),"Non List")</f>
        <v>Hydro Non Converted</v>
      </c>
      <c r="Z3869">
        <f>IFERROR(VLOOKUP(C3869,[1]LP!$B:$C,2,FALSE),0)</f>
        <v>249</v>
      </c>
      <c r="AA3869" s="12">
        <f t="shared" si="60"/>
        <v>-124.5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IFERROR(VLOOKUP(C3870,[1]Index!$D:$F,3,FALSE),"Non List")</f>
        <v>Hydro Non Converted</v>
      </c>
      <c r="Z3870">
        <f>IFERROR(VLOOKUP(C3870,[1]LP!$B:$C,2,FALSE),0)</f>
        <v>335.7</v>
      </c>
      <c r="AA3870" s="12">
        <f t="shared" si="60"/>
        <v>-335.7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IFERROR(VLOOKUP(C3871,[1]Index!$D:$F,3,FALSE),"Non List")</f>
        <v>Hydro Non Converted</v>
      </c>
      <c r="Z3871">
        <f>IFERROR(VLOOKUP(C3871,[1]LP!$B:$C,2,FALSE),0)</f>
        <v>257</v>
      </c>
      <c r="AA3871" s="12">
        <f t="shared" si="60"/>
        <v>-64.25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IFERROR(VLOOKUP(C3872,[1]Index!$D:$F,3,FALSE),"Non List")</f>
        <v>Hydro Power</v>
      </c>
      <c r="Z3872">
        <f>IFERROR(VLOOKUP(C3872,[1]LP!$B:$C,2,FALSE),0)</f>
        <v>241.9</v>
      </c>
      <c r="AA3872" s="12">
        <f t="shared" si="60"/>
        <v>14.229411764705883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IFERROR(VLOOKUP(C3873,[1]Index!$D:$F,3,FALSE),"Non List")</f>
        <v>Hydro Power</v>
      </c>
      <c r="Z3873">
        <f>IFERROR(VLOOKUP(C3873,[1]LP!$B:$C,2,FALSE),0)</f>
        <v>157</v>
      </c>
      <c r="AA3873" s="12">
        <f t="shared" si="60"/>
        <v>-6.28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IFERROR(VLOOKUP(C3874,[1]Index!$D:$F,3,FALSE),"Non List")</f>
        <v>Hydro Power</v>
      </c>
      <c r="Z3874">
        <f>IFERROR(VLOOKUP(C3874,[1]LP!$B:$C,2,FALSE),0)</f>
        <v>234</v>
      </c>
      <c r="AA3874" s="12">
        <f t="shared" si="60"/>
        <v>-13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IFERROR(VLOOKUP(C3875,[1]Index!$D:$F,3,FALSE),"Non List")</f>
        <v>Hydro Power</v>
      </c>
      <c r="Z3875">
        <f>IFERROR(VLOOKUP(C3875,[1]LP!$B:$C,2,FALSE),0)</f>
        <v>168</v>
      </c>
      <c r="AA3875" s="12">
        <f t="shared" si="60"/>
        <v>42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IFERROR(VLOOKUP(C3876,[1]Index!$D:$F,3,FALSE),"Non List")</f>
        <v>Hydro Non Converted</v>
      </c>
      <c r="Z3876">
        <f>IFERROR(VLOOKUP(C3876,[1]LP!$B:$C,2,FALSE),0)</f>
        <v>375</v>
      </c>
      <c r="AA3876" s="12">
        <f t="shared" si="60"/>
        <v>-26.785714285714285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IFERROR(VLOOKUP(C3877,[1]Index!$D:$F,3,FALSE),"Non List")</f>
        <v>Hydro Non Converted</v>
      </c>
      <c r="Z3877">
        <f>IFERROR(VLOOKUP(C3877,[1]LP!$B:$C,2,FALSE),0)</f>
        <v>223.6</v>
      </c>
      <c r="AA3877" s="12">
        <f t="shared" si="60"/>
        <v>-223.6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IFERROR(VLOOKUP(C3878,[1]Index!$D:$F,3,FALSE),"Non List")</f>
        <v>Hydro Non Converted</v>
      </c>
      <c r="Z3878">
        <f>IFERROR(VLOOKUP(C3878,[1]LP!$B:$C,2,FALSE),0)</f>
        <v>327.39999999999998</v>
      </c>
      <c r="AA3878" s="12">
        <f t="shared" si="60"/>
        <v>25.184615384615384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IFERROR(VLOOKUP(C3879,[1]Index!$D:$F,3,FALSE),"Non List")</f>
        <v>Hydro Power</v>
      </c>
      <c r="Z3879">
        <f>IFERROR(VLOOKUP(C3879,[1]LP!$B:$C,2,FALSE),0)</f>
        <v>136.6</v>
      </c>
      <c r="AA3879" s="12">
        <f t="shared" si="60"/>
        <v>-27.32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IFERROR(VLOOKUP(C3880,[1]Index!$D:$F,3,FALSE),"Non List")</f>
        <v>Hydro Non Converted</v>
      </c>
      <c r="Z3880">
        <f>IFERROR(VLOOKUP(C3880,[1]LP!$B:$C,2,FALSE),0)</f>
        <v>220</v>
      </c>
      <c r="AA3880" s="12">
        <f t="shared" si="60"/>
        <v>-220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IFERROR(VLOOKUP(C3881,[1]Index!$D:$F,3,FALSE),"Non List")</f>
        <v>Hydro Non Converted</v>
      </c>
      <c r="Z3881">
        <f>IFERROR(VLOOKUP(C3881,[1]LP!$B:$C,2,FALSE),0)</f>
        <v>943</v>
      </c>
      <c r="AA3881" s="12">
        <f t="shared" si="60"/>
        <v>30.419354838709676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IFERROR(VLOOKUP(C3882,[1]Index!$D:$F,3,FALSE),"Non List")</f>
        <v>Hydro Non Converted</v>
      </c>
      <c r="Z3882">
        <f>IFERROR(VLOOKUP(C3882,[1]LP!$B:$C,2,FALSE),0)</f>
        <v>293.60000000000002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IFERROR(VLOOKUP(C3883,[1]Index!$D:$F,3,FALSE),"Non List")</f>
        <v>Hydro Non Converted</v>
      </c>
      <c r="Z3883">
        <f>IFERROR(VLOOKUP(C3883,[1]LP!$B:$C,2,FALSE),0)</f>
        <v>199.5</v>
      </c>
      <c r="AA3883" s="12">
        <f t="shared" si="60"/>
        <v>-39.9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IFERROR(VLOOKUP(C3884,[1]Index!$D:$F,3,FALSE),"Non List")</f>
        <v>Hydro Non Converted</v>
      </c>
      <c r="Z3884">
        <f>IFERROR(VLOOKUP(C3884,[1]LP!$B:$C,2,FALSE),0)</f>
        <v>407.7</v>
      </c>
      <c r="AA3884" s="12">
        <f t="shared" si="60"/>
        <v>33.975000000000001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IFERROR(VLOOKUP(C3885,[1]Index!$D:$F,3,FALSE),"Non List")</f>
        <v>Hydro Non Converted</v>
      </c>
      <c r="Z3885">
        <f>IFERROR(VLOOKUP(C3885,[1]LP!$B:$C,2,FALSE),0)</f>
        <v>364.8</v>
      </c>
      <c r="AA3885" s="12">
        <f t="shared" si="60"/>
        <v>36.480000000000004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IFERROR(VLOOKUP(C3886,[1]Index!$D:$F,3,FALSE),"Non List")</f>
        <v>Hydro Non Converted</v>
      </c>
      <c r="Z3886">
        <f>IFERROR(VLOOKUP(C3886,[1]LP!$B:$C,2,FALSE),0)</f>
        <v>760</v>
      </c>
      <c r="AA3886" s="12">
        <f t="shared" si="60"/>
        <v>36.19047619047619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IFERROR(VLOOKUP(C3887,[1]Index!$D:$F,3,FALSE),"Non List")</f>
        <v>Hydro Non Converted</v>
      </c>
      <c r="Z3887">
        <f>IFERROR(VLOOKUP(C3887,[1]LP!$B:$C,2,FALSE),0)</f>
        <v>218.3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IFERROR(VLOOKUP(C3888,[1]Index!$D:$F,3,FALSE),"Non List")</f>
        <v>Hydro Non Converted</v>
      </c>
      <c r="Z3888">
        <f>IFERROR(VLOOKUP(C3888,[1]LP!$B:$C,2,FALSE),0)</f>
        <v>359</v>
      </c>
      <c r="AA3888" s="12">
        <f t="shared" si="60"/>
        <v>119.66666666666667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IFERROR(VLOOKUP(C3889,[1]Index!$D:$F,3,FALSE),"Non List")</f>
        <v>Hydro Power</v>
      </c>
      <c r="Z3889">
        <f>IFERROR(VLOOKUP(C3889,[1]LP!$B:$C,2,FALSE),0)</f>
        <v>202.9</v>
      </c>
      <c r="AA3889" s="12">
        <f t="shared" si="60"/>
        <v>4.1408163265306124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IFERROR(VLOOKUP(C3890,[1]Index!$D:$F,3,FALSE),"Non List")</f>
        <v>Hydro Power</v>
      </c>
      <c r="Z3890">
        <f>IFERROR(VLOOKUP(C3890,[1]LP!$B:$C,2,FALSE),0)</f>
        <v>217</v>
      </c>
      <c r="AA3890" s="12">
        <f t="shared" si="60"/>
        <v>36.166666666666664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IFERROR(VLOOKUP(C3891,[1]Index!$D:$F,3,FALSE),"Non List")</f>
        <v>Hydro Power</v>
      </c>
      <c r="Z3891">
        <f>IFERROR(VLOOKUP(C3891,[1]LP!$B:$C,2,FALSE),0)</f>
        <v>309</v>
      </c>
      <c r="AA3891" s="12">
        <f t="shared" si="60"/>
        <v>30.9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IFERROR(VLOOKUP(C3892,[1]Index!$D:$F,3,FALSE),"Non List")</f>
        <v>Hydro Power</v>
      </c>
      <c r="Z3892">
        <f>IFERROR(VLOOKUP(C3892,[1]LP!$B:$C,2,FALSE),0)</f>
        <v>499.5</v>
      </c>
      <c r="AA3892" s="12">
        <f t="shared" si="60"/>
        <v>41.625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IFERROR(VLOOKUP(C3893,[1]Index!$D:$F,3,FALSE),"Non List")</f>
        <v>Hydro Power</v>
      </c>
      <c r="Z3893">
        <f>IFERROR(VLOOKUP(C3893,[1]LP!$B:$C,2,FALSE),0)</f>
        <v>151.80000000000001</v>
      </c>
      <c r="AA3893" s="12">
        <f t="shared" si="60"/>
        <v>75.900000000000006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IFERROR(VLOOKUP(C3894,[1]Index!$D:$F,3,FALSE),"Non List")</f>
        <v>Hydro Power</v>
      </c>
      <c r="Z3894">
        <f>IFERROR(VLOOKUP(C3894,[1]LP!$B:$C,2,FALSE),0)</f>
        <v>350.3</v>
      </c>
      <c r="AA3894" s="12">
        <f t="shared" si="60"/>
        <v>11.676666666666668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IFERROR(VLOOKUP(C3895,[1]Index!$D:$F,3,FALSE),"Non List")</f>
        <v>Hydro Power</v>
      </c>
      <c r="Z3895">
        <f>IFERROR(VLOOKUP(C3895,[1]LP!$B:$C,2,FALSE),0)</f>
        <v>230.1</v>
      </c>
      <c r="AA3895" s="12">
        <f t="shared" si="60"/>
        <v>-8.85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IFERROR(VLOOKUP(C3896,[1]Index!$D:$F,3,FALSE),"Non List")</f>
        <v>Hydro Power</v>
      </c>
      <c r="Z3896">
        <f>IFERROR(VLOOKUP(C3896,[1]LP!$B:$C,2,FALSE),0)</f>
        <v>188.9</v>
      </c>
      <c r="AA3896" s="12">
        <f t="shared" si="60"/>
        <v>9.9421052631578952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IFERROR(VLOOKUP(C3897,[1]Index!$D:$F,3,FALSE),"Non List")</f>
        <v>Hydro Power</v>
      </c>
      <c r="Z3897">
        <f>IFERROR(VLOOKUP(C3897,[1]LP!$B:$C,2,FALSE),0)</f>
        <v>217.5</v>
      </c>
      <c r="AA3897" s="12">
        <f t="shared" si="60"/>
        <v>31.071428571428573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IFERROR(VLOOKUP(C3898,[1]Index!$D:$F,3,FALSE),"Non List")</f>
        <v>Hydro Power</v>
      </c>
      <c r="Z3898">
        <f>IFERROR(VLOOKUP(C3898,[1]LP!$B:$C,2,FALSE),0)</f>
        <v>178</v>
      </c>
      <c r="AA3898" s="12">
        <f t="shared" si="60"/>
        <v>35.6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IFERROR(VLOOKUP(C3899,[1]Index!$D:$F,3,FALSE),"Non List")</f>
        <v>Hydro Power</v>
      </c>
      <c r="Z3899">
        <f>IFERROR(VLOOKUP(C3899,[1]LP!$B:$C,2,FALSE),0)</f>
        <v>204.9</v>
      </c>
      <c r="AA3899" s="12">
        <f t="shared" si="60"/>
        <v>9.3136363636363644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IFERROR(VLOOKUP(C3900,[1]Index!$D:$F,3,FALSE),"Non List")</f>
        <v>Hydro Non Converted</v>
      </c>
      <c r="Z3900">
        <f>IFERROR(VLOOKUP(C3900,[1]LP!$B:$C,2,FALSE),0)</f>
        <v>279.89999999999998</v>
      </c>
      <c r="AA3900" s="12">
        <f t="shared" si="60"/>
        <v>39.98571428571428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IFERROR(VLOOKUP(C3901,[1]Index!$D:$F,3,FALSE),"Non List")</f>
        <v>Hydro Non Converted</v>
      </c>
      <c r="Z3901">
        <f>IFERROR(VLOOKUP(C3901,[1]LP!$B:$C,2,FALSE),0)</f>
        <v>233</v>
      </c>
      <c r="AA3901" s="12">
        <f t="shared" si="60"/>
        <v>-25.888888888888889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IFERROR(VLOOKUP(C3902,[1]Index!$D:$F,3,FALSE),"Non List")</f>
        <v>Hydro Power</v>
      </c>
      <c r="Z3902">
        <f>IFERROR(VLOOKUP(C3902,[1]LP!$B:$C,2,FALSE),0)</f>
        <v>280</v>
      </c>
      <c r="AA3902" s="12">
        <f t="shared" si="60"/>
        <v>-140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IFERROR(VLOOKUP(C3903,[1]Index!$D:$F,3,FALSE),"Non List")</f>
        <v>Hydro Power</v>
      </c>
      <c r="Z3903">
        <f>IFERROR(VLOOKUP(C3903,[1]LP!$B:$C,2,FALSE),0)</f>
        <v>288</v>
      </c>
      <c r="AA3903" s="12">
        <f t="shared" si="60"/>
        <v>-288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IFERROR(VLOOKUP(C3904,[1]Index!$D:$F,3,FALSE),"Non List")</f>
        <v>Hydro Power</v>
      </c>
      <c r="Z3904">
        <f>IFERROR(VLOOKUP(C3904,[1]LP!$B:$C,2,FALSE),0)</f>
        <v>190</v>
      </c>
      <c r="AA3904" s="12">
        <f t="shared" si="60"/>
        <v>31.666666666666668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IFERROR(VLOOKUP(C3905,[1]Index!$D:$F,3,FALSE),"Non List")</f>
        <v>Hydro Non Converted</v>
      </c>
      <c r="Z3905">
        <f>IFERROR(VLOOKUP(C3905,[1]LP!$B:$C,2,FALSE),0)</f>
        <v>221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IFERROR(VLOOKUP(C3906,[1]Index!$D:$F,3,FALSE),"Non List")</f>
        <v>Hydro Non Converted</v>
      </c>
      <c r="Z3906">
        <f>IFERROR(VLOOKUP(C3906,[1]LP!$B:$C,2,FALSE),0)</f>
        <v>236.6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IFERROR(VLOOKUP(C3907,[1]Index!$D:$F,3,FALSE),"Non List")</f>
        <v>Hydro Power</v>
      </c>
      <c r="Z3907">
        <f>IFERROR(VLOOKUP(C3907,[1]LP!$B:$C,2,FALSE),0)</f>
        <v>188.1</v>
      </c>
      <c r="AA3907" s="12">
        <f t="shared" ref="AA3907:AA3970" si="61">IFERROR(Z3907/M3907,0)</f>
        <v>17.099999999999998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IFERROR(VLOOKUP(C3908,[1]Index!$D:$F,3,FALSE),"Non List")</f>
        <v>Hydro Power</v>
      </c>
      <c r="Z3908">
        <f>IFERROR(VLOOKUP(C3908,[1]LP!$B:$C,2,FALSE),0)</f>
        <v>182.9</v>
      </c>
      <c r="AA3908" s="12">
        <f t="shared" si="61"/>
        <v>9.1449999999999996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IFERROR(VLOOKUP(C3909,[1]Index!$D:$F,3,FALSE),"Non List")</f>
        <v>Hydro Non Converted</v>
      </c>
      <c r="Z3909">
        <f>IFERROR(VLOOKUP(C3909,[1]LP!$B:$C,2,FALSE),0)</f>
        <v>344</v>
      </c>
      <c r="AA3909" s="12">
        <f t="shared" si="61"/>
        <v>22.933333333333334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IFERROR(VLOOKUP(C3910,[1]Index!$D:$F,3,FALSE),"Non List")</f>
        <v>Hydro Non Converted</v>
      </c>
      <c r="Z3910">
        <f>IFERROR(VLOOKUP(C3910,[1]LP!$B:$C,2,FALSE),0)</f>
        <v>420</v>
      </c>
      <c r="AA3910" s="12">
        <f t="shared" si="61"/>
        <v>35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IFERROR(VLOOKUP(C3911,[1]Index!$D:$F,3,FALSE),"Non List")</f>
        <v>Hydro Power</v>
      </c>
      <c r="Z3911">
        <f>IFERROR(VLOOKUP(C3911,[1]LP!$B:$C,2,FALSE),0)</f>
        <v>174.7</v>
      </c>
      <c r="AA3911" s="12">
        <f t="shared" si="61"/>
        <v>7.9409090909090905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IFERROR(VLOOKUP(C3912,[1]Index!$D:$F,3,FALSE),"Non List")</f>
        <v>Hydro Power</v>
      </c>
      <c r="Z3912">
        <f>IFERROR(VLOOKUP(C3912,[1]LP!$B:$C,2,FALSE),0)</f>
        <v>243</v>
      </c>
      <c r="AA3912" s="12">
        <f t="shared" si="61"/>
        <v>-34.714285714285715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IFERROR(VLOOKUP(C3913,[1]Index!$D:$F,3,FALSE),"Non List")</f>
        <v>Hydro Power</v>
      </c>
      <c r="Z3913">
        <f>IFERROR(VLOOKUP(C3913,[1]LP!$B:$C,2,FALSE),0)</f>
        <v>157</v>
      </c>
      <c r="AA3913" s="12">
        <f t="shared" si="61"/>
        <v>157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IFERROR(VLOOKUP(C3914,[1]Index!$D:$F,3,FALSE),"Non List")</f>
        <v>Hydro Power</v>
      </c>
      <c r="Z3914">
        <f>IFERROR(VLOOKUP(C3914,[1]LP!$B:$C,2,FALSE),0)</f>
        <v>190</v>
      </c>
      <c r="AA3914" s="12">
        <f t="shared" si="61"/>
        <v>4.8717948717948714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IFERROR(VLOOKUP(C3915,[1]Index!$D:$F,3,FALSE),"Non List")</f>
        <v>Hydro Power</v>
      </c>
      <c r="Z3915">
        <f>IFERROR(VLOOKUP(C3915,[1]LP!$B:$C,2,FALSE),0)</f>
        <v>218</v>
      </c>
      <c r="AA3915" s="12">
        <f t="shared" si="61"/>
        <v>109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IFERROR(VLOOKUP(C3916,[1]Index!$D:$F,3,FALSE),"Non List")</f>
        <v>Hydro Non Converted</v>
      </c>
      <c r="Z3916">
        <f>IFERROR(VLOOKUP(C3916,[1]LP!$B:$C,2,FALSE),0)</f>
        <v>352</v>
      </c>
      <c r="AA3916" s="12">
        <f t="shared" si="61"/>
        <v>17.600000000000001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IFERROR(VLOOKUP(C3917,[1]Index!$D:$F,3,FALSE),"Non List")</f>
        <v>Hydro Power</v>
      </c>
      <c r="Z3917">
        <f>IFERROR(VLOOKUP(C3917,[1]LP!$B:$C,2,FALSE),0)</f>
        <v>347</v>
      </c>
      <c r="AA3917" s="12">
        <f t="shared" si="61"/>
        <v>13.346153846153847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IFERROR(VLOOKUP(C3918,[1]Index!$D:$F,3,FALSE),"Non List")</f>
        <v>Hydro Power</v>
      </c>
      <c r="Z3918">
        <f>IFERROR(VLOOKUP(C3918,[1]LP!$B:$C,2,FALSE),0)</f>
        <v>211</v>
      </c>
      <c r="AA3918" s="12">
        <f t="shared" si="61"/>
        <v>42.2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IFERROR(VLOOKUP(C3919,[1]Index!$D:$F,3,FALSE),"Non List")</f>
        <v>Hydro Non Converted</v>
      </c>
      <c r="Z3919">
        <f>IFERROR(VLOOKUP(C3919,[1]LP!$B:$C,2,FALSE),0)</f>
        <v>308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IFERROR(VLOOKUP(C3920,[1]Index!$D:$F,3,FALSE),"Non List")</f>
        <v>Hydro Non Converted</v>
      </c>
      <c r="Z3920">
        <f>IFERROR(VLOOKUP(C3920,[1]LP!$B:$C,2,FALSE),0)</f>
        <v>205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IFERROR(VLOOKUP(C3921,[1]Index!$D:$F,3,FALSE),"Non List")</f>
        <v>Hydro Power</v>
      </c>
      <c r="Z3921">
        <f>IFERROR(VLOOKUP(C3921,[1]LP!$B:$C,2,FALSE),0)</f>
        <v>349</v>
      </c>
      <c r="AA3921" s="12">
        <f t="shared" si="61"/>
        <v>19.388888888888889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IFERROR(VLOOKUP(C3922,[1]Index!$D:$F,3,FALSE),"Non List")</f>
        <v>Hydro Power</v>
      </c>
      <c r="Z3922">
        <f>IFERROR(VLOOKUP(C3922,[1]LP!$B:$C,2,FALSE),0)</f>
        <v>182</v>
      </c>
      <c r="AA3922" s="12">
        <f t="shared" si="61"/>
        <v>-7.583333333333333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IFERROR(VLOOKUP(C3923,[1]Index!$D:$F,3,FALSE),"Non List")</f>
        <v>Hydro Power</v>
      </c>
      <c r="Z3923">
        <f>IFERROR(VLOOKUP(C3923,[1]LP!$B:$C,2,FALSE),0)</f>
        <v>175</v>
      </c>
      <c r="AA3923" s="12">
        <f t="shared" si="61"/>
        <v>8.75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IFERROR(VLOOKUP(C3924,[1]Index!$D:$F,3,FALSE),"Non List")</f>
        <v>Hydro Non Converted</v>
      </c>
      <c r="Z3924">
        <f>IFERROR(VLOOKUP(C3924,[1]LP!$B:$C,2,FALSE),0)</f>
        <v>279</v>
      </c>
      <c r="AA3924" s="12">
        <f t="shared" si="61"/>
        <v>-279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IFERROR(VLOOKUP(C3925,[1]Index!$D:$F,3,FALSE),"Non List")</f>
        <v>Hydro Non Converted</v>
      </c>
      <c r="Z3925">
        <f>IFERROR(VLOOKUP(C3925,[1]LP!$B:$C,2,FALSE),0)</f>
        <v>229.5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IFERROR(VLOOKUP(C3926,[1]Index!$D:$F,3,FALSE),"Non List")</f>
        <v>Hydro Non Converted</v>
      </c>
      <c r="Z3926">
        <f>IFERROR(VLOOKUP(C3926,[1]LP!$B:$C,2,FALSE),0)</f>
        <v>235.8</v>
      </c>
      <c r="AA3926" s="12">
        <f t="shared" si="61"/>
        <v>16.842857142857145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IFERROR(VLOOKUP(C3927,[1]Index!$D:$F,3,FALSE),"Non List")</f>
        <v>Hydro Power</v>
      </c>
      <c r="Z3927">
        <f>IFERROR(VLOOKUP(C3927,[1]LP!$B:$C,2,FALSE),0)</f>
        <v>161</v>
      </c>
      <c r="AA3927" s="12">
        <f t="shared" si="61"/>
        <v>16.100000000000001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IFERROR(VLOOKUP(C3928,[1]Index!$D:$F,3,FALSE),"Non List")</f>
        <v>Hydro Non Converted</v>
      </c>
      <c r="Z3928">
        <f>IFERROR(VLOOKUP(C3928,[1]LP!$B:$C,2,FALSE),0)</f>
        <v>249</v>
      </c>
      <c r="AA3928" s="12">
        <f t="shared" si="61"/>
        <v>-124.5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IFERROR(VLOOKUP(C3929,[1]Index!$D:$F,3,FALSE),"Non List")</f>
        <v>Hydro Non Converted</v>
      </c>
      <c r="Z3929">
        <f>IFERROR(VLOOKUP(C3929,[1]LP!$B:$C,2,FALSE),0)</f>
        <v>335.7</v>
      </c>
      <c r="AA3929" s="12">
        <f t="shared" si="61"/>
        <v>19.747058823529411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IFERROR(VLOOKUP(C3930,[1]Index!$D:$F,3,FALSE),"Non List")</f>
        <v>Hydro Non Converted</v>
      </c>
      <c r="Z3930">
        <f>IFERROR(VLOOKUP(C3930,[1]LP!$B:$C,2,FALSE),0)</f>
        <v>257</v>
      </c>
      <c r="AA3930" s="12">
        <f t="shared" si="61"/>
        <v>21.416666666666668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IFERROR(VLOOKUP(C3931,[1]Index!$D:$F,3,FALSE),"Non List")</f>
        <v>Hydro Power</v>
      </c>
      <c r="Z3931">
        <f>IFERROR(VLOOKUP(C3931,[1]LP!$B:$C,2,FALSE),0)</f>
        <v>241.9</v>
      </c>
      <c r="AA3931" s="12">
        <f t="shared" si="61"/>
        <v>6.719444444444445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IFERROR(VLOOKUP(C3932,[1]Index!$D:$F,3,FALSE),"Non List")</f>
        <v>Hydro Power</v>
      </c>
      <c r="Z3932">
        <f>IFERROR(VLOOKUP(C3932,[1]LP!$B:$C,2,FALSE),0)</f>
        <v>157</v>
      </c>
      <c r="AA3932" s="12">
        <f t="shared" si="61"/>
        <v>-17.444444444444443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IFERROR(VLOOKUP(C3933,[1]Index!$D:$F,3,FALSE),"Non List")</f>
        <v>Hydro Power</v>
      </c>
      <c r="Z3933">
        <f>IFERROR(VLOOKUP(C3933,[1]LP!$B:$C,2,FALSE),0)</f>
        <v>234</v>
      </c>
      <c r="AA3933" s="12">
        <f t="shared" si="61"/>
        <v>7.8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IFERROR(VLOOKUP(C3934,[1]Index!$D:$F,3,FALSE),"Non List")</f>
        <v>Hydro Power</v>
      </c>
      <c r="Z3934">
        <f>IFERROR(VLOOKUP(C3934,[1]LP!$B:$C,2,FALSE),0)</f>
        <v>168</v>
      </c>
      <c r="AA3934" s="12">
        <f t="shared" si="61"/>
        <v>21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IFERROR(VLOOKUP(C3935,[1]Index!$D:$F,3,FALSE),"Non List")</f>
        <v>Hydro Non Converted</v>
      </c>
      <c r="Z3935">
        <f>IFERROR(VLOOKUP(C3935,[1]LP!$B:$C,2,FALSE),0)</f>
        <v>375</v>
      </c>
      <c r="AA3935" s="12">
        <f t="shared" si="61"/>
        <v>17.045454545454547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IFERROR(VLOOKUP(C3936,[1]Index!$D:$F,3,FALSE),"Non List")</f>
        <v>Hydro Non Converted</v>
      </c>
      <c r="Z3936">
        <f>IFERROR(VLOOKUP(C3936,[1]LP!$B:$C,2,FALSE),0)</f>
        <v>223.6</v>
      </c>
      <c r="AA3936" s="12">
        <f t="shared" si="61"/>
        <v>-223.6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IFERROR(VLOOKUP(C3937,[1]Index!$D:$F,3,FALSE),"Non List")</f>
        <v>Hydro Non Converted</v>
      </c>
      <c r="Z3937">
        <f>IFERROR(VLOOKUP(C3937,[1]LP!$B:$C,2,FALSE),0)</f>
        <v>327.39999999999998</v>
      </c>
      <c r="AA3937" s="12">
        <f t="shared" si="61"/>
        <v>23.385714285714283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IFERROR(VLOOKUP(C3938,[1]Index!$D:$F,3,FALSE),"Non List")</f>
        <v>Hydro Power</v>
      </c>
      <c r="Z3938">
        <f>IFERROR(VLOOKUP(C3938,[1]LP!$B:$C,2,FALSE),0)</f>
        <v>136.6</v>
      </c>
      <c r="AA3938" s="12">
        <f t="shared" si="61"/>
        <v>-8.5374999999999996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IFERROR(VLOOKUP(C3939,[1]Index!$D:$F,3,FALSE),"Non List")</f>
        <v>Hydro Non Converted</v>
      </c>
      <c r="Z3939">
        <f>IFERROR(VLOOKUP(C3939,[1]LP!$B:$C,2,FALSE),0)</f>
        <v>220</v>
      </c>
      <c r="AA3939" s="12">
        <f t="shared" si="61"/>
        <v>-73.333333333333329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IFERROR(VLOOKUP(C3940,[1]Index!$D:$F,3,FALSE),"Non List")</f>
        <v>Hydro Non Converted</v>
      </c>
      <c r="Z3940">
        <f>IFERROR(VLOOKUP(C3940,[1]LP!$B:$C,2,FALSE),0)</f>
        <v>943</v>
      </c>
      <c r="AA3940" s="12">
        <f t="shared" si="61"/>
        <v>16.839285714285715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IFERROR(VLOOKUP(C3941,[1]Index!$D:$F,3,FALSE),"Non List")</f>
        <v>Hydro Non Converted</v>
      </c>
      <c r="Z3941">
        <f>IFERROR(VLOOKUP(C3941,[1]LP!$B:$C,2,FALSE),0)</f>
        <v>293.60000000000002</v>
      </c>
      <c r="AA3941" s="12">
        <f t="shared" si="61"/>
        <v>10.124137931034484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IFERROR(VLOOKUP(C3942,[1]Index!$D:$F,3,FALSE),"Non List")</f>
        <v>Hydro Non Converted</v>
      </c>
      <c r="Z3942">
        <f>IFERROR(VLOOKUP(C3942,[1]LP!$B:$C,2,FALSE),0)</f>
        <v>199.5</v>
      </c>
      <c r="AA3942" s="12">
        <f t="shared" si="61"/>
        <v>-3.2704918032786887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IFERROR(VLOOKUP(C3943,[1]Index!$D:$F,3,FALSE),"Non List")</f>
        <v>Hydro Non Converted</v>
      </c>
      <c r="Z3943">
        <f>IFERROR(VLOOKUP(C3943,[1]LP!$B:$C,2,FALSE),0)</f>
        <v>407.7</v>
      </c>
      <c r="AA3943" s="12">
        <f t="shared" si="61"/>
        <v>18.531818181818181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IFERROR(VLOOKUP(C3944,[1]Index!$D:$F,3,FALSE),"Non List")</f>
        <v>Hydro Non Converted</v>
      </c>
      <c r="Z3944">
        <f>IFERROR(VLOOKUP(C3944,[1]LP!$B:$C,2,FALSE),0)</f>
        <v>364.8</v>
      </c>
      <c r="AA3944" s="12">
        <f t="shared" si="61"/>
        <v>13.028571428571428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IFERROR(VLOOKUP(C3945,[1]Index!$D:$F,3,FALSE),"Non List")</f>
        <v>Hydro Non Converted</v>
      </c>
      <c r="Z3945">
        <f>IFERROR(VLOOKUP(C3945,[1]LP!$B:$C,2,FALSE),0)</f>
        <v>760</v>
      </c>
      <c r="AA3945" s="12">
        <f t="shared" si="61"/>
        <v>27.142857142857142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IFERROR(VLOOKUP(C3946,[1]Index!$D:$F,3,FALSE),"Non List")</f>
        <v>Hydro Non Converted</v>
      </c>
      <c r="Z3946">
        <f>IFERROR(VLOOKUP(C3946,[1]LP!$B:$C,2,FALSE),0)</f>
        <v>218.3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IFERROR(VLOOKUP(C3947,[1]Index!$D:$F,3,FALSE),"Non List")</f>
        <v>Hydro Non Converted</v>
      </c>
      <c r="Z3947">
        <f>IFERROR(VLOOKUP(C3947,[1]LP!$B:$C,2,FALSE),0)</f>
        <v>359</v>
      </c>
      <c r="AA3947" s="12">
        <f t="shared" si="61"/>
        <v>14.36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IFERROR(VLOOKUP(C3948,[1]Index!$D:$F,3,FALSE),"Non List")</f>
        <v>Hydro Power</v>
      </c>
      <c r="Z3948">
        <f>IFERROR(VLOOKUP(C3948,[1]LP!$B:$C,2,FALSE),0)</f>
        <v>202.9</v>
      </c>
      <c r="AA3948" s="12">
        <f t="shared" si="61"/>
        <v>50.725000000000001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IFERROR(VLOOKUP(C3949,[1]Index!$D:$F,3,FALSE),"Non List")</f>
        <v>Life Insurance</v>
      </c>
      <c r="Z3949">
        <f>IFERROR(VLOOKUP(C3949,[1]LP!$B:$C,2,FALSE),0)</f>
        <v>693.9</v>
      </c>
      <c r="AA3949" s="12">
        <f t="shared" si="61"/>
        <v>77.099999999999994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IFERROR(VLOOKUP(C3950,[1]Index!$D:$F,3,FALSE),"Non List")</f>
        <v>zdelist</v>
      </c>
      <c r="Z3950">
        <f>IFERROR(VLOOKUP(C3950,[1]LP!$B:$C,2,FALSE),0)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IFERROR(VLOOKUP(C3951,[1]Index!$D:$F,3,FALSE),"Non List")</f>
        <v>Life Insurance</v>
      </c>
      <c r="Z3951">
        <f>IFERROR(VLOOKUP(C3951,[1]LP!$B:$C,2,FALSE),0)</f>
        <v>1475</v>
      </c>
      <c r="AA3951" s="12">
        <f t="shared" si="61"/>
        <v>491.66666666666669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IFERROR(VLOOKUP(C3952,[1]Index!$D:$F,3,FALSE),"Non List")</f>
        <v>Life Insurance</v>
      </c>
      <c r="Z3952">
        <f>IFERROR(VLOOKUP(C3952,[1]LP!$B:$C,2,FALSE),0)</f>
        <v>699.9</v>
      </c>
      <c r="AA3952" s="12">
        <f t="shared" si="61"/>
        <v>63.627272727272725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IFERROR(VLOOKUP(C3953,[1]Index!$D:$F,3,FALSE),"Non List")</f>
        <v>Life Insurance</v>
      </c>
      <c r="Z3953">
        <f>IFERROR(VLOOKUP(C3953,[1]LP!$B:$C,2,FALSE),0)</f>
        <v>599.79999999999995</v>
      </c>
      <c r="AA3953" s="12">
        <f t="shared" si="61"/>
        <v>29.99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IFERROR(VLOOKUP(C3954,[1]Index!$D:$F,3,FALSE),"Non List")</f>
        <v>zdelist</v>
      </c>
      <c r="Z3954">
        <f>IFERROR(VLOOKUP(C3954,[1]LP!$B:$C,2,FALSE),0)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IFERROR(VLOOKUP(C3955,[1]Index!$D:$F,3,FALSE),"Non List")</f>
        <v>zdelist</v>
      </c>
      <c r="Z3955">
        <f>IFERROR(VLOOKUP(C3955,[1]LP!$B:$C,2,FALSE),0)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IFERROR(VLOOKUP(C3956,[1]Index!$D:$F,3,FALSE),"Non List")</f>
        <v>Life Insurance</v>
      </c>
      <c r="Z3956">
        <f>IFERROR(VLOOKUP(C3956,[1]LP!$B:$C,2,FALSE),0)</f>
        <v>693.9</v>
      </c>
      <c r="AA3956" s="12">
        <f t="shared" si="61"/>
        <v>115.64999999999999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IFERROR(VLOOKUP(C3957,[1]Index!$D:$F,3,FALSE),"Non List")</f>
        <v>zdelist</v>
      </c>
      <c r="Z3957">
        <f>IFERROR(VLOOKUP(C3957,[1]LP!$B:$C,2,FALSE),0)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IFERROR(VLOOKUP(C3958,[1]Index!$D:$F,3,FALSE),"Non List")</f>
        <v>Life Insurance</v>
      </c>
      <c r="Z3958">
        <f>IFERROR(VLOOKUP(C3958,[1]LP!$B:$C,2,FALSE),0)</f>
        <v>1475</v>
      </c>
      <c r="AA3958" s="12">
        <f t="shared" si="61"/>
        <v>737.5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IFERROR(VLOOKUP(C3959,[1]Index!$D:$F,3,FALSE),"Non List")</f>
        <v>Life Insurance</v>
      </c>
      <c r="Z3959">
        <f>IFERROR(VLOOKUP(C3959,[1]LP!$B:$C,2,FALSE),0)</f>
        <v>699.9</v>
      </c>
      <c r="AA3959" s="12">
        <f t="shared" si="61"/>
        <v>49.99285714285714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IFERROR(VLOOKUP(C3960,[1]Index!$D:$F,3,FALSE),"Non List")</f>
        <v>Life Insurance</v>
      </c>
      <c r="Z3960">
        <f>IFERROR(VLOOKUP(C3960,[1]LP!$B:$C,2,FALSE),0)</f>
        <v>599.79999999999995</v>
      </c>
      <c r="AA3960" s="12">
        <f t="shared" si="61"/>
        <v>46.138461538461534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IFERROR(VLOOKUP(C3961,[1]Index!$D:$F,3,FALSE),"Non List")</f>
        <v>zdelist</v>
      </c>
      <c r="Z3961">
        <f>IFERROR(VLOOKUP(C3961,[1]LP!$B:$C,2,FALSE),0)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IFERROR(VLOOKUP(C3962,[1]Index!$D:$F,3,FALSE),"Non List")</f>
        <v>zdelist</v>
      </c>
      <c r="Z3962">
        <f>IFERROR(VLOOKUP(C3962,[1]LP!$B:$C,2,FALSE),0)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IFERROR(VLOOKUP(C3963,[1]Index!$D:$F,3,FALSE),"Non List")</f>
        <v>Life Insurance</v>
      </c>
      <c r="Z3963">
        <f>IFERROR(VLOOKUP(C3963,[1]LP!$B:$C,2,FALSE),0)</f>
        <v>693.9</v>
      </c>
      <c r="AA3963" s="12">
        <f t="shared" si="61"/>
        <v>138.78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IFERROR(VLOOKUP(C3964,[1]Index!$D:$F,3,FALSE),"Non List")</f>
        <v>zdelist</v>
      </c>
      <c r="Z3964">
        <f>IFERROR(VLOOKUP(C3964,[1]LP!$B:$C,2,FALSE),0)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IFERROR(VLOOKUP(C3965,[1]Index!$D:$F,3,FALSE),"Non List")</f>
        <v>Life Insurance</v>
      </c>
      <c r="Z3965">
        <f>IFERROR(VLOOKUP(C3965,[1]LP!$B:$C,2,FALSE),0)</f>
        <v>1475</v>
      </c>
      <c r="AA3965" s="12">
        <f t="shared" si="61"/>
        <v>245.83333333333334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IFERROR(VLOOKUP(C3966,[1]Index!$D:$F,3,FALSE),"Non List")</f>
        <v>Life Insurance</v>
      </c>
      <c r="Z3966">
        <f>IFERROR(VLOOKUP(C3966,[1]LP!$B:$C,2,FALSE),0)</f>
        <v>699.9</v>
      </c>
      <c r="AA3966" s="12">
        <f t="shared" si="61"/>
        <v>38.883333333333333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IFERROR(VLOOKUP(C3967,[1]Index!$D:$F,3,FALSE),"Non List")</f>
        <v>Life Insurance</v>
      </c>
      <c r="Z3967">
        <f>IFERROR(VLOOKUP(C3967,[1]LP!$B:$C,2,FALSE),0)</f>
        <v>599.79999999999995</v>
      </c>
      <c r="AA3967" s="12">
        <f t="shared" si="61"/>
        <v>33.322222222222223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IFERROR(VLOOKUP(C3968,[1]Index!$D:$F,3,FALSE),"Non List")</f>
        <v>zdelist</v>
      </c>
      <c r="Z3968">
        <f>IFERROR(VLOOKUP(C3968,[1]LP!$B:$C,2,FALSE),0)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IFERROR(VLOOKUP(C3969,[1]Index!$D:$F,3,FALSE),"Non List")</f>
        <v>zdelist</v>
      </c>
      <c r="Z3969">
        <f>IFERROR(VLOOKUP(C3969,[1]LP!$B:$C,2,FALSE),0)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IFERROR(VLOOKUP(C3970,[1]Index!$D:$F,3,FALSE),"Non List")</f>
        <v>Life Insurance</v>
      </c>
      <c r="Z3970">
        <f>IFERROR(VLOOKUP(C3970,[1]LP!$B:$C,2,FALSE),0)</f>
        <v>693.9</v>
      </c>
      <c r="AA3970" s="12">
        <f t="shared" si="61"/>
        <v>138.78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IFERROR(VLOOKUP(C3971,[1]Index!$D:$F,3,FALSE),"Non List")</f>
        <v>zdelist</v>
      </c>
      <c r="Z3971">
        <f>IFERROR(VLOOKUP(C3971,[1]LP!$B:$C,2,FALSE),0)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IFERROR(VLOOKUP(C3972,[1]Index!$D:$F,3,FALSE),"Non List")</f>
        <v>Life Insurance</v>
      </c>
      <c r="Z3972">
        <f>IFERROR(VLOOKUP(C3972,[1]LP!$B:$C,2,FALSE),0)</f>
        <v>1475</v>
      </c>
      <c r="AA3972" s="12">
        <f t="shared" si="62"/>
        <v>163.88888888888889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IFERROR(VLOOKUP(C3973,[1]Index!$D:$F,3,FALSE),"Non List")</f>
        <v>Life Insurance</v>
      </c>
      <c r="Z3973">
        <f>IFERROR(VLOOKUP(C3973,[1]LP!$B:$C,2,FALSE),0)</f>
        <v>699.9</v>
      </c>
      <c r="AA3973" s="12">
        <f t="shared" si="62"/>
        <v>53.838461538461537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IFERROR(VLOOKUP(C3974,[1]Index!$D:$F,3,FALSE),"Non List")</f>
        <v>Life Insurance</v>
      </c>
      <c r="Z3974">
        <f>IFERROR(VLOOKUP(C3974,[1]LP!$B:$C,2,FALSE),0)</f>
        <v>599.79999999999995</v>
      </c>
      <c r="AA3974" s="12">
        <f t="shared" si="62"/>
        <v>42.842857142857142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IFERROR(VLOOKUP(C3975,[1]Index!$D:$F,3,FALSE),"Non List")</f>
        <v>zdelist</v>
      </c>
      <c r="Z3975">
        <f>IFERROR(VLOOKUP(C3975,[1]LP!$B:$C,2,FALSE),0)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IFERROR(VLOOKUP(C3976,[1]Index!$D:$F,3,FALSE),"Non List")</f>
        <v>zdelist</v>
      </c>
      <c r="Z3976">
        <f>IFERROR(VLOOKUP(C3976,[1]LP!$B:$C,2,FALSE),0)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IFERROR(VLOOKUP(C3977,[1]Index!$D:$F,3,FALSE),"Non List")</f>
        <v>Life Insurance</v>
      </c>
      <c r="Z3977">
        <f>IFERROR(VLOOKUP(C3977,[1]LP!$B:$C,2,FALSE),0)</f>
        <v>693.9</v>
      </c>
      <c r="AA3977" s="12">
        <f t="shared" si="62"/>
        <v>86.737499999999997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IFERROR(VLOOKUP(C3978,[1]Index!$D:$F,3,FALSE),"Non List")</f>
        <v>zdelist</v>
      </c>
      <c r="Z3978">
        <f>IFERROR(VLOOKUP(C3978,[1]LP!$B:$C,2,FALSE),0)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IFERROR(VLOOKUP(C3979,[1]Index!$D:$F,3,FALSE),"Non List")</f>
        <v>Life Insurance</v>
      </c>
      <c r="Z3979">
        <f>IFERROR(VLOOKUP(C3979,[1]LP!$B:$C,2,FALSE),0)</f>
        <v>1475</v>
      </c>
      <c r="AA3979" s="12">
        <f t="shared" si="62"/>
        <v>134.09090909090909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IFERROR(VLOOKUP(C3980,[1]Index!$D:$F,3,FALSE),"Non List")</f>
        <v>Life Insurance</v>
      </c>
      <c r="Z3980">
        <f>IFERROR(VLOOKUP(C3980,[1]LP!$B:$C,2,FALSE),0)</f>
        <v>699.9</v>
      </c>
      <c r="AA3980" s="12">
        <f t="shared" si="62"/>
        <v>30.430434782608696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IFERROR(VLOOKUP(C3981,[1]Index!$D:$F,3,FALSE),"Non List")</f>
        <v>Life Insurance</v>
      </c>
      <c r="Z3981">
        <f>IFERROR(VLOOKUP(C3981,[1]LP!$B:$C,2,FALSE),0)</f>
        <v>599.79999999999995</v>
      </c>
      <c r="AA3981" s="12">
        <f t="shared" si="62"/>
        <v>29.99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IFERROR(VLOOKUP(C3982,[1]Index!$D:$F,3,FALSE),"Non List")</f>
        <v>zdelist</v>
      </c>
      <c r="Z3982">
        <f>IFERROR(VLOOKUP(C3982,[1]LP!$B:$C,2,FALSE),0)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IFERROR(VLOOKUP(C3983,[1]Index!$D:$F,3,FALSE),"Non List")</f>
        <v>zdelist</v>
      </c>
      <c r="Z3983">
        <f>IFERROR(VLOOKUP(C3983,[1]LP!$B:$C,2,FALSE),0)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IFERROR(VLOOKUP(C3984,[1]Index!$D:$F,3,FALSE),"Non List")</f>
        <v>Life Insurance</v>
      </c>
      <c r="Z3984">
        <f>IFERROR(VLOOKUP(C3984,[1]LP!$B:$C,2,FALSE),0)</f>
        <v>693.9</v>
      </c>
      <c r="AA3984" s="12">
        <f t="shared" si="62"/>
        <v>115.64999999999999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IFERROR(VLOOKUP(C3985,[1]Index!$D:$F,3,FALSE),"Non List")</f>
        <v>zdelist</v>
      </c>
      <c r="Z3985">
        <f>IFERROR(VLOOKUP(C3985,[1]LP!$B:$C,2,FALSE),0)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IFERROR(VLOOKUP(C3986,[1]Index!$D:$F,3,FALSE),"Non List")</f>
        <v>Life Insurance</v>
      </c>
      <c r="Z3986">
        <f>IFERROR(VLOOKUP(C3986,[1]LP!$B:$C,2,FALSE),0)</f>
        <v>1475</v>
      </c>
      <c r="AA3986" s="12">
        <f t="shared" si="62"/>
        <v>147.5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IFERROR(VLOOKUP(C3987,[1]Index!$D:$F,3,FALSE),"Non List")</f>
        <v>Life Insurance</v>
      </c>
      <c r="Z3987">
        <f>IFERROR(VLOOKUP(C3987,[1]LP!$B:$C,2,FALSE),0)</f>
        <v>699.9</v>
      </c>
      <c r="AA3987" s="12">
        <f t="shared" si="62"/>
        <v>53.838461538461537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IFERROR(VLOOKUP(C3988,[1]Index!$D:$F,3,FALSE),"Non List")</f>
        <v>Life Insurance</v>
      </c>
      <c r="Z3988">
        <f>IFERROR(VLOOKUP(C3988,[1]LP!$B:$C,2,FALSE),0)</f>
        <v>599.79999999999995</v>
      </c>
      <c r="AA3988" s="12">
        <f t="shared" si="62"/>
        <v>28.56190476190476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IFERROR(VLOOKUP(C3989,[1]Index!$D:$F,3,FALSE),"Non List")</f>
        <v>zdelist</v>
      </c>
      <c r="Z3989">
        <f>IFERROR(VLOOKUP(C3989,[1]LP!$B:$C,2,FALSE),0)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IFERROR(VLOOKUP(C3990,[1]Index!$D:$F,3,FALSE),"Non List")</f>
        <v>zdelist</v>
      </c>
      <c r="Z3990">
        <f>IFERROR(VLOOKUP(C3990,[1]LP!$B:$C,2,FALSE),0)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IFERROR(VLOOKUP(C3991,[1]Index!$D:$F,3,FALSE),"Non List")</f>
        <v>Life Insurance</v>
      </c>
      <c r="Z3991">
        <f>IFERROR(VLOOKUP(C3991,[1]LP!$B:$C,2,FALSE),0)</f>
        <v>693.9</v>
      </c>
      <c r="AA3991" s="12">
        <f t="shared" si="62"/>
        <v>173.47499999999999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IFERROR(VLOOKUP(C3992,[1]Index!$D:$F,3,FALSE),"Non List")</f>
        <v>zdelist</v>
      </c>
      <c r="Z3992">
        <f>IFERROR(VLOOKUP(C3992,[1]LP!$B:$C,2,FALSE),0)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IFERROR(VLOOKUP(C3993,[1]Index!$D:$F,3,FALSE),"Non List")</f>
        <v>Life Insurance</v>
      </c>
      <c r="Z3993">
        <f>IFERROR(VLOOKUP(C3993,[1]LP!$B:$C,2,FALSE),0)</f>
        <v>1475</v>
      </c>
      <c r="AA3993" s="12">
        <f t="shared" si="62"/>
        <v>147.5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IFERROR(VLOOKUP(C3994,[1]Index!$D:$F,3,FALSE),"Non List")</f>
        <v>Life Insurance</v>
      </c>
      <c r="Z3994">
        <f>IFERROR(VLOOKUP(C3994,[1]LP!$B:$C,2,FALSE),0)</f>
        <v>699.9</v>
      </c>
      <c r="AA3994" s="12">
        <f t="shared" si="62"/>
        <v>53.838461538461537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IFERROR(VLOOKUP(C3995,[1]Index!$D:$F,3,FALSE),"Non List")</f>
        <v>Life Insurance</v>
      </c>
      <c r="Z3995">
        <f>IFERROR(VLOOKUP(C3995,[1]LP!$B:$C,2,FALSE),0)</f>
        <v>599.79999999999995</v>
      </c>
      <c r="AA3995" s="12">
        <f t="shared" si="62"/>
        <v>33.322222222222223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IFERROR(VLOOKUP(C3996,[1]Index!$D:$F,3,FALSE),"Non List")</f>
        <v>zdelist</v>
      </c>
      <c r="Z3996">
        <f>IFERROR(VLOOKUP(C3996,[1]LP!$B:$C,2,FALSE),0)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IFERROR(VLOOKUP(C3997,[1]Index!$D:$F,3,FALSE),"Non List")</f>
        <v>zdelist</v>
      </c>
      <c r="Z3997">
        <f>IFERROR(VLOOKUP(C3997,[1]LP!$B:$C,2,FALSE),0)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IFERROR(VLOOKUP(C3998,[1]Index!$D:$F,3,FALSE),"Non List")</f>
        <v>zdelist</v>
      </c>
      <c r="Z3998">
        <f>IFERROR(VLOOKUP(C3998,[1]LP!$B:$C,2,FALSE),0)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IFERROR(VLOOKUP(C3999,[1]Index!$D:$F,3,FALSE),"Non List")</f>
        <v>Life Insurance</v>
      </c>
      <c r="Z3999">
        <f>IFERROR(VLOOKUP(C3999,[1]LP!$B:$C,2,FALSE),0)</f>
        <v>693.9</v>
      </c>
      <c r="AA3999" s="12">
        <f t="shared" si="62"/>
        <v>173.47499999999999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IFERROR(VLOOKUP(C4000,[1]Index!$D:$F,3,FALSE),"Non List")</f>
        <v>zdelist</v>
      </c>
      <c r="Z4000">
        <f>IFERROR(VLOOKUP(C4000,[1]LP!$B:$C,2,FALSE),0)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IFERROR(VLOOKUP(C4001,[1]Index!$D:$F,3,FALSE),"Non List")</f>
        <v>Life Insurance</v>
      </c>
      <c r="Z4001">
        <f>IFERROR(VLOOKUP(C4001,[1]LP!$B:$C,2,FALSE),0)</f>
        <v>1475</v>
      </c>
      <c r="AA4001" s="12">
        <f t="shared" si="62"/>
        <v>184.375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IFERROR(VLOOKUP(C4002,[1]Index!$D:$F,3,FALSE),"Non List")</f>
        <v>Life Insurance</v>
      </c>
      <c r="Z4002">
        <f>IFERROR(VLOOKUP(C4002,[1]LP!$B:$C,2,FALSE),0)</f>
        <v>699.9</v>
      </c>
      <c r="AA4002" s="12">
        <f t="shared" si="62"/>
        <v>63.627272727272725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IFERROR(VLOOKUP(C4003,[1]Index!$D:$F,3,FALSE),"Non List")</f>
        <v>Life Insurance</v>
      </c>
      <c r="Z4003">
        <f>IFERROR(VLOOKUP(C4003,[1]LP!$B:$C,2,FALSE),0)</f>
        <v>599.79999999999995</v>
      </c>
      <c r="AA4003" s="12">
        <f t="shared" si="62"/>
        <v>33.322222222222223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IFERROR(VLOOKUP(C4004,[1]Index!$D:$F,3,FALSE),"Non List")</f>
        <v>zdelist</v>
      </c>
      <c r="Z4004">
        <f>IFERROR(VLOOKUP(C4004,[1]LP!$B:$C,2,FALSE),0)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IFERROR(VLOOKUP(C4005,[1]Index!$D:$F,3,FALSE),"Non List")</f>
        <v>zdelist</v>
      </c>
      <c r="Z4005">
        <f>IFERROR(VLOOKUP(C4005,[1]LP!$B:$C,2,FALSE),0)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IFERROR(VLOOKUP(C4006,[1]Index!$D:$F,3,FALSE),"Non List")</f>
        <v>zdelist</v>
      </c>
      <c r="Z4006">
        <f>IFERROR(VLOOKUP(C4006,[1]LP!$B:$C,2,FALSE),0)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IFERROR(VLOOKUP(C4007,[1]Index!$D:$F,3,FALSE),"Non List")</f>
        <v>Life Insurance</v>
      </c>
      <c r="Z4007">
        <f>IFERROR(VLOOKUP(C4007,[1]LP!$B:$C,2,FALSE),0)</f>
        <v>693.9</v>
      </c>
      <c r="AA4007" s="12">
        <f t="shared" si="62"/>
        <v>173.47499999999999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IFERROR(VLOOKUP(C4008,[1]Index!$D:$F,3,FALSE),"Non List")</f>
        <v>zdelist</v>
      </c>
      <c r="Z4008">
        <f>IFERROR(VLOOKUP(C4008,[1]LP!$B:$C,2,FALSE),0)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IFERROR(VLOOKUP(C4009,[1]Index!$D:$F,3,FALSE),"Non List")</f>
        <v>Life Insurance</v>
      </c>
      <c r="Z4009">
        <f>IFERROR(VLOOKUP(C4009,[1]LP!$B:$C,2,FALSE),0)</f>
        <v>1475</v>
      </c>
      <c r="AA4009" s="12">
        <f t="shared" si="62"/>
        <v>184.375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IFERROR(VLOOKUP(C4010,[1]Index!$D:$F,3,FALSE),"Non List")</f>
        <v>Life Insurance</v>
      </c>
      <c r="Z4010">
        <f>IFERROR(VLOOKUP(C4010,[1]LP!$B:$C,2,FALSE),0)</f>
        <v>699.9</v>
      </c>
      <c r="AA4010" s="12">
        <f t="shared" si="62"/>
        <v>63.627272727272725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IFERROR(VLOOKUP(C4011,[1]Index!$D:$F,3,FALSE),"Non List")</f>
        <v>Life Insurance</v>
      </c>
      <c r="Z4011">
        <f>IFERROR(VLOOKUP(C4011,[1]LP!$B:$C,2,FALSE),0)</f>
        <v>599.79999999999995</v>
      </c>
      <c r="AA4011" s="12">
        <f t="shared" si="62"/>
        <v>33.322222222222223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IFERROR(VLOOKUP(C4012,[1]Index!$D:$F,3,FALSE),"Non List")</f>
        <v>zdelist</v>
      </c>
      <c r="Z4012">
        <f>IFERROR(VLOOKUP(C4012,[1]LP!$B:$C,2,FALSE),0)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IFERROR(VLOOKUP(C4013,[1]Index!$D:$F,3,FALSE),"Non List")</f>
        <v>zdelist</v>
      </c>
      <c r="Z4013">
        <f>IFERROR(VLOOKUP(C4013,[1]LP!$B:$C,2,FALSE),0)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IFERROR(VLOOKUP(C4014,[1]Index!$D:$F,3,FALSE),"Non List")</f>
        <v>zdelist</v>
      </c>
      <c r="Z4014">
        <f>IFERROR(VLOOKUP(C4014,[1]LP!$B:$C,2,FALSE),0)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IFERROR(VLOOKUP(C4015,[1]Index!$D:$F,3,FALSE),"Non List")</f>
        <v>Life Insurance</v>
      </c>
      <c r="Z4015">
        <f>IFERROR(VLOOKUP(C4015,[1]LP!$B:$C,2,FALSE),0)</f>
        <v>693.9</v>
      </c>
      <c r="AA4015" s="12">
        <f t="shared" si="62"/>
        <v>138.78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IFERROR(VLOOKUP(C4016,[1]Index!$D:$F,3,FALSE),"Non List")</f>
        <v>zdelist</v>
      </c>
      <c r="Z4016">
        <f>IFERROR(VLOOKUP(C4016,[1]LP!$B:$C,2,FALSE),0)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IFERROR(VLOOKUP(C4017,[1]Index!$D:$F,3,FALSE),"Non List")</f>
        <v>Life Insurance</v>
      </c>
      <c r="Z4017">
        <f>IFERROR(VLOOKUP(C4017,[1]LP!$B:$C,2,FALSE),0)</f>
        <v>1475</v>
      </c>
      <c r="AA4017" s="12">
        <f t="shared" si="62"/>
        <v>147.5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IFERROR(VLOOKUP(C4018,[1]Index!$D:$F,3,FALSE),"Non List")</f>
        <v>Life Insurance</v>
      </c>
      <c r="Z4018">
        <f>IFERROR(VLOOKUP(C4018,[1]LP!$B:$C,2,FALSE),0)</f>
        <v>699.9</v>
      </c>
      <c r="AA4018" s="12">
        <f t="shared" si="62"/>
        <v>53.838461538461537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IFERROR(VLOOKUP(C4019,[1]Index!$D:$F,3,FALSE),"Non List")</f>
        <v>Life Insurance</v>
      </c>
      <c r="Z4019">
        <f>IFERROR(VLOOKUP(C4019,[1]LP!$B:$C,2,FALSE),0)</f>
        <v>599.79999999999995</v>
      </c>
      <c r="AA4019" s="12">
        <f t="shared" si="62"/>
        <v>54.527272727272724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IFERROR(VLOOKUP(C4020,[1]Index!$D:$F,3,FALSE),"Non List")</f>
        <v>zdelist</v>
      </c>
      <c r="Z4020">
        <f>IFERROR(VLOOKUP(C4020,[1]LP!$B:$C,2,FALSE),0)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IFERROR(VLOOKUP(C4021,[1]Index!$D:$F,3,FALSE),"Non List")</f>
        <v>zdelist</v>
      </c>
      <c r="Z4021">
        <f>IFERROR(VLOOKUP(C4021,[1]LP!$B:$C,2,FALSE),0)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IFERROR(VLOOKUP(C4022,[1]Index!$D:$F,3,FALSE),"Non List")</f>
        <v>zdelist</v>
      </c>
      <c r="Z4022">
        <f>IFERROR(VLOOKUP(C4022,[1]LP!$B:$C,2,FALSE),0)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IFERROR(VLOOKUP(C4023,[1]Index!$D:$F,3,FALSE),"Non List")</f>
        <v>Life Insurance</v>
      </c>
      <c r="Z4023">
        <f>IFERROR(VLOOKUP(C4023,[1]LP!$B:$C,2,FALSE),0)</f>
        <v>693.9</v>
      </c>
      <c r="AA4023" s="12">
        <f t="shared" si="62"/>
        <v>173.47499999999999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IFERROR(VLOOKUP(C4024,[1]Index!$D:$F,3,FALSE),"Non List")</f>
        <v>zdelist</v>
      </c>
      <c r="Z4024">
        <f>IFERROR(VLOOKUP(C4024,[1]LP!$B:$C,2,FALSE),0)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IFERROR(VLOOKUP(C4025,[1]Index!$D:$F,3,FALSE),"Non List")</f>
        <v>Life Insurance</v>
      </c>
      <c r="Z4025">
        <f>IFERROR(VLOOKUP(C4025,[1]LP!$B:$C,2,FALSE),0)</f>
        <v>1475</v>
      </c>
      <c r="AA4025" s="12">
        <f t="shared" si="62"/>
        <v>147.5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IFERROR(VLOOKUP(C4026,[1]Index!$D:$F,3,FALSE),"Non List")</f>
        <v>Life Insurance</v>
      </c>
      <c r="Z4026">
        <f>IFERROR(VLOOKUP(C4026,[1]LP!$B:$C,2,FALSE),0)</f>
        <v>699.9</v>
      </c>
      <c r="AA4026" s="12">
        <f t="shared" si="62"/>
        <v>63.627272727272725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IFERROR(VLOOKUP(C4027,[1]Index!$D:$F,3,FALSE),"Non List")</f>
        <v>Life Insurance</v>
      </c>
      <c r="Z4027">
        <f>IFERROR(VLOOKUP(C4027,[1]LP!$B:$C,2,FALSE),0)</f>
        <v>599.79999999999995</v>
      </c>
      <c r="AA4027" s="12">
        <f t="shared" si="62"/>
        <v>42.842857142857142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IFERROR(VLOOKUP(C4028,[1]Index!$D:$F,3,FALSE),"Non List")</f>
        <v>zdelist</v>
      </c>
      <c r="Z4028">
        <f>IFERROR(VLOOKUP(C4028,[1]LP!$B:$C,2,FALSE),0)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IFERROR(VLOOKUP(C4029,[1]Index!$D:$F,3,FALSE),"Non List")</f>
        <v>zdelist</v>
      </c>
      <c r="Z4029">
        <f>IFERROR(VLOOKUP(C4029,[1]LP!$B:$C,2,FALSE),0)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IFERROR(VLOOKUP(C4030,[1]Index!$D:$F,3,FALSE),"Non List")</f>
        <v>zdelist</v>
      </c>
      <c r="Z4030">
        <f>IFERROR(VLOOKUP(C4030,[1]LP!$B:$C,2,FALSE),0)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IFERROR(VLOOKUP(C4031,[1]Index!$D:$F,3,FALSE),"Non List")</f>
        <v>Life Insurance</v>
      </c>
      <c r="Z4031">
        <f>IFERROR(VLOOKUP(C4031,[1]LP!$B:$C,2,FALSE),0)</f>
        <v>693.9</v>
      </c>
      <c r="AA4031" s="12">
        <f t="shared" si="62"/>
        <v>231.29999999999998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IFERROR(VLOOKUP(C4032,[1]Index!$D:$F,3,FALSE),"Non List")</f>
        <v>zdelist</v>
      </c>
      <c r="Z4032">
        <f>IFERROR(VLOOKUP(C4032,[1]LP!$B:$C,2,FALSE),0)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IFERROR(VLOOKUP(C4033,[1]Index!$D:$F,3,FALSE),"Non List")</f>
        <v>Life Insurance</v>
      </c>
      <c r="Z4033">
        <f>IFERROR(VLOOKUP(C4033,[1]LP!$B:$C,2,FALSE),0)</f>
        <v>1475</v>
      </c>
      <c r="AA4033" s="12">
        <f t="shared" si="62"/>
        <v>134.09090909090909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IFERROR(VLOOKUP(C4034,[1]Index!$D:$F,3,FALSE),"Non List")</f>
        <v>Life Insurance</v>
      </c>
      <c r="Z4034">
        <f>IFERROR(VLOOKUP(C4034,[1]LP!$B:$C,2,FALSE),0)</f>
        <v>699.9</v>
      </c>
      <c r="AA4034" s="12">
        <f t="shared" si="62"/>
        <v>69.989999999999995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IFERROR(VLOOKUP(C4035,[1]Index!$D:$F,3,FALSE),"Non List")</f>
        <v>Life Insurance</v>
      </c>
      <c r="Z4035">
        <f>IFERROR(VLOOKUP(C4035,[1]LP!$B:$C,2,FALSE),0)</f>
        <v>599.79999999999995</v>
      </c>
      <c r="AA4035" s="12">
        <f t="shared" ref="AA4035:AA4098" si="63">IFERROR(Z4035/M4035,0)</f>
        <v>54.527272727272724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IFERROR(VLOOKUP(C4036,[1]Index!$D:$F,3,FALSE),"Non List")</f>
        <v>zdelist</v>
      </c>
      <c r="Z4036">
        <f>IFERROR(VLOOKUP(C4036,[1]LP!$B:$C,2,FALSE),0)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IFERROR(VLOOKUP(C4037,[1]Index!$D:$F,3,FALSE),"Non List")</f>
        <v>zdelist</v>
      </c>
      <c r="Z4037">
        <f>IFERROR(VLOOKUP(C4037,[1]LP!$B:$C,2,FALSE),0)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IFERROR(VLOOKUP(C4038,[1]Index!$D:$F,3,FALSE),"Non List")</f>
        <v>zdelist</v>
      </c>
      <c r="Z4038">
        <f>IFERROR(VLOOKUP(C4038,[1]LP!$B:$C,2,FALSE),0)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IFERROR(VLOOKUP(C4039,[1]Index!$D:$F,3,FALSE),"Non List")</f>
        <v>zdelist</v>
      </c>
      <c r="Z4039">
        <f>IFERROR(VLOOKUP(C4039,[1]LP!$B:$C,2,FALSE),0)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IFERROR(VLOOKUP(C4040,[1]Index!$D:$F,3,FALSE),"Non List")</f>
        <v>Life Insurance</v>
      </c>
      <c r="Z4040">
        <f>IFERROR(VLOOKUP(C4040,[1]LP!$B:$C,2,FALSE),0)</f>
        <v>693.9</v>
      </c>
      <c r="AA4040" s="12">
        <f t="shared" si="63"/>
        <v>86.737499999999997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IFERROR(VLOOKUP(C4041,[1]Index!$D:$F,3,FALSE),"Non List")</f>
        <v>zdelist</v>
      </c>
      <c r="Z4041">
        <f>IFERROR(VLOOKUP(C4041,[1]LP!$B:$C,2,FALSE),0)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IFERROR(VLOOKUP(C4042,[1]Index!$D:$F,3,FALSE),"Non List")</f>
        <v>Life Insurance</v>
      </c>
      <c r="Z4042">
        <f>IFERROR(VLOOKUP(C4042,[1]LP!$B:$C,2,FALSE),0)</f>
        <v>1475</v>
      </c>
      <c r="AA4042" s="12">
        <f t="shared" si="63"/>
        <v>295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IFERROR(VLOOKUP(C4043,[1]Index!$D:$F,3,FALSE),"Non List")</f>
        <v>Life Insurance</v>
      </c>
      <c r="Z4043">
        <f>IFERROR(VLOOKUP(C4043,[1]LP!$B:$C,2,FALSE),0)</f>
        <v>699.9</v>
      </c>
      <c r="AA4043" s="12">
        <f t="shared" si="63"/>
        <v>46.66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IFERROR(VLOOKUP(C4044,[1]Index!$D:$F,3,FALSE),"Non List")</f>
        <v>Life Insurance</v>
      </c>
      <c r="Z4044">
        <f>IFERROR(VLOOKUP(C4044,[1]LP!$B:$C,2,FALSE),0)</f>
        <v>599.79999999999995</v>
      </c>
      <c r="AA4044" s="12">
        <f t="shared" si="63"/>
        <v>39.986666666666665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IFERROR(VLOOKUP(C4045,[1]Index!$D:$F,3,FALSE),"Non List")</f>
        <v>zdelist</v>
      </c>
      <c r="Z4045">
        <f>IFERROR(VLOOKUP(C4045,[1]LP!$B:$C,2,FALSE),0)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IFERROR(VLOOKUP(C4046,[1]Index!$D:$F,3,FALSE),"Non List")</f>
        <v>zdelist</v>
      </c>
      <c r="Z4046">
        <f>IFERROR(VLOOKUP(C4046,[1]LP!$B:$C,2,FALSE),0)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IFERROR(VLOOKUP(C4047,[1]Index!$D:$F,3,FALSE),"Non List")</f>
        <v>zdelist</v>
      </c>
      <c r="Z4047">
        <f>IFERROR(VLOOKUP(C4047,[1]LP!$B:$C,2,FALSE),0)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IFERROR(VLOOKUP(C4048,[1]Index!$D:$F,3,FALSE),"Non List")</f>
        <v>zdelist</v>
      </c>
      <c r="Z4048">
        <f>IFERROR(VLOOKUP(C4048,[1]LP!$B:$C,2,FALSE),0)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IFERROR(VLOOKUP(C4049,[1]Index!$D:$F,3,FALSE),"Non List")</f>
        <v>zdelist</v>
      </c>
      <c r="Z4049">
        <f>IFERROR(VLOOKUP(C4049,[1]LP!$B:$C,2,FALSE),0)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IFERROR(VLOOKUP(C4050,[1]Index!$D:$F,3,FALSE),"Non List")</f>
        <v>zdelist</v>
      </c>
      <c r="Z4050">
        <f>IFERROR(VLOOKUP(C4050,[1]LP!$B:$C,2,FALSE),0)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IFERROR(VLOOKUP(C4051,[1]Index!$D:$F,3,FALSE),"Non List")</f>
        <v>Life Insurance</v>
      </c>
      <c r="Z4051">
        <f>IFERROR(VLOOKUP(C4051,[1]LP!$B:$C,2,FALSE),0)</f>
        <v>693.9</v>
      </c>
      <c r="AA4051" s="12">
        <f t="shared" si="63"/>
        <v>57.824999999999996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IFERROR(VLOOKUP(C4052,[1]Index!$D:$F,3,FALSE),"Non List")</f>
        <v>zdelist</v>
      </c>
      <c r="Z4052">
        <f>IFERROR(VLOOKUP(C4052,[1]LP!$B:$C,2,FALSE),0)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IFERROR(VLOOKUP(C4053,[1]Index!$D:$F,3,FALSE),"Non List")</f>
        <v>Life Insurance</v>
      </c>
      <c r="Z4053">
        <f>IFERROR(VLOOKUP(C4053,[1]LP!$B:$C,2,FALSE),0)</f>
        <v>1475</v>
      </c>
      <c r="AA4053" s="12">
        <f t="shared" si="63"/>
        <v>184.375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IFERROR(VLOOKUP(C4054,[1]Index!$D:$F,3,FALSE),"Non List")</f>
        <v>Life Insurance</v>
      </c>
      <c r="Z4054">
        <f>IFERROR(VLOOKUP(C4054,[1]LP!$B:$C,2,FALSE),0)</f>
        <v>699.9</v>
      </c>
      <c r="AA4054" s="12">
        <f t="shared" si="63"/>
        <v>53.838461538461537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IFERROR(VLOOKUP(C4055,[1]Index!$D:$F,3,FALSE),"Non List")</f>
        <v>Life Insurance</v>
      </c>
      <c r="Z4055">
        <f>IFERROR(VLOOKUP(C4055,[1]LP!$B:$C,2,FALSE),0)</f>
        <v>599.79999999999995</v>
      </c>
      <c r="AA4055" s="12">
        <f t="shared" si="63"/>
        <v>39.986666666666665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IFERROR(VLOOKUP(C4056,[1]Index!$D:$F,3,FALSE),"Non List")</f>
        <v>zdelist</v>
      </c>
      <c r="Z4056">
        <f>IFERROR(VLOOKUP(C4056,[1]LP!$B:$C,2,FALSE),0)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IFERROR(VLOOKUP(C4057,[1]Index!$D:$F,3,FALSE),"Non List")</f>
        <v>zdelist</v>
      </c>
      <c r="Z4057">
        <f>IFERROR(VLOOKUP(C4057,[1]LP!$B:$C,2,FALSE),0)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IFERROR(VLOOKUP(C4058,[1]Index!$D:$F,3,FALSE),"Non List")</f>
        <v>zdelist</v>
      </c>
      <c r="Z4058">
        <f>IFERROR(VLOOKUP(C4058,[1]LP!$B:$C,2,FALSE),0)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IFERROR(VLOOKUP(C4059,[1]Index!$D:$F,3,FALSE),"Non List")</f>
        <v>zdelist</v>
      </c>
      <c r="Z4059">
        <f>IFERROR(VLOOKUP(C4059,[1]LP!$B:$C,2,FALSE),0)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IFERROR(VLOOKUP(C4060,[1]Index!$D:$F,3,FALSE),"Non List")</f>
        <v>zdelist</v>
      </c>
      <c r="Z4060">
        <f>IFERROR(VLOOKUP(C4060,[1]LP!$B:$C,2,FALSE),0)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IFERROR(VLOOKUP(C4061,[1]Index!$D:$F,3,FALSE),"Non List")</f>
        <v>Life Insurance</v>
      </c>
      <c r="Z4061">
        <f>IFERROR(VLOOKUP(C4061,[1]LP!$B:$C,2,FALSE),0)</f>
        <v>693.9</v>
      </c>
      <c r="AA4061" s="12">
        <f t="shared" si="63"/>
        <v>77.099999999999994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IFERROR(VLOOKUP(C4062,[1]Index!$D:$F,3,FALSE),"Non List")</f>
        <v>zdelist</v>
      </c>
      <c r="Z4062">
        <f>IFERROR(VLOOKUP(C4062,[1]LP!$B:$C,2,FALSE),0)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IFERROR(VLOOKUP(C4063,[1]Index!$D:$F,3,FALSE),"Non List")</f>
        <v>Life Insurance</v>
      </c>
      <c r="Z4063">
        <f>IFERROR(VLOOKUP(C4063,[1]LP!$B:$C,2,FALSE),0)</f>
        <v>1475</v>
      </c>
      <c r="AA4063" s="12">
        <f t="shared" si="63"/>
        <v>210.71428571428572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IFERROR(VLOOKUP(C4064,[1]Index!$D:$F,3,FALSE),"Non List")</f>
        <v>Life Insurance</v>
      </c>
      <c r="Z4064">
        <f>IFERROR(VLOOKUP(C4064,[1]LP!$B:$C,2,FALSE),0)</f>
        <v>699.9</v>
      </c>
      <c r="AA4064" s="12">
        <f t="shared" si="63"/>
        <v>63.627272727272725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IFERROR(VLOOKUP(C4065,[1]Index!$D:$F,3,FALSE),"Non List")</f>
        <v>Life Insurance</v>
      </c>
      <c r="Z4065">
        <f>IFERROR(VLOOKUP(C4065,[1]LP!$B:$C,2,FALSE),0)</f>
        <v>599.79999999999995</v>
      </c>
      <c r="AA4065" s="12">
        <f t="shared" si="63"/>
        <v>42.842857142857142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IFERROR(VLOOKUP(C4066,[1]Index!$D:$F,3,FALSE),"Non List")</f>
        <v>zdelist</v>
      </c>
      <c r="Z4066">
        <f>IFERROR(VLOOKUP(C4066,[1]LP!$B:$C,2,FALSE),0)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IFERROR(VLOOKUP(C4067,[1]Index!$D:$F,3,FALSE),"Non List")</f>
        <v>zdelist</v>
      </c>
      <c r="Z4067">
        <f>IFERROR(VLOOKUP(C4067,[1]LP!$B:$C,2,FALSE),0)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IFERROR(VLOOKUP(C4068,[1]Index!$D:$F,3,FALSE),"Non List")</f>
        <v>zdelist</v>
      </c>
      <c r="Z4068">
        <f>IFERROR(VLOOKUP(C4068,[1]LP!$B:$C,2,FALSE),0)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IFERROR(VLOOKUP(C4069,[1]Index!$D:$F,3,FALSE),"Non List")</f>
        <v>zdelist</v>
      </c>
      <c r="Z4069">
        <f>IFERROR(VLOOKUP(C4069,[1]LP!$B:$C,2,FALSE),0)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IFERROR(VLOOKUP(C4070,[1]Index!$D:$F,3,FALSE),"Non List")</f>
        <v>zdelist</v>
      </c>
      <c r="Z4070">
        <f>IFERROR(VLOOKUP(C4070,[1]LP!$B:$C,2,FALSE),0)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IFERROR(VLOOKUP(C4071,[1]Index!$D:$F,3,FALSE),"Non List")</f>
        <v>zdelist</v>
      </c>
      <c r="Z4071">
        <f>IFERROR(VLOOKUP(C4071,[1]LP!$B:$C,2,FALSE),0)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IFERROR(VLOOKUP(C4072,[1]Index!$D:$F,3,FALSE),"Non List")</f>
        <v>Life Insurance</v>
      </c>
      <c r="Z4072">
        <f>IFERROR(VLOOKUP(C4072,[1]LP!$B:$C,2,FALSE),0)</f>
        <v>693.9</v>
      </c>
      <c r="AA4072" s="12">
        <f t="shared" si="63"/>
        <v>77.099999999999994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IFERROR(VLOOKUP(C4073,[1]Index!$D:$F,3,FALSE),"Non List")</f>
        <v>zdelist</v>
      </c>
      <c r="Z4073">
        <f>IFERROR(VLOOKUP(C4073,[1]LP!$B:$C,2,FALSE),0)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IFERROR(VLOOKUP(C4074,[1]Index!$D:$F,3,FALSE),"Non List")</f>
        <v>Life Insurance</v>
      </c>
      <c r="Z4074">
        <f>IFERROR(VLOOKUP(C4074,[1]LP!$B:$C,2,FALSE),0)</f>
        <v>1475</v>
      </c>
      <c r="AA4074" s="12">
        <f t="shared" si="63"/>
        <v>245.83333333333334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IFERROR(VLOOKUP(C4075,[1]Index!$D:$F,3,FALSE),"Non List")</f>
        <v>Life Insurance</v>
      </c>
      <c r="Z4075">
        <f>IFERROR(VLOOKUP(C4075,[1]LP!$B:$C,2,FALSE),0)</f>
        <v>699.9</v>
      </c>
      <c r="AA4075" s="12">
        <f t="shared" si="63"/>
        <v>69.989999999999995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IFERROR(VLOOKUP(C4076,[1]Index!$D:$F,3,FALSE),"Non List")</f>
        <v>Life Insurance</v>
      </c>
      <c r="Z4076">
        <f>IFERROR(VLOOKUP(C4076,[1]LP!$B:$C,2,FALSE),0)</f>
        <v>599.79999999999995</v>
      </c>
      <c r="AA4076" s="12">
        <f t="shared" si="63"/>
        <v>46.138461538461534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IFERROR(VLOOKUP(C4077,[1]Index!$D:$F,3,FALSE),"Non List")</f>
        <v>zdelist</v>
      </c>
      <c r="Z4077">
        <f>IFERROR(VLOOKUP(C4077,[1]LP!$B:$C,2,FALSE),0)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IFERROR(VLOOKUP(C4078,[1]Index!$D:$F,3,FALSE),"Non List")</f>
        <v>zdelist</v>
      </c>
      <c r="Z4078">
        <f>IFERROR(VLOOKUP(C4078,[1]LP!$B:$C,2,FALSE),0)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IFERROR(VLOOKUP(C4079,[1]Index!$D:$F,3,FALSE),"Non List")</f>
        <v>zdelist</v>
      </c>
      <c r="Z4079">
        <f>IFERROR(VLOOKUP(C4079,[1]LP!$B:$C,2,FALSE),0)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IFERROR(VLOOKUP(C4080,[1]Index!$D:$F,3,FALSE),"Non List")</f>
        <v>zdelist</v>
      </c>
      <c r="Z4080">
        <f>IFERROR(VLOOKUP(C4080,[1]LP!$B:$C,2,FALSE),0)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IFERROR(VLOOKUP(C4081,[1]Index!$D:$F,3,FALSE),"Non List")</f>
        <v>zdelist</v>
      </c>
      <c r="Z4081">
        <f>IFERROR(VLOOKUP(C4081,[1]LP!$B:$C,2,FALSE),0)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IFERROR(VLOOKUP(C4082,[1]Index!$D:$F,3,FALSE),"Non List")</f>
        <v>zdelist</v>
      </c>
      <c r="Z4082">
        <f>IFERROR(VLOOKUP(C4082,[1]LP!$B:$C,2,FALSE),0)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IFERROR(VLOOKUP(C4083,[1]Index!$D:$F,3,FALSE),"Non List")</f>
        <v>Life Insurance</v>
      </c>
      <c r="Z4083">
        <f>IFERROR(VLOOKUP(C4083,[1]LP!$B:$C,2,FALSE),0)</f>
        <v>693.9</v>
      </c>
      <c r="AA4083" s="12">
        <f t="shared" si="63"/>
        <v>36.521052631578947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IFERROR(VLOOKUP(C4084,[1]Index!$D:$F,3,FALSE),"Non List")</f>
        <v>zdelist</v>
      </c>
      <c r="Z4084">
        <f>IFERROR(VLOOKUP(C4084,[1]LP!$B:$C,2,FALSE),0)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IFERROR(VLOOKUP(C4085,[1]Index!$D:$F,3,FALSE),"Non List")</f>
        <v>Life Insurance</v>
      </c>
      <c r="Z4085">
        <f>IFERROR(VLOOKUP(C4085,[1]LP!$B:$C,2,FALSE),0)</f>
        <v>1475</v>
      </c>
      <c r="AA4085" s="12">
        <f t="shared" si="63"/>
        <v>122.91666666666667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IFERROR(VLOOKUP(C4086,[1]Index!$D:$F,3,FALSE),"Non List")</f>
        <v>Life Insurance</v>
      </c>
      <c r="Z4086">
        <f>IFERROR(VLOOKUP(C4086,[1]LP!$B:$C,2,FALSE),0)</f>
        <v>699.9</v>
      </c>
      <c r="AA4086" s="12">
        <f t="shared" si="63"/>
        <v>41.170588235294119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IFERROR(VLOOKUP(C4087,[1]Index!$D:$F,3,FALSE),"Non List")</f>
        <v>Life Insurance</v>
      </c>
      <c r="Z4087">
        <f>IFERROR(VLOOKUP(C4087,[1]LP!$B:$C,2,FALSE),0)</f>
        <v>599.79999999999995</v>
      </c>
      <c r="AA4087" s="12">
        <f t="shared" si="63"/>
        <v>39.986666666666665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IFERROR(VLOOKUP(C4088,[1]Index!$D:$F,3,FALSE),"Non List")</f>
        <v>zdelist</v>
      </c>
      <c r="Z4088">
        <f>IFERROR(VLOOKUP(C4088,[1]LP!$B:$C,2,FALSE),0)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IFERROR(VLOOKUP(C4089,[1]Index!$D:$F,3,FALSE),"Non List")</f>
        <v>zdelist</v>
      </c>
      <c r="Z4089">
        <f>IFERROR(VLOOKUP(C4089,[1]LP!$B:$C,2,FALSE),0)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IFERROR(VLOOKUP(C4090,[1]Index!$D:$F,3,FALSE),"Non List")</f>
        <v>zdelist</v>
      </c>
      <c r="Z4090">
        <f>IFERROR(VLOOKUP(C4090,[1]LP!$B:$C,2,FALSE),0)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IFERROR(VLOOKUP(C4091,[1]Index!$D:$F,3,FALSE),"Non List")</f>
        <v>zdelist</v>
      </c>
      <c r="Z4091">
        <f>IFERROR(VLOOKUP(C4091,[1]LP!$B:$C,2,FALSE),0)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IFERROR(VLOOKUP(C4092,[1]Index!$D:$F,3,FALSE),"Non List")</f>
        <v>zdelist</v>
      </c>
      <c r="Z4092">
        <f>IFERROR(VLOOKUP(C4092,[1]LP!$B:$C,2,FALSE),0)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IFERROR(VLOOKUP(C4093,[1]Index!$D:$F,3,FALSE),"Non List")</f>
        <v>zdelist</v>
      </c>
      <c r="Z4093">
        <f>IFERROR(VLOOKUP(C4093,[1]LP!$B:$C,2,FALSE),0)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IFERROR(VLOOKUP(C4094,[1]Index!$D:$F,3,FALSE),"Non List")</f>
        <v>Life Insurance</v>
      </c>
      <c r="Z4094">
        <f>IFERROR(VLOOKUP(C4094,[1]LP!$B:$C,2,FALSE),0)</f>
        <v>693.9</v>
      </c>
      <c r="AA4094" s="12">
        <f t="shared" si="63"/>
        <v>38.549999999999997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IFERROR(VLOOKUP(C4095,[1]Index!$D:$F,3,FALSE),"Non List")</f>
        <v>zdelist</v>
      </c>
      <c r="Z4095">
        <f>IFERROR(VLOOKUP(C4095,[1]LP!$B:$C,2,FALSE),0)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IFERROR(VLOOKUP(C4096,[1]Index!$D:$F,3,FALSE),"Non List")</f>
        <v>Life Insurance</v>
      </c>
      <c r="Z4096">
        <f>IFERROR(VLOOKUP(C4096,[1]LP!$B:$C,2,FALSE),0)</f>
        <v>1475</v>
      </c>
      <c r="AA4096" s="12">
        <f t="shared" si="63"/>
        <v>122.91666666666667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IFERROR(VLOOKUP(C4097,[1]Index!$D:$F,3,FALSE),"Non List")</f>
        <v>Life Insurance</v>
      </c>
      <c r="Z4097">
        <f>IFERROR(VLOOKUP(C4097,[1]LP!$B:$C,2,FALSE),0)</f>
        <v>699.9</v>
      </c>
      <c r="AA4097" s="12">
        <f t="shared" si="63"/>
        <v>58.324999999999996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IFERROR(VLOOKUP(C4098,[1]Index!$D:$F,3,FALSE),"Non List")</f>
        <v>Life Insurance</v>
      </c>
      <c r="Z4098">
        <f>IFERROR(VLOOKUP(C4098,[1]LP!$B:$C,2,FALSE),0)</f>
        <v>599.79999999999995</v>
      </c>
      <c r="AA4098" s="12">
        <f t="shared" si="63"/>
        <v>39.986666666666665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IFERROR(VLOOKUP(C4099,[1]Index!$D:$F,3,FALSE),"Non List")</f>
        <v>zdelist</v>
      </c>
      <c r="Z4099">
        <f>IFERROR(VLOOKUP(C4099,[1]LP!$B:$C,2,FALSE),0)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IFERROR(VLOOKUP(C4100,[1]Index!$D:$F,3,FALSE),"Non List")</f>
        <v>zdelist</v>
      </c>
      <c r="Z4100">
        <f>IFERROR(VLOOKUP(C4100,[1]LP!$B:$C,2,FALSE),0)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IFERROR(VLOOKUP(C4101,[1]Index!$D:$F,3,FALSE),"Non List")</f>
        <v>zdelist</v>
      </c>
      <c r="Z4101">
        <f>IFERROR(VLOOKUP(C4101,[1]LP!$B:$C,2,FALSE),0)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IFERROR(VLOOKUP(C4102,[1]Index!$D:$F,3,FALSE),"Non List")</f>
        <v>zdelist</v>
      </c>
      <c r="Z4102">
        <f>IFERROR(VLOOKUP(C4102,[1]LP!$B:$C,2,FALSE),0)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IFERROR(VLOOKUP(C4103,[1]Index!$D:$F,3,FALSE),"Non List")</f>
        <v>zdelist</v>
      </c>
      <c r="Z4103">
        <f>IFERROR(VLOOKUP(C4103,[1]LP!$B:$C,2,FALSE),0)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IFERROR(VLOOKUP(C4104,[1]Index!$D:$F,3,FALSE),"Non List")</f>
        <v>zdelist</v>
      </c>
      <c r="Z4104">
        <f>IFERROR(VLOOKUP(C4104,[1]LP!$B:$C,2,FALSE),0)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IFERROR(VLOOKUP(C4105,[1]Index!$D:$F,3,FALSE),"Non List")</f>
        <v>Life Insurance</v>
      </c>
      <c r="Z4105">
        <f>IFERROR(VLOOKUP(C4105,[1]LP!$B:$C,2,FALSE),0)</f>
        <v>693.9</v>
      </c>
      <c r="AA4105" s="12">
        <f t="shared" si="64"/>
        <v>57.824999999999996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IFERROR(VLOOKUP(C4106,[1]Index!$D:$F,3,FALSE),"Non List")</f>
        <v>zdelist</v>
      </c>
      <c r="Z4106">
        <f>IFERROR(VLOOKUP(C4106,[1]LP!$B:$C,2,FALSE),0)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IFERROR(VLOOKUP(C4107,[1]Index!$D:$F,3,FALSE),"Non List")</f>
        <v>Life Insurance</v>
      </c>
      <c r="Z4107">
        <f>IFERROR(VLOOKUP(C4107,[1]LP!$B:$C,2,FALSE),0)</f>
        <v>1475</v>
      </c>
      <c r="AA4107" s="12">
        <f t="shared" si="64"/>
        <v>163.88888888888889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IFERROR(VLOOKUP(C4108,[1]Index!$D:$F,3,FALSE),"Non List")</f>
        <v>Life Insurance</v>
      </c>
      <c r="Z4108">
        <f>IFERROR(VLOOKUP(C4108,[1]LP!$B:$C,2,FALSE),0)</f>
        <v>699.9</v>
      </c>
      <c r="AA4108" s="12">
        <f t="shared" si="64"/>
        <v>77.766666666666666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IFERROR(VLOOKUP(C4109,[1]Index!$D:$F,3,FALSE),"Non List")</f>
        <v>Life Insurance</v>
      </c>
      <c r="Z4109">
        <f>IFERROR(VLOOKUP(C4109,[1]LP!$B:$C,2,FALSE),0)</f>
        <v>599.79999999999995</v>
      </c>
      <c r="AA4109" s="12">
        <f t="shared" si="64"/>
        <v>46.138461538461534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IFERROR(VLOOKUP(C4110,[1]Index!$D:$F,3,FALSE),"Non List")</f>
        <v>zdelist</v>
      </c>
      <c r="Z4110">
        <f>IFERROR(VLOOKUP(C4110,[1]LP!$B:$C,2,FALSE),0)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IFERROR(VLOOKUP(C4111,[1]Index!$D:$F,3,FALSE),"Non List")</f>
        <v>zdelist</v>
      </c>
      <c r="Z4111">
        <f>IFERROR(VLOOKUP(C4111,[1]LP!$B:$C,2,FALSE),0)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IFERROR(VLOOKUP(C4112,[1]Index!$D:$F,3,FALSE),"Non List")</f>
        <v>zdelist</v>
      </c>
      <c r="Z4112">
        <f>IFERROR(VLOOKUP(C4112,[1]LP!$B:$C,2,FALSE),0)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IFERROR(VLOOKUP(C4113,[1]Index!$D:$F,3,FALSE),"Non List")</f>
        <v>zdelist</v>
      </c>
      <c r="Z4113">
        <f>IFERROR(VLOOKUP(C4113,[1]LP!$B:$C,2,FALSE),0)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IFERROR(VLOOKUP(C4114,[1]Index!$D:$F,3,FALSE),"Non List")</f>
        <v>zdelist</v>
      </c>
      <c r="Z4114">
        <f>IFERROR(VLOOKUP(C4114,[1]LP!$B:$C,2,FALSE),0)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IFERROR(VLOOKUP(C4115,[1]Index!$D:$F,3,FALSE),"Non List")</f>
        <v>zdelist</v>
      </c>
      <c r="Z4115">
        <f>IFERROR(VLOOKUP(C4115,[1]LP!$B:$C,2,FALSE),0)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IFERROR(VLOOKUP(C4116,[1]Index!$D:$F,3,FALSE),"Non List")</f>
        <v>zdelist</v>
      </c>
      <c r="Z4116">
        <f>IFERROR(VLOOKUP(C4116,[1]LP!$B:$C,2,FALSE),0)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IFERROR(VLOOKUP(C4117,[1]Index!$D:$F,3,FALSE),"Non List")</f>
        <v>Life Insurance</v>
      </c>
      <c r="Z4117">
        <f>IFERROR(VLOOKUP(C4117,[1]LP!$B:$C,2,FALSE),0)</f>
        <v>693.9</v>
      </c>
      <c r="AA4117" s="12">
        <f t="shared" si="64"/>
        <v>53.376923076923077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IFERROR(VLOOKUP(C4118,[1]Index!$D:$F,3,FALSE),"Non List")</f>
        <v>zdelist</v>
      </c>
      <c r="Z4118">
        <f>IFERROR(VLOOKUP(C4118,[1]LP!$B:$C,2,FALSE),0)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IFERROR(VLOOKUP(C4119,[1]Index!$D:$F,3,FALSE),"Non List")</f>
        <v>Life Insurance</v>
      </c>
      <c r="Z4119">
        <f>IFERROR(VLOOKUP(C4119,[1]LP!$B:$C,2,FALSE),0)</f>
        <v>1475</v>
      </c>
      <c r="AA4119" s="12">
        <f t="shared" si="64"/>
        <v>163.88888888888889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IFERROR(VLOOKUP(C4120,[1]Index!$D:$F,3,FALSE),"Non List")</f>
        <v>Life Insurance</v>
      </c>
      <c r="Z4120">
        <f>IFERROR(VLOOKUP(C4120,[1]LP!$B:$C,2,FALSE),0)</f>
        <v>699.9</v>
      </c>
      <c r="AA4120" s="12">
        <f t="shared" si="64"/>
        <v>99.98571428571428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IFERROR(VLOOKUP(C4121,[1]Index!$D:$F,3,FALSE),"Non List")</f>
        <v>Life Insurance</v>
      </c>
      <c r="Z4121">
        <f>IFERROR(VLOOKUP(C4121,[1]LP!$B:$C,2,FALSE),0)</f>
        <v>599.79999999999995</v>
      </c>
      <c r="AA4121" s="12">
        <f t="shared" si="64"/>
        <v>49.983333333333327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IFERROR(VLOOKUP(C4122,[1]Index!$D:$F,3,FALSE),"Non List")</f>
        <v>zdelist</v>
      </c>
      <c r="Z4122">
        <f>IFERROR(VLOOKUP(C4122,[1]LP!$B:$C,2,FALSE),0)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IFERROR(VLOOKUP(C4123,[1]Index!$D:$F,3,FALSE),"Non List")</f>
        <v>zdelist</v>
      </c>
      <c r="Z4123">
        <f>IFERROR(VLOOKUP(C4123,[1]LP!$B:$C,2,FALSE),0)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IFERROR(VLOOKUP(C4124,[1]Index!$D:$F,3,FALSE),"Non List")</f>
        <v>zdelist</v>
      </c>
      <c r="Z4124">
        <f>IFERROR(VLOOKUP(C4124,[1]LP!$B:$C,2,FALSE),0)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IFERROR(VLOOKUP(C4125,[1]Index!$D:$F,3,FALSE),"Non List")</f>
        <v>zdelist</v>
      </c>
      <c r="Z4125">
        <f>IFERROR(VLOOKUP(C4125,[1]LP!$B:$C,2,FALSE),0)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IFERROR(VLOOKUP(C4126,[1]Index!$D:$F,3,FALSE),"Non List")</f>
        <v>zdelist</v>
      </c>
      <c r="Z4126">
        <f>IFERROR(VLOOKUP(C4126,[1]LP!$B:$C,2,FALSE),0)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IFERROR(VLOOKUP(C4127,[1]Index!$D:$F,3,FALSE),"Non List")</f>
        <v>zdelist</v>
      </c>
      <c r="Z4127">
        <f>IFERROR(VLOOKUP(C4127,[1]LP!$B:$C,2,FALSE),0)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IFERROR(VLOOKUP(C4128,[1]Index!$D:$F,3,FALSE),"Non List")</f>
        <v>zdelist</v>
      </c>
      <c r="Z4128">
        <f>IFERROR(VLOOKUP(C4128,[1]LP!$B:$C,2,FALSE),0)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IFERROR(VLOOKUP(C4129,[1]Index!$D:$F,3,FALSE),"Non List")</f>
        <v>Life Insurance</v>
      </c>
      <c r="Z4129">
        <f>IFERROR(VLOOKUP(C4129,[1]LP!$B:$C,2,FALSE),0)</f>
        <v>693.9</v>
      </c>
      <c r="AA4129" s="12">
        <f t="shared" si="64"/>
        <v>36.521052631578947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IFERROR(VLOOKUP(C4130,[1]Index!$D:$F,3,FALSE),"Non List")</f>
        <v>zdelist</v>
      </c>
      <c r="Z4130">
        <f>IFERROR(VLOOKUP(C4130,[1]LP!$B:$C,2,FALSE),0)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IFERROR(VLOOKUP(C4131,[1]Index!$D:$F,3,FALSE),"Non List")</f>
        <v>Life Insurance</v>
      </c>
      <c r="Z4131">
        <f>IFERROR(VLOOKUP(C4131,[1]LP!$B:$C,2,FALSE),0)</f>
        <v>1475</v>
      </c>
      <c r="AA4131" s="12">
        <f t="shared" si="64"/>
        <v>295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IFERROR(VLOOKUP(C4132,[1]Index!$D:$F,3,FALSE),"Non List")</f>
        <v>Life Insurance</v>
      </c>
      <c r="Z4132">
        <f>IFERROR(VLOOKUP(C4132,[1]LP!$B:$C,2,FALSE),0)</f>
        <v>699.9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IFERROR(VLOOKUP(C4133,[1]Index!$D:$F,3,FALSE),"Non List")</f>
        <v>Life Insurance</v>
      </c>
      <c r="Z4133">
        <f>IFERROR(VLOOKUP(C4133,[1]LP!$B:$C,2,FALSE),0)</f>
        <v>599.79999999999995</v>
      </c>
      <c r="AA4133" s="12">
        <f t="shared" si="64"/>
        <v>59.98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IFERROR(VLOOKUP(C4134,[1]Index!$D:$F,3,FALSE),"Non List")</f>
        <v>zdelist</v>
      </c>
      <c r="Z4134">
        <f>IFERROR(VLOOKUP(C4134,[1]LP!$B:$C,2,FALSE),0)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IFERROR(VLOOKUP(C4135,[1]Index!$D:$F,3,FALSE),"Non List")</f>
        <v>zdelist</v>
      </c>
      <c r="Z4135">
        <f>IFERROR(VLOOKUP(C4135,[1]LP!$B:$C,2,FALSE),0)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IFERROR(VLOOKUP(C4136,[1]Index!$D:$F,3,FALSE),"Non List")</f>
        <v>zdelist</v>
      </c>
      <c r="Z4136">
        <f>IFERROR(VLOOKUP(C4136,[1]LP!$B:$C,2,FALSE),0)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IFERROR(VLOOKUP(C4137,[1]Index!$D:$F,3,FALSE),"Non List")</f>
        <v>zdelist</v>
      </c>
      <c r="Z4137">
        <f>IFERROR(VLOOKUP(C4137,[1]LP!$B:$C,2,FALSE),0)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IFERROR(VLOOKUP(C4138,[1]Index!$D:$F,3,FALSE),"Non List")</f>
        <v>zdelist</v>
      </c>
      <c r="Z4138">
        <f>IFERROR(VLOOKUP(C4138,[1]LP!$B:$C,2,FALSE),0)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IFERROR(VLOOKUP(C4139,[1]Index!$D:$F,3,FALSE),"Non List")</f>
        <v>zdelist</v>
      </c>
      <c r="Z4139">
        <f>IFERROR(VLOOKUP(C4139,[1]LP!$B:$C,2,FALSE),0)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IFERROR(VLOOKUP(C4140,[1]Index!$D:$F,3,FALSE),"Non List")</f>
        <v>zdelist</v>
      </c>
      <c r="Z4140">
        <f>IFERROR(VLOOKUP(C4140,[1]LP!$B:$C,2,FALSE),0)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IFERROR(VLOOKUP(C4141,[1]Index!$D:$F,3,FALSE),"Non List")</f>
        <v>Life Insurance</v>
      </c>
      <c r="Z4141">
        <f>IFERROR(VLOOKUP(C4141,[1]LP!$B:$C,2,FALSE),0)</f>
        <v>693.9</v>
      </c>
      <c r="AA4141" s="12">
        <f t="shared" si="64"/>
        <v>63.081818181818178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IFERROR(VLOOKUP(C4142,[1]Index!$D:$F,3,FALSE),"Non List")</f>
        <v>zdelist</v>
      </c>
      <c r="Z4142">
        <f>IFERROR(VLOOKUP(C4142,[1]LP!$B:$C,2,FALSE),0)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IFERROR(VLOOKUP(C4143,[1]Index!$D:$F,3,FALSE),"Non List")</f>
        <v>Life Insurance</v>
      </c>
      <c r="Z4143">
        <f>IFERROR(VLOOKUP(C4143,[1]LP!$B:$C,2,FALSE),0)</f>
        <v>1475</v>
      </c>
      <c r="AA4143" s="12">
        <f t="shared" si="64"/>
        <v>210.71428571428572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IFERROR(VLOOKUP(C4144,[1]Index!$D:$F,3,FALSE),"Non List")</f>
        <v>Life Insurance</v>
      </c>
      <c r="Z4144">
        <f>IFERROR(VLOOKUP(C4144,[1]LP!$B:$C,2,FALSE),0)</f>
        <v>699.9</v>
      </c>
      <c r="AA4144" s="12">
        <f t="shared" si="64"/>
        <v>233.29999999999998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IFERROR(VLOOKUP(C4145,[1]Index!$D:$F,3,FALSE),"Non List")</f>
        <v>Life Insurance</v>
      </c>
      <c r="Z4145">
        <f>IFERROR(VLOOKUP(C4145,[1]LP!$B:$C,2,FALSE),0)</f>
        <v>599.79999999999995</v>
      </c>
      <c r="AA4145" s="12">
        <f t="shared" si="64"/>
        <v>85.685714285714283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IFERROR(VLOOKUP(C4146,[1]Index!$D:$F,3,FALSE),"Non List")</f>
        <v>zdelist</v>
      </c>
      <c r="Z4146">
        <f>IFERROR(VLOOKUP(C4146,[1]LP!$B:$C,2,FALSE),0)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IFERROR(VLOOKUP(C4147,[1]Index!$D:$F,3,FALSE),"Non List")</f>
        <v>zdelist</v>
      </c>
      <c r="Z4147">
        <f>IFERROR(VLOOKUP(C4147,[1]LP!$B:$C,2,FALSE),0)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IFERROR(VLOOKUP(C4148,[1]Index!$D:$F,3,FALSE),"Non List")</f>
        <v>zdelist</v>
      </c>
      <c r="Z4148">
        <f>IFERROR(VLOOKUP(C4148,[1]LP!$B:$C,2,FALSE),0)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IFERROR(VLOOKUP(C4149,[1]Index!$D:$F,3,FALSE),"Non List")</f>
        <v>zdelist</v>
      </c>
      <c r="Z4149">
        <f>IFERROR(VLOOKUP(C4149,[1]LP!$B:$C,2,FALSE),0)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IFERROR(VLOOKUP(C4150,[1]Index!$D:$F,3,FALSE),"Non List")</f>
        <v>zdelist</v>
      </c>
      <c r="Z4150">
        <f>IFERROR(VLOOKUP(C4150,[1]LP!$B:$C,2,FALSE),0)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IFERROR(VLOOKUP(C4151,[1]Index!$D:$F,3,FALSE),"Non List")</f>
        <v>zdelist</v>
      </c>
      <c r="Z4151">
        <f>IFERROR(VLOOKUP(C4151,[1]LP!$B:$C,2,FALSE),0)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IFERROR(VLOOKUP(C4152,[1]Index!$D:$F,3,FALSE),"Non List")</f>
        <v>zdelist</v>
      </c>
      <c r="Z4152">
        <f>IFERROR(VLOOKUP(C4152,[1]LP!$B:$C,2,FALSE),0)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IFERROR(VLOOKUP(C4153,[1]Index!$D:$F,3,FALSE),"Non List")</f>
        <v>zdelist</v>
      </c>
      <c r="Z4153">
        <f>IFERROR(VLOOKUP(C4153,[1]LP!$B:$C,2,FALSE),0)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IFERROR(VLOOKUP(C4154,[1]Index!$D:$F,3,FALSE),"Non List")</f>
        <v>zdelist</v>
      </c>
      <c r="Z4154">
        <f>IFERROR(VLOOKUP(C4154,[1]LP!$B:$C,2,FALSE),0)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IFERROR(VLOOKUP(C4155,[1]Index!$D:$F,3,FALSE),"Non List")</f>
        <v>zdelist</v>
      </c>
      <c r="Z4155">
        <f>IFERROR(VLOOKUP(C4155,[1]LP!$B:$C,2,FALSE),0)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IFERROR(VLOOKUP(C4156,[1]Index!$D:$F,3,FALSE),"Non List")</f>
        <v>Non Life Insurance</v>
      </c>
      <c r="Z4156">
        <f>IFERROR(VLOOKUP(C4156,[1]LP!$B:$C,2,FALSE),0)</f>
        <v>784</v>
      </c>
      <c r="AA4156" s="12">
        <f t="shared" si="64"/>
        <v>26.133333333333333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IFERROR(VLOOKUP(C4157,[1]Index!$D:$F,3,FALSE),"Non List")</f>
        <v>Non Life Insurance</v>
      </c>
      <c r="Z4157">
        <f>IFERROR(VLOOKUP(C4157,[1]LP!$B:$C,2,FALSE),0)</f>
        <v>858</v>
      </c>
      <c r="AA4157" s="12">
        <f t="shared" si="64"/>
        <v>27.677419354838708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IFERROR(VLOOKUP(C4158,[1]Index!$D:$F,3,FALSE),"Non List")</f>
        <v>Non Life Insurance</v>
      </c>
      <c r="Z4158">
        <f>IFERROR(VLOOKUP(C4158,[1]LP!$B:$C,2,FALSE),0)</f>
        <v>808</v>
      </c>
      <c r="AA4158" s="12">
        <f t="shared" si="64"/>
        <v>18.790697674418606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IFERROR(VLOOKUP(C4159,[1]Index!$D:$F,3,FALSE),"Non List")</f>
        <v>zdelist</v>
      </c>
      <c r="Z4159">
        <f>IFERROR(VLOOKUP(C4159,[1]LP!$B:$C,2,FALSE),0)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IFERROR(VLOOKUP(C4160,[1]Index!$D:$F,3,FALSE),"Non List")</f>
        <v>zdelist</v>
      </c>
      <c r="Z4160">
        <f>IFERROR(VLOOKUP(C4160,[1]LP!$B:$C,2,FALSE),0)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IFERROR(VLOOKUP(C4161,[1]Index!$D:$F,3,FALSE),"Non List")</f>
        <v>zdelist</v>
      </c>
      <c r="Z4161">
        <f>IFERROR(VLOOKUP(C4161,[1]LP!$B:$C,2,FALSE),0)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IFERROR(VLOOKUP(C4162,[1]Index!$D:$F,3,FALSE),"Non List")</f>
        <v>Non Life Insurance</v>
      </c>
      <c r="Z4162">
        <f>IFERROR(VLOOKUP(C4162,[1]LP!$B:$C,2,FALSE),0)</f>
        <v>787</v>
      </c>
      <c r="AA4162" s="12">
        <f t="shared" si="64"/>
        <v>11.573529411764707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IFERROR(VLOOKUP(C4163,[1]Index!$D:$F,3,FALSE),"Non List")</f>
        <v>zdelist</v>
      </c>
      <c r="Z4163">
        <f>IFERROR(VLOOKUP(C4163,[1]LP!$B:$C,2,FALSE),0)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IFERROR(VLOOKUP(C4164,[1]Index!$D:$F,3,FALSE),"Non List")</f>
        <v>zdelist</v>
      </c>
      <c r="Z4164">
        <f>IFERROR(VLOOKUP(C4164,[1]LP!$B:$C,2,FALSE),0)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IFERROR(VLOOKUP(C4165,[1]Index!$D:$F,3,FALSE),"Non List")</f>
        <v>Non Life Insurance</v>
      </c>
      <c r="Z4165">
        <f>IFERROR(VLOOKUP(C4165,[1]LP!$B:$C,2,FALSE),0)</f>
        <v>687</v>
      </c>
      <c r="AA4165" s="12">
        <f t="shared" si="65"/>
        <v>28.625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IFERROR(VLOOKUP(C4166,[1]Index!$D:$F,3,FALSE),"Non List")</f>
        <v>Non Life Insurance</v>
      </c>
      <c r="Z4166">
        <f>IFERROR(VLOOKUP(C4166,[1]LP!$B:$C,2,FALSE),0)</f>
        <v>15250</v>
      </c>
      <c r="AA4166" s="12">
        <f t="shared" si="65"/>
        <v>20.198675496688743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IFERROR(VLOOKUP(C4167,[1]Index!$D:$F,3,FALSE),"Non List")</f>
        <v>Non Life Insurance</v>
      </c>
      <c r="Z4167">
        <f>IFERROR(VLOOKUP(C4167,[1]LP!$B:$C,2,FALSE),0)</f>
        <v>512</v>
      </c>
      <c r="AA4167" s="12">
        <f t="shared" si="65"/>
        <v>28.444444444444443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IFERROR(VLOOKUP(C4168,[1]Index!$D:$F,3,FALSE),"Non List")</f>
        <v>zdelist</v>
      </c>
      <c r="Z4168">
        <f>IFERROR(VLOOKUP(C4168,[1]LP!$B:$C,2,FALSE),0)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IFERROR(VLOOKUP(C4169,[1]Index!$D:$F,3,FALSE),"Non List")</f>
        <v>zdelist</v>
      </c>
      <c r="Z4169">
        <f>IFERROR(VLOOKUP(C4169,[1]LP!$B:$C,2,FALSE),0)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IFERROR(VLOOKUP(C4170,[1]Index!$D:$F,3,FALSE),"Non List")</f>
        <v>zdelist</v>
      </c>
      <c r="Z4170">
        <f>IFERROR(VLOOKUP(C4170,[1]LP!$B:$C,2,FALSE),0)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IFERROR(VLOOKUP(C4171,[1]Index!$D:$F,3,FALSE),"Non List")</f>
        <v>Non Life Insurance</v>
      </c>
      <c r="Z4171">
        <f>IFERROR(VLOOKUP(C4171,[1]LP!$B:$C,2,FALSE),0)</f>
        <v>784</v>
      </c>
      <c r="AA4171" s="12">
        <f t="shared" si="65"/>
        <v>30.153846153846153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IFERROR(VLOOKUP(C4172,[1]Index!$D:$F,3,FALSE),"Non List")</f>
        <v>Non Life Insurance</v>
      </c>
      <c r="Z4172">
        <f>IFERROR(VLOOKUP(C4172,[1]LP!$B:$C,2,FALSE),0)</f>
        <v>858</v>
      </c>
      <c r="AA4172" s="12">
        <f t="shared" si="65"/>
        <v>19.066666666666666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IFERROR(VLOOKUP(C4173,[1]Index!$D:$F,3,FALSE),"Non List")</f>
        <v>Non Life Insurance</v>
      </c>
      <c r="Z4173">
        <f>IFERROR(VLOOKUP(C4173,[1]LP!$B:$C,2,FALSE),0)</f>
        <v>808</v>
      </c>
      <c r="AA4173" s="12">
        <f t="shared" si="65"/>
        <v>27.862068965517242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IFERROR(VLOOKUP(C4174,[1]Index!$D:$F,3,FALSE),"Non List")</f>
        <v>zdelist</v>
      </c>
      <c r="Z4174">
        <f>IFERROR(VLOOKUP(C4174,[1]LP!$B:$C,2,FALSE),0)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IFERROR(VLOOKUP(C4175,[1]Index!$D:$F,3,FALSE),"Non List")</f>
        <v>zdelist</v>
      </c>
      <c r="Z4175">
        <f>IFERROR(VLOOKUP(C4175,[1]LP!$B:$C,2,FALSE),0)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IFERROR(VLOOKUP(C4176,[1]Index!$D:$F,3,FALSE),"Non List")</f>
        <v>zdelist</v>
      </c>
      <c r="Z4176">
        <f>IFERROR(VLOOKUP(C4176,[1]LP!$B:$C,2,FALSE),0)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IFERROR(VLOOKUP(C4177,[1]Index!$D:$F,3,FALSE),"Non List")</f>
        <v>Non Life Insurance</v>
      </c>
      <c r="Z4177">
        <f>IFERROR(VLOOKUP(C4177,[1]LP!$B:$C,2,FALSE),0)</f>
        <v>787</v>
      </c>
      <c r="AA4177" s="12">
        <f t="shared" si="65"/>
        <v>17.886363636363637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IFERROR(VLOOKUP(C4178,[1]Index!$D:$F,3,FALSE),"Non List")</f>
        <v>zdelist</v>
      </c>
      <c r="Z4178">
        <f>IFERROR(VLOOKUP(C4178,[1]LP!$B:$C,2,FALSE),0)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IFERROR(VLOOKUP(C4179,[1]Index!$D:$F,3,FALSE),"Non List")</f>
        <v>zdelist</v>
      </c>
      <c r="Z4179">
        <f>IFERROR(VLOOKUP(C4179,[1]LP!$B:$C,2,FALSE),0)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IFERROR(VLOOKUP(C4180,[1]Index!$D:$F,3,FALSE),"Non List")</f>
        <v>Non Life Insurance</v>
      </c>
      <c r="Z4180">
        <f>IFERROR(VLOOKUP(C4180,[1]LP!$B:$C,2,FALSE),0)</f>
        <v>687</v>
      </c>
      <c r="AA4180" s="12">
        <f t="shared" si="65"/>
        <v>45.8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IFERROR(VLOOKUP(C4181,[1]Index!$D:$F,3,FALSE),"Non List")</f>
        <v>Non Life Insurance</v>
      </c>
      <c r="Z4181">
        <f>IFERROR(VLOOKUP(C4181,[1]LP!$B:$C,2,FALSE),0)</f>
        <v>15250</v>
      </c>
      <c r="AA4181" s="12">
        <f t="shared" si="65"/>
        <v>36.223277909738719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IFERROR(VLOOKUP(C4182,[1]Index!$D:$F,3,FALSE),"Non List")</f>
        <v>Non Life Insurance</v>
      </c>
      <c r="Z4182">
        <f>IFERROR(VLOOKUP(C4182,[1]LP!$B:$C,2,FALSE),0)</f>
        <v>512</v>
      </c>
      <c r="AA4182" s="12">
        <f t="shared" si="65"/>
        <v>22.260869565217391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IFERROR(VLOOKUP(C4183,[1]Index!$D:$F,3,FALSE),"Non List")</f>
        <v>zdelist</v>
      </c>
      <c r="Z4183">
        <f>IFERROR(VLOOKUP(C4183,[1]LP!$B:$C,2,FALSE),0)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IFERROR(VLOOKUP(C4184,[1]Index!$D:$F,3,FALSE),"Non List")</f>
        <v>zdelist</v>
      </c>
      <c r="Z4184">
        <f>IFERROR(VLOOKUP(C4184,[1]LP!$B:$C,2,FALSE),0)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IFERROR(VLOOKUP(C4185,[1]Index!$D:$F,3,FALSE),"Non List")</f>
        <v>zdelist</v>
      </c>
      <c r="Z4185">
        <f>IFERROR(VLOOKUP(C4185,[1]LP!$B:$C,2,FALSE),0)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IFERROR(VLOOKUP(C4186,[1]Index!$D:$F,3,FALSE),"Non List")</f>
        <v>Non Life Insurance</v>
      </c>
      <c r="Z4186">
        <f>IFERROR(VLOOKUP(C4186,[1]LP!$B:$C,2,FALSE),0)</f>
        <v>784</v>
      </c>
      <c r="AA4186" s="12">
        <f t="shared" si="65"/>
        <v>32.666666666666664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IFERROR(VLOOKUP(C4187,[1]Index!$D:$F,3,FALSE),"Non List")</f>
        <v>Non Life Insurance</v>
      </c>
      <c r="Z4187">
        <f>IFERROR(VLOOKUP(C4187,[1]LP!$B:$C,2,FALSE),0)</f>
        <v>858</v>
      </c>
      <c r="AA4187" s="12">
        <f t="shared" si="65"/>
        <v>16.188679245283019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IFERROR(VLOOKUP(C4188,[1]Index!$D:$F,3,FALSE),"Non List")</f>
        <v>Non Life Insurance</v>
      </c>
      <c r="Z4188">
        <f>IFERROR(VLOOKUP(C4188,[1]LP!$B:$C,2,FALSE),0)</f>
        <v>808</v>
      </c>
      <c r="AA4188" s="12">
        <f t="shared" si="65"/>
        <v>23.764705882352942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IFERROR(VLOOKUP(C4189,[1]Index!$D:$F,3,FALSE),"Non List")</f>
        <v>zdelist</v>
      </c>
      <c r="Z4189">
        <f>IFERROR(VLOOKUP(C4189,[1]LP!$B:$C,2,FALSE),0)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IFERROR(VLOOKUP(C4190,[1]Index!$D:$F,3,FALSE),"Non List")</f>
        <v>zdelist</v>
      </c>
      <c r="Z4190">
        <f>IFERROR(VLOOKUP(C4190,[1]LP!$B:$C,2,FALSE),0)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IFERROR(VLOOKUP(C4191,[1]Index!$D:$F,3,FALSE),"Non List")</f>
        <v>zdelist</v>
      </c>
      <c r="Z4191">
        <f>IFERROR(VLOOKUP(C4191,[1]LP!$B:$C,2,FALSE),0)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IFERROR(VLOOKUP(C4192,[1]Index!$D:$F,3,FALSE),"Non List")</f>
        <v>Non Life Insurance</v>
      </c>
      <c r="Z4192">
        <f>IFERROR(VLOOKUP(C4192,[1]LP!$B:$C,2,FALSE),0)</f>
        <v>787</v>
      </c>
      <c r="AA4192" s="12">
        <f t="shared" si="65"/>
        <v>18.302325581395348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IFERROR(VLOOKUP(C4193,[1]Index!$D:$F,3,FALSE),"Non List")</f>
        <v>zdelist</v>
      </c>
      <c r="Z4193">
        <f>IFERROR(VLOOKUP(C4193,[1]LP!$B:$C,2,FALSE),0)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IFERROR(VLOOKUP(C4194,[1]Index!$D:$F,3,FALSE),"Non List")</f>
        <v>zdelist</v>
      </c>
      <c r="Z4194">
        <f>IFERROR(VLOOKUP(C4194,[1]LP!$B:$C,2,FALSE),0)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IFERROR(VLOOKUP(C4195,[1]Index!$D:$F,3,FALSE),"Non List")</f>
        <v>Non Life Insurance</v>
      </c>
      <c r="Z4195">
        <f>IFERROR(VLOOKUP(C4195,[1]LP!$B:$C,2,FALSE),0)</f>
        <v>687</v>
      </c>
      <c r="AA4195" s="12">
        <f t="shared" si="65"/>
        <v>18.567567567567568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IFERROR(VLOOKUP(C4196,[1]Index!$D:$F,3,FALSE),"Non List")</f>
        <v>Non Life Insurance</v>
      </c>
      <c r="Z4196">
        <f>IFERROR(VLOOKUP(C4196,[1]LP!$B:$C,2,FALSE),0)</f>
        <v>15250</v>
      </c>
      <c r="AA4196" s="12">
        <f t="shared" si="65"/>
        <v>54.464285714285715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IFERROR(VLOOKUP(C4197,[1]Index!$D:$F,3,FALSE),"Non List")</f>
        <v>Non Life Insurance</v>
      </c>
      <c r="Z4197">
        <f>IFERROR(VLOOKUP(C4197,[1]LP!$B:$C,2,FALSE),0)</f>
        <v>512</v>
      </c>
      <c r="AA4197" s="12">
        <f t="shared" si="65"/>
        <v>16.516129032258064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IFERROR(VLOOKUP(C4198,[1]Index!$D:$F,3,FALSE),"Non List")</f>
        <v>zdelist</v>
      </c>
      <c r="Z4198">
        <f>IFERROR(VLOOKUP(C4198,[1]LP!$B:$C,2,FALSE),0)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IFERROR(VLOOKUP(C4199,[1]Index!$D:$F,3,FALSE),"Non List")</f>
        <v>zdelist</v>
      </c>
      <c r="Z4199">
        <f>IFERROR(VLOOKUP(C4199,[1]LP!$B:$C,2,FALSE),0)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IFERROR(VLOOKUP(C4200,[1]Index!$D:$F,3,FALSE),"Non List")</f>
        <v>zdelist</v>
      </c>
      <c r="Z4200">
        <f>IFERROR(VLOOKUP(C4200,[1]LP!$B:$C,2,FALSE),0)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IFERROR(VLOOKUP(C4201,[1]Index!$D:$F,3,FALSE),"Non List")</f>
        <v>Non Life Insurance</v>
      </c>
      <c r="Z4201">
        <f>IFERROR(VLOOKUP(C4201,[1]LP!$B:$C,2,FALSE),0)</f>
        <v>784</v>
      </c>
      <c r="AA4201" s="12">
        <f t="shared" si="65"/>
        <v>21.189189189189189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IFERROR(VLOOKUP(C4202,[1]Index!$D:$F,3,FALSE),"Non List")</f>
        <v>Non Life Insurance</v>
      </c>
      <c r="Z4202">
        <f>IFERROR(VLOOKUP(C4202,[1]LP!$B:$C,2,FALSE),0)</f>
        <v>858</v>
      </c>
      <c r="AA4202" s="12">
        <f t="shared" si="65"/>
        <v>29.586206896551722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IFERROR(VLOOKUP(C4203,[1]Index!$D:$F,3,FALSE),"Non List")</f>
        <v>Non Life Insurance</v>
      </c>
      <c r="Z4203">
        <f>IFERROR(VLOOKUP(C4203,[1]LP!$B:$C,2,FALSE),0)</f>
        <v>808</v>
      </c>
      <c r="AA4203" s="12">
        <f t="shared" si="65"/>
        <v>16.833333333333332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IFERROR(VLOOKUP(C4204,[1]Index!$D:$F,3,FALSE),"Non List")</f>
        <v>zdelist</v>
      </c>
      <c r="Z4204">
        <f>IFERROR(VLOOKUP(C4204,[1]LP!$B:$C,2,FALSE),0)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IFERROR(VLOOKUP(C4205,[1]Index!$D:$F,3,FALSE),"Non List")</f>
        <v>zdelist</v>
      </c>
      <c r="Z4205">
        <f>IFERROR(VLOOKUP(C4205,[1]LP!$B:$C,2,FALSE),0)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IFERROR(VLOOKUP(C4206,[1]Index!$D:$F,3,FALSE),"Non List")</f>
        <v>zdelist</v>
      </c>
      <c r="Z4206">
        <f>IFERROR(VLOOKUP(C4206,[1]LP!$B:$C,2,FALSE),0)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IFERROR(VLOOKUP(C4207,[1]Index!$D:$F,3,FALSE),"Non List")</f>
        <v>Non Life Insurance</v>
      </c>
      <c r="Z4207">
        <f>IFERROR(VLOOKUP(C4207,[1]LP!$B:$C,2,FALSE),0)</f>
        <v>787</v>
      </c>
      <c r="AA4207" s="12">
        <f t="shared" si="65"/>
        <v>17.108695652173914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IFERROR(VLOOKUP(C4208,[1]Index!$D:$F,3,FALSE),"Non List")</f>
        <v>zdelist</v>
      </c>
      <c r="Z4208">
        <f>IFERROR(VLOOKUP(C4208,[1]LP!$B:$C,2,FALSE),0)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IFERROR(VLOOKUP(C4209,[1]Index!$D:$F,3,FALSE),"Non List")</f>
        <v>zdelist</v>
      </c>
      <c r="Z4209">
        <f>IFERROR(VLOOKUP(C4209,[1]LP!$B:$C,2,FALSE),0)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IFERROR(VLOOKUP(C4210,[1]Index!$D:$F,3,FALSE),"Non List")</f>
        <v>Non Life Insurance</v>
      </c>
      <c r="Z4210">
        <f>IFERROR(VLOOKUP(C4210,[1]LP!$B:$C,2,FALSE),0)</f>
        <v>687</v>
      </c>
      <c r="AA4210" s="12">
        <f t="shared" si="65"/>
        <v>27.48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IFERROR(VLOOKUP(C4211,[1]Index!$D:$F,3,FALSE),"Non List")</f>
        <v>Non Life Insurance</v>
      </c>
      <c r="Z4211">
        <f>IFERROR(VLOOKUP(C4211,[1]LP!$B:$C,2,FALSE),0)</f>
        <v>15250</v>
      </c>
      <c r="AA4211" s="12">
        <f t="shared" si="65"/>
        <v>171.34831460674158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IFERROR(VLOOKUP(C4212,[1]Index!$D:$F,3,FALSE),"Non List")</f>
        <v>Non Life Insurance</v>
      </c>
      <c r="Z4212">
        <f>IFERROR(VLOOKUP(C4212,[1]LP!$B:$C,2,FALSE),0)</f>
        <v>512</v>
      </c>
      <c r="AA4212" s="12">
        <f t="shared" si="65"/>
        <v>26.94736842105263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IFERROR(VLOOKUP(C4213,[1]Index!$D:$F,3,FALSE),"Non List")</f>
        <v>zdelist</v>
      </c>
      <c r="Z4213">
        <f>IFERROR(VLOOKUP(C4213,[1]LP!$B:$C,2,FALSE),0)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IFERROR(VLOOKUP(C4214,[1]Index!$D:$F,3,FALSE),"Non List")</f>
        <v>zdelist</v>
      </c>
      <c r="Z4214">
        <f>IFERROR(VLOOKUP(C4214,[1]LP!$B:$C,2,FALSE),0)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IFERROR(VLOOKUP(C4215,[1]Index!$D:$F,3,FALSE),"Non List")</f>
        <v>zdelist</v>
      </c>
      <c r="Z4215">
        <f>IFERROR(VLOOKUP(C4215,[1]LP!$B:$C,2,FALSE),0)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IFERROR(VLOOKUP(C4216,[1]Index!$D:$F,3,FALSE),"Non List")</f>
        <v>Non Life Insurance</v>
      </c>
      <c r="Z4216">
        <f>IFERROR(VLOOKUP(C4216,[1]LP!$B:$C,2,FALSE),0)</f>
        <v>784</v>
      </c>
      <c r="AA4216" s="12">
        <f t="shared" si="65"/>
        <v>22.4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IFERROR(VLOOKUP(C4217,[1]Index!$D:$F,3,FALSE),"Non List")</f>
        <v>Non Life Insurance</v>
      </c>
      <c r="Z4217">
        <f>IFERROR(VLOOKUP(C4217,[1]LP!$B:$C,2,FALSE),0)</f>
        <v>858</v>
      </c>
      <c r="AA4217" s="12">
        <f t="shared" si="65"/>
        <v>42.9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IFERROR(VLOOKUP(C4218,[1]Index!$D:$F,3,FALSE),"Non List")</f>
        <v>Non Life Insurance</v>
      </c>
      <c r="Z4218">
        <f>IFERROR(VLOOKUP(C4218,[1]LP!$B:$C,2,FALSE),0)</f>
        <v>808</v>
      </c>
      <c r="AA4218" s="12">
        <f t="shared" si="65"/>
        <v>19.707317073170731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IFERROR(VLOOKUP(C4219,[1]Index!$D:$F,3,FALSE),"Non List")</f>
        <v>zdelist</v>
      </c>
      <c r="Z4219">
        <f>IFERROR(VLOOKUP(C4219,[1]LP!$B:$C,2,FALSE),0)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IFERROR(VLOOKUP(C4220,[1]Index!$D:$F,3,FALSE),"Non List")</f>
        <v>zdelist</v>
      </c>
      <c r="Z4220">
        <f>IFERROR(VLOOKUP(C4220,[1]LP!$B:$C,2,FALSE),0)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IFERROR(VLOOKUP(C4221,[1]Index!$D:$F,3,FALSE),"Non List")</f>
        <v>zdelist</v>
      </c>
      <c r="Z4221">
        <f>IFERROR(VLOOKUP(C4221,[1]LP!$B:$C,2,FALSE),0)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IFERROR(VLOOKUP(C4222,[1]Index!$D:$F,3,FALSE),"Non List")</f>
        <v>Non Life Insurance</v>
      </c>
      <c r="Z4222">
        <f>IFERROR(VLOOKUP(C4222,[1]LP!$B:$C,2,FALSE),0)</f>
        <v>787</v>
      </c>
      <c r="AA4222" s="12">
        <f t="shared" si="65"/>
        <v>21.861111111111111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IFERROR(VLOOKUP(C4223,[1]Index!$D:$F,3,FALSE),"Non List")</f>
        <v>zdelist</v>
      </c>
      <c r="Z4223">
        <f>IFERROR(VLOOKUP(C4223,[1]LP!$B:$C,2,FALSE),0)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IFERROR(VLOOKUP(C4224,[1]Index!$D:$F,3,FALSE),"Non List")</f>
        <v>zdelist</v>
      </c>
      <c r="Z4224">
        <f>IFERROR(VLOOKUP(C4224,[1]LP!$B:$C,2,FALSE),0)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IFERROR(VLOOKUP(C4225,[1]Index!$D:$F,3,FALSE),"Non List")</f>
        <v>Non Life Insurance</v>
      </c>
      <c r="Z4225">
        <f>IFERROR(VLOOKUP(C4225,[1]LP!$B:$C,2,FALSE),0)</f>
        <v>687</v>
      </c>
      <c r="AA4225" s="12">
        <f t="shared" si="65"/>
        <v>49.071428571428569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IFERROR(VLOOKUP(C4226,[1]Index!$D:$F,3,FALSE),"Non List")</f>
        <v>Non Life Insurance</v>
      </c>
      <c r="Z4226">
        <f>IFERROR(VLOOKUP(C4226,[1]LP!$B:$C,2,FALSE),0)</f>
        <v>15250</v>
      </c>
      <c r="AA4226" s="12">
        <f t="shared" si="65"/>
        <v>211.80555555555554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IFERROR(VLOOKUP(C4227,[1]Index!$D:$F,3,FALSE),"Non List")</f>
        <v>Non Life Insurance</v>
      </c>
      <c r="Z4227">
        <f>IFERROR(VLOOKUP(C4227,[1]LP!$B:$C,2,FALSE),0)</f>
        <v>512</v>
      </c>
      <c r="AA4227" s="12">
        <f t="shared" ref="AA4227:AA4290" si="66">IFERROR(Z4227/M4227,0)</f>
        <v>26.94736842105263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IFERROR(VLOOKUP(C4228,[1]Index!$D:$F,3,FALSE),"Non List")</f>
        <v>zdelist</v>
      </c>
      <c r="Z4228">
        <f>IFERROR(VLOOKUP(C4228,[1]LP!$B:$C,2,FALSE),0)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IFERROR(VLOOKUP(C4229,[1]Index!$D:$F,3,FALSE),"Non List")</f>
        <v>zdelist</v>
      </c>
      <c r="Z4229">
        <f>IFERROR(VLOOKUP(C4229,[1]LP!$B:$C,2,FALSE),0)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IFERROR(VLOOKUP(C4230,[1]Index!$D:$F,3,FALSE),"Non List")</f>
        <v>zdelist</v>
      </c>
      <c r="Z4230">
        <f>IFERROR(VLOOKUP(C4230,[1]LP!$B:$C,2,FALSE),0)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IFERROR(VLOOKUP(C4231,[1]Index!$D:$F,3,FALSE),"Non List")</f>
        <v>Non Life Insurance</v>
      </c>
      <c r="Z4231">
        <f>IFERROR(VLOOKUP(C4231,[1]LP!$B:$C,2,FALSE),0)</f>
        <v>784</v>
      </c>
      <c r="AA4231" s="12">
        <f t="shared" si="66"/>
        <v>28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IFERROR(VLOOKUP(C4232,[1]Index!$D:$F,3,FALSE),"Non List")</f>
        <v>Non Life Insurance</v>
      </c>
      <c r="Z4232">
        <f>IFERROR(VLOOKUP(C4232,[1]LP!$B:$C,2,FALSE),0)</f>
        <v>858</v>
      </c>
      <c r="AA4232" s="12">
        <f t="shared" si="66"/>
        <v>28.6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IFERROR(VLOOKUP(C4233,[1]Index!$D:$F,3,FALSE),"Non List")</f>
        <v>Non Life Insurance</v>
      </c>
      <c r="Z4233">
        <f>IFERROR(VLOOKUP(C4233,[1]LP!$B:$C,2,FALSE),0)</f>
        <v>808</v>
      </c>
      <c r="AA4233" s="12">
        <f t="shared" si="66"/>
        <v>32.32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IFERROR(VLOOKUP(C4234,[1]Index!$D:$F,3,FALSE),"Non List")</f>
        <v>zdelist</v>
      </c>
      <c r="Z4234">
        <f>IFERROR(VLOOKUP(C4234,[1]LP!$B:$C,2,FALSE),0)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IFERROR(VLOOKUP(C4235,[1]Index!$D:$F,3,FALSE),"Non List")</f>
        <v>zdelist</v>
      </c>
      <c r="Z4235">
        <f>IFERROR(VLOOKUP(C4235,[1]LP!$B:$C,2,FALSE),0)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IFERROR(VLOOKUP(C4236,[1]Index!$D:$F,3,FALSE),"Non List")</f>
        <v>zdelist</v>
      </c>
      <c r="Z4236">
        <f>IFERROR(VLOOKUP(C4236,[1]LP!$B:$C,2,FALSE),0)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IFERROR(VLOOKUP(C4237,[1]Index!$D:$F,3,FALSE),"Non List")</f>
        <v>Non Life Insurance</v>
      </c>
      <c r="Z4237">
        <f>IFERROR(VLOOKUP(C4237,[1]LP!$B:$C,2,FALSE),0)</f>
        <v>787</v>
      </c>
      <c r="AA4237" s="12">
        <f t="shared" si="66"/>
        <v>21.27027027027027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IFERROR(VLOOKUP(C4238,[1]Index!$D:$F,3,FALSE),"Non List")</f>
        <v>zdelist</v>
      </c>
      <c r="Z4238">
        <f>IFERROR(VLOOKUP(C4238,[1]LP!$B:$C,2,FALSE),0)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IFERROR(VLOOKUP(C4239,[1]Index!$D:$F,3,FALSE),"Non List")</f>
        <v>zdelist</v>
      </c>
      <c r="Z4239">
        <f>IFERROR(VLOOKUP(C4239,[1]LP!$B:$C,2,FALSE),0)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IFERROR(VLOOKUP(C4240,[1]Index!$D:$F,3,FALSE),"Non List")</f>
        <v>Non Life Insurance</v>
      </c>
      <c r="Z4240">
        <f>IFERROR(VLOOKUP(C4240,[1]LP!$B:$C,2,FALSE),0)</f>
        <v>687</v>
      </c>
      <c r="AA4240" s="12">
        <f t="shared" si="66"/>
        <v>68.7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IFERROR(VLOOKUP(C4241,[1]Index!$D:$F,3,FALSE),"Non List")</f>
        <v>Non Life Insurance</v>
      </c>
      <c r="Z4241">
        <f>IFERROR(VLOOKUP(C4241,[1]LP!$B:$C,2,FALSE),0)</f>
        <v>15250</v>
      </c>
      <c r="AA4241" s="12">
        <f t="shared" si="66"/>
        <v>54.659498207885306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IFERROR(VLOOKUP(C4242,[1]Index!$D:$F,3,FALSE),"Non List")</f>
        <v>Non Life Insurance</v>
      </c>
      <c r="Z4242">
        <f>IFERROR(VLOOKUP(C4242,[1]LP!$B:$C,2,FALSE),0)</f>
        <v>512</v>
      </c>
      <c r="AA4242" s="12">
        <f t="shared" si="66"/>
        <v>28.444444444444443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IFERROR(VLOOKUP(C4243,[1]Index!$D:$F,3,FALSE),"Non List")</f>
        <v>zdelist</v>
      </c>
      <c r="Z4243">
        <f>IFERROR(VLOOKUP(C4243,[1]LP!$B:$C,2,FALSE),0)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IFERROR(VLOOKUP(C4244,[1]Index!$D:$F,3,FALSE),"Non List")</f>
        <v>zdelist</v>
      </c>
      <c r="Z4244">
        <f>IFERROR(VLOOKUP(C4244,[1]LP!$B:$C,2,FALSE),0)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IFERROR(VLOOKUP(C4245,[1]Index!$D:$F,3,FALSE),"Non List")</f>
        <v>zdelist</v>
      </c>
      <c r="Z4245">
        <f>IFERROR(VLOOKUP(C4245,[1]LP!$B:$C,2,FALSE),0)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IFERROR(VLOOKUP(C4246,[1]Index!$D:$F,3,FALSE),"Non List")</f>
        <v>Non Life Insurance</v>
      </c>
      <c r="Z4246">
        <f>IFERROR(VLOOKUP(C4246,[1]LP!$B:$C,2,FALSE),0)</f>
        <v>784</v>
      </c>
      <c r="AA4246" s="12">
        <f t="shared" si="66"/>
        <v>26.133333333333333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IFERROR(VLOOKUP(C4247,[1]Index!$D:$F,3,FALSE),"Non List")</f>
        <v>Non Life Insurance</v>
      </c>
      <c r="Z4247">
        <f>IFERROR(VLOOKUP(C4247,[1]LP!$B:$C,2,FALSE),0)</f>
        <v>858</v>
      </c>
      <c r="AA4247" s="12">
        <f t="shared" si="66"/>
        <v>35.75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IFERROR(VLOOKUP(C4248,[1]Index!$D:$F,3,FALSE),"Non List")</f>
        <v>Non Life Insurance</v>
      </c>
      <c r="Z4248">
        <f>IFERROR(VLOOKUP(C4248,[1]LP!$B:$C,2,FALSE),0)</f>
        <v>808</v>
      </c>
      <c r="AA4248" s="12">
        <f t="shared" si="66"/>
        <v>23.764705882352942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IFERROR(VLOOKUP(C4249,[1]Index!$D:$F,3,FALSE),"Non List")</f>
        <v>zdelist</v>
      </c>
      <c r="Z4249">
        <f>IFERROR(VLOOKUP(C4249,[1]LP!$B:$C,2,FALSE),0)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IFERROR(VLOOKUP(C4250,[1]Index!$D:$F,3,FALSE),"Non List")</f>
        <v>zdelist</v>
      </c>
      <c r="Z4250">
        <f>IFERROR(VLOOKUP(C4250,[1]LP!$B:$C,2,FALSE),0)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IFERROR(VLOOKUP(C4251,[1]Index!$D:$F,3,FALSE),"Non List")</f>
        <v>zdelist</v>
      </c>
      <c r="Z4251">
        <f>IFERROR(VLOOKUP(C4251,[1]LP!$B:$C,2,FALSE),0)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IFERROR(VLOOKUP(C4252,[1]Index!$D:$F,3,FALSE),"Non List")</f>
        <v>Non Life Insurance</v>
      </c>
      <c r="Z4252">
        <f>IFERROR(VLOOKUP(C4252,[1]LP!$B:$C,2,FALSE),0)</f>
        <v>787</v>
      </c>
      <c r="AA4252" s="12">
        <f t="shared" si="66"/>
        <v>20.179487179487179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IFERROR(VLOOKUP(C4253,[1]Index!$D:$F,3,FALSE),"Non List")</f>
        <v>zdelist</v>
      </c>
      <c r="Z4253">
        <f>IFERROR(VLOOKUP(C4253,[1]LP!$B:$C,2,FALSE),0)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IFERROR(VLOOKUP(C4254,[1]Index!$D:$F,3,FALSE),"Non List")</f>
        <v>zdelist</v>
      </c>
      <c r="Z4254">
        <f>IFERROR(VLOOKUP(C4254,[1]LP!$B:$C,2,FALSE),0)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IFERROR(VLOOKUP(C4255,[1]Index!$D:$F,3,FALSE),"Non List")</f>
        <v>Non Life Insurance</v>
      </c>
      <c r="Z4255">
        <f>IFERROR(VLOOKUP(C4255,[1]LP!$B:$C,2,FALSE),0)</f>
        <v>687</v>
      </c>
      <c r="AA4255" s="12">
        <f t="shared" si="66"/>
        <v>27.48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IFERROR(VLOOKUP(C4256,[1]Index!$D:$F,3,FALSE),"Non List")</f>
        <v>Non Life Insurance</v>
      </c>
      <c r="Z4256">
        <f>IFERROR(VLOOKUP(C4256,[1]LP!$B:$C,2,FALSE),0)</f>
        <v>15250</v>
      </c>
      <c r="AA4256" s="12">
        <f t="shared" si="66"/>
        <v>66.01731601731602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IFERROR(VLOOKUP(C4257,[1]Index!$D:$F,3,FALSE),"Non List")</f>
        <v>Non Life Insurance</v>
      </c>
      <c r="Z4257">
        <f>IFERROR(VLOOKUP(C4257,[1]LP!$B:$C,2,FALSE),0)</f>
        <v>512</v>
      </c>
      <c r="AA4257" s="12">
        <f t="shared" si="66"/>
        <v>25.6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IFERROR(VLOOKUP(C4258,[1]Index!$D:$F,3,FALSE),"Non List")</f>
        <v>zdelist</v>
      </c>
      <c r="Z4258">
        <f>IFERROR(VLOOKUP(C4258,[1]LP!$B:$C,2,FALSE),0)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IFERROR(VLOOKUP(C4259,[1]Index!$D:$F,3,FALSE),"Non List")</f>
        <v>zdelist</v>
      </c>
      <c r="Z4259">
        <f>IFERROR(VLOOKUP(C4259,[1]LP!$B:$C,2,FALSE),0)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IFERROR(VLOOKUP(C4260,[1]Index!$D:$F,3,FALSE),"Non List")</f>
        <v>zdelist</v>
      </c>
      <c r="Z4260">
        <f>IFERROR(VLOOKUP(C4260,[1]LP!$B:$C,2,FALSE),0)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IFERROR(VLOOKUP(C4261,[1]Index!$D:$F,3,FALSE),"Non List")</f>
        <v>Non Life Insurance</v>
      </c>
      <c r="Z4261">
        <f>IFERROR(VLOOKUP(C4261,[1]LP!$B:$C,2,FALSE),0)</f>
        <v>784</v>
      </c>
      <c r="AA4261" s="12">
        <f t="shared" si="66"/>
        <v>39.200000000000003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IFERROR(VLOOKUP(C4262,[1]Index!$D:$F,3,FALSE),"Non List")</f>
        <v>Non Life Insurance</v>
      </c>
      <c r="Z4262">
        <f>IFERROR(VLOOKUP(C4262,[1]LP!$B:$C,2,FALSE),0)</f>
        <v>858</v>
      </c>
      <c r="AA4262" s="12">
        <f t="shared" si="66"/>
        <v>34.32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IFERROR(VLOOKUP(C4263,[1]Index!$D:$F,3,FALSE),"Non List")</f>
        <v>Non Life Insurance</v>
      </c>
      <c r="Z4263">
        <f>IFERROR(VLOOKUP(C4263,[1]LP!$B:$C,2,FALSE),0)</f>
        <v>808</v>
      </c>
      <c r="AA4263" s="12">
        <f t="shared" si="66"/>
        <v>19.707317073170731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IFERROR(VLOOKUP(C4264,[1]Index!$D:$F,3,FALSE),"Non List")</f>
        <v>zdelist</v>
      </c>
      <c r="Z4264">
        <f>IFERROR(VLOOKUP(C4264,[1]LP!$B:$C,2,FALSE),0)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IFERROR(VLOOKUP(C4265,[1]Index!$D:$F,3,FALSE),"Non List")</f>
        <v>zdelist</v>
      </c>
      <c r="Z4265">
        <f>IFERROR(VLOOKUP(C4265,[1]LP!$B:$C,2,FALSE),0)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IFERROR(VLOOKUP(C4266,[1]Index!$D:$F,3,FALSE),"Non List")</f>
        <v>zdelist</v>
      </c>
      <c r="Z4266">
        <f>IFERROR(VLOOKUP(C4266,[1]LP!$B:$C,2,FALSE),0)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IFERROR(VLOOKUP(C4267,[1]Index!$D:$F,3,FALSE),"Non List")</f>
        <v>Non Life Insurance</v>
      </c>
      <c r="Z4267">
        <f>IFERROR(VLOOKUP(C4267,[1]LP!$B:$C,2,FALSE),0)</f>
        <v>787</v>
      </c>
      <c r="AA4267" s="12">
        <f t="shared" si="66"/>
        <v>19.195121951219512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IFERROR(VLOOKUP(C4268,[1]Index!$D:$F,3,FALSE),"Non List")</f>
        <v>zdelist</v>
      </c>
      <c r="Z4268">
        <f>IFERROR(VLOOKUP(C4268,[1]LP!$B:$C,2,FALSE),0)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IFERROR(VLOOKUP(C4269,[1]Index!$D:$F,3,FALSE),"Non List")</f>
        <v>zdelist</v>
      </c>
      <c r="Z4269">
        <f>IFERROR(VLOOKUP(C4269,[1]LP!$B:$C,2,FALSE),0)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IFERROR(VLOOKUP(C4270,[1]Index!$D:$F,3,FALSE),"Non List")</f>
        <v>Non Life Insurance</v>
      </c>
      <c r="Z4270">
        <f>IFERROR(VLOOKUP(C4270,[1]LP!$B:$C,2,FALSE),0)</f>
        <v>687</v>
      </c>
      <c r="AA4270" s="12">
        <f t="shared" si="66"/>
        <v>31.227272727272727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IFERROR(VLOOKUP(C4271,[1]Index!$D:$F,3,FALSE),"Non List")</f>
        <v>Non Life Insurance</v>
      </c>
      <c r="Z4271">
        <f>IFERROR(VLOOKUP(C4271,[1]LP!$B:$C,2,FALSE),0)</f>
        <v>15250</v>
      </c>
      <c r="AA4271" s="12">
        <f t="shared" si="66"/>
        <v>73.671497584541058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IFERROR(VLOOKUP(C4272,[1]Index!$D:$F,3,FALSE),"Non List")</f>
        <v>Non Life Insurance</v>
      </c>
      <c r="Z4272">
        <f>IFERROR(VLOOKUP(C4272,[1]LP!$B:$C,2,FALSE),0)</f>
        <v>512</v>
      </c>
      <c r="AA4272" s="12">
        <f t="shared" si="66"/>
        <v>16.516129032258064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IFERROR(VLOOKUP(C4273,[1]Index!$D:$F,3,FALSE),"Non List")</f>
        <v>zdelist</v>
      </c>
      <c r="Z4273">
        <f>IFERROR(VLOOKUP(C4273,[1]LP!$B:$C,2,FALSE),0)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IFERROR(VLOOKUP(C4274,[1]Index!$D:$F,3,FALSE),"Non List")</f>
        <v>zdelist</v>
      </c>
      <c r="Z4274">
        <f>IFERROR(VLOOKUP(C4274,[1]LP!$B:$C,2,FALSE),0)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IFERROR(VLOOKUP(C4275,[1]Index!$D:$F,3,FALSE),"Non List")</f>
        <v>zdelist</v>
      </c>
      <c r="Z4275">
        <f>IFERROR(VLOOKUP(C4275,[1]LP!$B:$C,2,FALSE),0)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IFERROR(VLOOKUP(C4276,[1]Index!$D:$F,3,FALSE),"Non List")</f>
        <v>Non Life Insurance</v>
      </c>
      <c r="Z4276">
        <f>IFERROR(VLOOKUP(C4276,[1]LP!$B:$C,2,FALSE),0)</f>
        <v>784</v>
      </c>
      <c r="AA4276" s="12">
        <f t="shared" si="66"/>
        <v>27.03448275862069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IFERROR(VLOOKUP(C4277,[1]Index!$D:$F,3,FALSE),"Non List")</f>
        <v>Non Life Insurance</v>
      </c>
      <c r="Z4277">
        <f>IFERROR(VLOOKUP(C4277,[1]LP!$B:$C,2,FALSE),0)</f>
        <v>858</v>
      </c>
      <c r="AA4277" s="12">
        <f t="shared" si="66"/>
        <v>45.157894736842103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IFERROR(VLOOKUP(C4278,[1]Index!$D:$F,3,FALSE),"Non List")</f>
        <v>Non Life Insurance</v>
      </c>
      <c r="Z4278">
        <f>IFERROR(VLOOKUP(C4278,[1]LP!$B:$C,2,FALSE),0)</f>
        <v>808</v>
      </c>
      <c r="AA4278" s="12">
        <f t="shared" si="66"/>
        <v>25.25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IFERROR(VLOOKUP(C4279,[1]Index!$D:$F,3,FALSE),"Non List")</f>
        <v>zdelist</v>
      </c>
      <c r="Z4279">
        <f>IFERROR(VLOOKUP(C4279,[1]LP!$B:$C,2,FALSE),0)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IFERROR(VLOOKUP(C4280,[1]Index!$D:$F,3,FALSE),"Non List")</f>
        <v>zdelist</v>
      </c>
      <c r="Z4280">
        <f>IFERROR(VLOOKUP(C4280,[1]LP!$B:$C,2,FALSE),0)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IFERROR(VLOOKUP(C4281,[1]Index!$D:$F,3,FALSE),"Non List")</f>
        <v>zdelist</v>
      </c>
      <c r="Z4281">
        <f>IFERROR(VLOOKUP(C4281,[1]LP!$B:$C,2,FALSE),0)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IFERROR(VLOOKUP(C4282,[1]Index!$D:$F,3,FALSE),"Non List")</f>
        <v>Non Life Insurance</v>
      </c>
      <c r="Z4282">
        <f>IFERROR(VLOOKUP(C4282,[1]LP!$B:$C,2,FALSE),0)</f>
        <v>787</v>
      </c>
      <c r="AA4282" s="12">
        <f t="shared" si="66"/>
        <v>19.675000000000001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IFERROR(VLOOKUP(C4283,[1]Index!$D:$F,3,FALSE),"Non List")</f>
        <v>zdelist</v>
      </c>
      <c r="Z4283">
        <f>IFERROR(VLOOKUP(C4283,[1]LP!$B:$C,2,FALSE),0)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IFERROR(VLOOKUP(C4284,[1]Index!$D:$F,3,FALSE),"Non List")</f>
        <v>zdelist</v>
      </c>
      <c r="Z4284">
        <f>IFERROR(VLOOKUP(C4284,[1]LP!$B:$C,2,FALSE),0)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IFERROR(VLOOKUP(C4285,[1]Index!$D:$F,3,FALSE),"Non List")</f>
        <v>Non Life Insurance</v>
      </c>
      <c r="Z4285">
        <f>IFERROR(VLOOKUP(C4285,[1]LP!$B:$C,2,FALSE),0)</f>
        <v>687</v>
      </c>
      <c r="AA4285" s="12">
        <f t="shared" si="66"/>
        <v>57.25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IFERROR(VLOOKUP(C4286,[1]Index!$D:$F,3,FALSE),"Non List")</f>
        <v>Non Life Insurance</v>
      </c>
      <c r="Z4286">
        <f>IFERROR(VLOOKUP(C4286,[1]LP!$B:$C,2,FALSE),0)</f>
        <v>15250</v>
      </c>
      <c r="AA4286" s="12">
        <f t="shared" si="66"/>
        <v>200.65789473684211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IFERROR(VLOOKUP(C4287,[1]Index!$D:$F,3,FALSE),"Non List")</f>
        <v>Non Life Insurance</v>
      </c>
      <c r="Z4287">
        <f>IFERROR(VLOOKUP(C4287,[1]LP!$B:$C,2,FALSE),0)</f>
        <v>512</v>
      </c>
      <c r="AA4287" s="12">
        <f t="shared" si="66"/>
        <v>26.94736842105263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IFERROR(VLOOKUP(C4288,[1]Index!$D:$F,3,FALSE),"Non List")</f>
        <v>zdelist</v>
      </c>
      <c r="Z4288">
        <f>IFERROR(VLOOKUP(C4288,[1]LP!$B:$C,2,FALSE),0)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IFERROR(VLOOKUP(C4289,[1]Index!$D:$F,3,FALSE),"Non List")</f>
        <v>zdelist</v>
      </c>
      <c r="Z4289">
        <f>IFERROR(VLOOKUP(C4289,[1]LP!$B:$C,2,FALSE),0)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IFERROR(VLOOKUP(C4290,[1]Index!$D:$F,3,FALSE),"Non List")</f>
        <v>zdelist</v>
      </c>
      <c r="Z4290">
        <f>IFERROR(VLOOKUP(C4290,[1]LP!$B:$C,2,FALSE),0)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IFERROR(VLOOKUP(C4291,[1]Index!$D:$F,3,FALSE),"Non List")</f>
        <v>Non Life Insurance</v>
      </c>
      <c r="Z4291">
        <f>IFERROR(VLOOKUP(C4291,[1]LP!$B:$C,2,FALSE),0)</f>
        <v>784</v>
      </c>
      <c r="AA4291" s="12">
        <f t="shared" ref="AA4291:AA4354" si="67">IFERROR(Z4291/M4291,0)</f>
        <v>32.666666666666664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IFERROR(VLOOKUP(C4292,[1]Index!$D:$F,3,FALSE),"Non List")</f>
        <v>Non Life Insurance</v>
      </c>
      <c r="Z4292">
        <f>IFERROR(VLOOKUP(C4292,[1]LP!$B:$C,2,FALSE),0)</f>
        <v>858</v>
      </c>
      <c r="AA4292" s="12">
        <f t="shared" si="67"/>
        <v>29.586206896551722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IFERROR(VLOOKUP(C4293,[1]Index!$D:$F,3,FALSE),"Non List")</f>
        <v>Non Life Insurance</v>
      </c>
      <c r="Z4293">
        <f>IFERROR(VLOOKUP(C4293,[1]LP!$B:$C,2,FALSE),0)</f>
        <v>808</v>
      </c>
      <c r="AA4293" s="12">
        <f t="shared" si="67"/>
        <v>31.076923076923077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IFERROR(VLOOKUP(C4294,[1]Index!$D:$F,3,FALSE),"Non List")</f>
        <v>zdelist</v>
      </c>
      <c r="Z4294">
        <f>IFERROR(VLOOKUP(C4294,[1]LP!$B:$C,2,FALSE),0)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IFERROR(VLOOKUP(C4295,[1]Index!$D:$F,3,FALSE),"Non List")</f>
        <v>zdelist</v>
      </c>
      <c r="Z4295">
        <f>IFERROR(VLOOKUP(C4295,[1]LP!$B:$C,2,FALSE),0)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IFERROR(VLOOKUP(C4296,[1]Index!$D:$F,3,FALSE),"Non List")</f>
        <v>zdelist</v>
      </c>
      <c r="Z4296">
        <f>IFERROR(VLOOKUP(C4296,[1]LP!$B:$C,2,FALSE),0)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IFERROR(VLOOKUP(C4297,[1]Index!$D:$F,3,FALSE),"Non List")</f>
        <v>Non Life Insurance</v>
      </c>
      <c r="Z4297">
        <f>IFERROR(VLOOKUP(C4297,[1]LP!$B:$C,2,FALSE),0)</f>
        <v>787</v>
      </c>
      <c r="AA4297" s="12">
        <f t="shared" si="67"/>
        <v>19.675000000000001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IFERROR(VLOOKUP(C4298,[1]Index!$D:$F,3,FALSE),"Non List")</f>
        <v>zdelist</v>
      </c>
      <c r="Z4298">
        <f>IFERROR(VLOOKUP(C4298,[1]LP!$B:$C,2,FALSE),0)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IFERROR(VLOOKUP(C4299,[1]Index!$D:$F,3,FALSE),"Non List")</f>
        <v>zdelist</v>
      </c>
      <c r="Z4299">
        <f>IFERROR(VLOOKUP(C4299,[1]LP!$B:$C,2,FALSE),0)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IFERROR(VLOOKUP(C4300,[1]Index!$D:$F,3,FALSE),"Non List")</f>
        <v>Non Life Insurance</v>
      </c>
      <c r="Z4300">
        <f>IFERROR(VLOOKUP(C4300,[1]LP!$B:$C,2,FALSE),0)</f>
        <v>687</v>
      </c>
      <c r="AA4300" s="12">
        <f t="shared" si="67"/>
        <v>76.333333333333329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IFERROR(VLOOKUP(C4301,[1]Index!$D:$F,3,FALSE),"Non List")</f>
        <v>Non Life Insurance</v>
      </c>
      <c r="Z4301">
        <f>IFERROR(VLOOKUP(C4301,[1]LP!$B:$C,2,FALSE),0)</f>
        <v>15250</v>
      </c>
      <c r="AA4301" s="12">
        <f t="shared" si="67"/>
        <v>121.03174603174604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IFERROR(VLOOKUP(C4302,[1]Index!$D:$F,3,FALSE),"Non List")</f>
        <v>Non Life Insurance</v>
      </c>
      <c r="Z4302">
        <f>IFERROR(VLOOKUP(C4302,[1]LP!$B:$C,2,FALSE),0)</f>
        <v>512</v>
      </c>
      <c r="AA4302" s="12">
        <f t="shared" si="67"/>
        <v>42.666666666666664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IFERROR(VLOOKUP(C4303,[1]Index!$D:$F,3,FALSE),"Non List")</f>
        <v>zdelist</v>
      </c>
      <c r="Z4303">
        <f>IFERROR(VLOOKUP(C4303,[1]LP!$B:$C,2,FALSE),0)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IFERROR(VLOOKUP(C4304,[1]Index!$D:$F,3,FALSE),"Non List")</f>
        <v>zdelist</v>
      </c>
      <c r="Z4304">
        <f>IFERROR(VLOOKUP(C4304,[1]LP!$B:$C,2,FALSE),0)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IFERROR(VLOOKUP(C4305,[1]Index!$D:$F,3,FALSE),"Non List")</f>
        <v>zdelist</v>
      </c>
      <c r="Z4305">
        <f>IFERROR(VLOOKUP(C4305,[1]LP!$B:$C,2,FALSE),0)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IFERROR(VLOOKUP(C4306,[1]Index!$D:$F,3,FALSE),"Non List")</f>
        <v>Non Life Insurance</v>
      </c>
      <c r="Z4306">
        <f>IFERROR(VLOOKUP(C4306,[1]LP!$B:$C,2,FALSE),0)</f>
        <v>784</v>
      </c>
      <c r="AA4306" s="12">
        <f t="shared" si="67"/>
        <v>28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IFERROR(VLOOKUP(C4307,[1]Index!$D:$F,3,FALSE),"Non List")</f>
        <v>Non Life Insurance</v>
      </c>
      <c r="Z4307">
        <f>IFERROR(VLOOKUP(C4307,[1]LP!$B:$C,2,FALSE),0)</f>
        <v>858</v>
      </c>
      <c r="AA4307" s="12">
        <f t="shared" si="67"/>
        <v>29.586206896551722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IFERROR(VLOOKUP(C4308,[1]Index!$D:$F,3,FALSE),"Non List")</f>
        <v>Non Life Insurance</v>
      </c>
      <c r="Z4308">
        <f>IFERROR(VLOOKUP(C4308,[1]LP!$B:$C,2,FALSE),0)</f>
        <v>808</v>
      </c>
      <c r="AA4308" s="12">
        <f t="shared" si="67"/>
        <v>25.25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IFERROR(VLOOKUP(C4309,[1]Index!$D:$F,3,FALSE),"Non List")</f>
        <v>zdelist</v>
      </c>
      <c r="Z4309">
        <f>IFERROR(VLOOKUP(C4309,[1]LP!$B:$C,2,FALSE),0)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IFERROR(VLOOKUP(C4310,[1]Index!$D:$F,3,FALSE),"Non List")</f>
        <v>zdelist</v>
      </c>
      <c r="Z4310">
        <f>IFERROR(VLOOKUP(C4310,[1]LP!$B:$C,2,FALSE),0)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IFERROR(VLOOKUP(C4311,[1]Index!$D:$F,3,FALSE),"Non List")</f>
        <v>zdelist</v>
      </c>
      <c r="Z4311">
        <f>IFERROR(VLOOKUP(C4311,[1]LP!$B:$C,2,FALSE),0)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IFERROR(VLOOKUP(C4312,[1]Index!$D:$F,3,FALSE),"Non List")</f>
        <v>Non Life Insurance</v>
      </c>
      <c r="Z4312">
        <f>IFERROR(VLOOKUP(C4312,[1]LP!$B:$C,2,FALSE),0)</f>
        <v>787</v>
      </c>
      <c r="AA4312" s="12">
        <f t="shared" si="67"/>
        <v>18.738095238095237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IFERROR(VLOOKUP(C4313,[1]Index!$D:$F,3,FALSE),"Non List")</f>
        <v>zdelist</v>
      </c>
      <c r="Z4313">
        <f>IFERROR(VLOOKUP(C4313,[1]LP!$B:$C,2,FALSE),0)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IFERROR(VLOOKUP(C4314,[1]Index!$D:$F,3,FALSE),"Non List")</f>
        <v>zdelist</v>
      </c>
      <c r="Z4314">
        <f>IFERROR(VLOOKUP(C4314,[1]LP!$B:$C,2,FALSE),0)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IFERROR(VLOOKUP(C4315,[1]Index!$D:$F,3,FALSE),"Non List")</f>
        <v>Non Life Insurance</v>
      </c>
      <c r="Z4315">
        <f>IFERROR(VLOOKUP(C4315,[1]LP!$B:$C,2,FALSE),0)</f>
        <v>687</v>
      </c>
      <c r="AA4315" s="12">
        <f t="shared" si="67"/>
        <v>36.157894736842103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IFERROR(VLOOKUP(C4316,[1]Index!$D:$F,3,FALSE),"Non List")</f>
        <v>Non Life Insurance</v>
      </c>
      <c r="Z4316">
        <f>IFERROR(VLOOKUP(C4316,[1]LP!$B:$C,2,FALSE),0)</f>
        <v>15250</v>
      </c>
      <c r="AA4316" s="12">
        <f t="shared" si="67"/>
        <v>52.226027397260275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IFERROR(VLOOKUP(C4317,[1]Index!$D:$F,3,FALSE),"Non List")</f>
        <v>Non Life Insurance</v>
      </c>
      <c r="Z4317">
        <f>IFERROR(VLOOKUP(C4317,[1]LP!$B:$C,2,FALSE),0)</f>
        <v>512</v>
      </c>
      <c r="AA4317" s="12">
        <f t="shared" si="67"/>
        <v>39.384615384615387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IFERROR(VLOOKUP(C4318,[1]Index!$D:$F,3,FALSE),"Non List")</f>
        <v>zdelist</v>
      </c>
      <c r="Z4318">
        <f>IFERROR(VLOOKUP(C4318,[1]LP!$B:$C,2,FALSE),0)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IFERROR(VLOOKUP(C4319,[1]Index!$D:$F,3,FALSE),"Non List")</f>
        <v>zdelist</v>
      </c>
      <c r="Z4319">
        <f>IFERROR(VLOOKUP(C4319,[1]LP!$B:$C,2,FALSE),0)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IFERROR(VLOOKUP(C4320,[1]Index!$D:$F,3,FALSE),"Non List")</f>
        <v>zdelist</v>
      </c>
      <c r="Z4320">
        <f>IFERROR(VLOOKUP(C4320,[1]LP!$B:$C,2,FALSE),0)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IFERROR(VLOOKUP(C4321,[1]Index!$D:$F,3,FALSE),"Non List")</f>
        <v>Non Life Insurance</v>
      </c>
      <c r="Z4321">
        <f>IFERROR(VLOOKUP(C4321,[1]LP!$B:$C,2,FALSE),0)</f>
        <v>784</v>
      </c>
      <c r="AA4321" s="12">
        <f t="shared" si="67"/>
        <v>43.555555555555557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IFERROR(VLOOKUP(C4322,[1]Index!$D:$F,3,FALSE),"Non List")</f>
        <v>Non Life Insurance</v>
      </c>
      <c r="Z4322">
        <f>IFERROR(VLOOKUP(C4322,[1]LP!$B:$C,2,FALSE),0)</f>
        <v>858</v>
      </c>
      <c r="AA4322" s="12">
        <f t="shared" si="67"/>
        <v>29.586206896551722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IFERROR(VLOOKUP(C4323,[1]Index!$D:$F,3,FALSE),"Non List")</f>
        <v>Non Life Insurance</v>
      </c>
      <c r="Z4323">
        <f>IFERROR(VLOOKUP(C4323,[1]LP!$B:$C,2,FALSE),0)</f>
        <v>808</v>
      </c>
      <c r="AA4323" s="12">
        <f t="shared" si="67"/>
        <v>29.925925925925927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IFERROR(VLOOKUP(C4324,[1]Index!$D:$F,3,FALSE),"Non List")</f>
        <v>zdelist</v>
      </c>
      <c r="Z4324">
        <f>IFERROR(VLOOKUP(C4324,[1]LP!$B:$C,2,FALSE),0)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IFERROR(VLOOKUP(C4325,[1]Index!$D:$F,3,FALSE),"Non List")</f>
        <v>zdelist</v>
      </c>
      <c r="Z4325">
        <f>IFERROR(VLOOKUP(C4325,[1]LP!$B:$C,2,FALSE),0)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IFERROR(VLOOKUP(C4326,[1]Index!$D:$F,3,FALSE),"Non List")</f>
        <v>zdelist</v>
      </c>
      <c r="Z4326">
        <f>IFERROR(VLOOKUP(C4326,[1]LP!$B:$C,2,FALSE),0)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IFERROR(VLOOKUP(C4327,[1]Index!$D:$F,3,FALSE),"Non List")</f>
        <v>Non Life Insurance</v>
      </c>
      <c r="Z4327">
        <f>IFERROR(VLOOKUP(C4327,[1]LP!$B:$C,2,FALSE),0)</f>
        <v>787</v>
      </c>
      <c r="AA4327" s="12">
        <f t="shared" si="67"/>
        <v>17.488888888888887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IFERROR(VLOOKUP(C4328,[1]Index!$D:$F,3,FALSE),"Non List")</f>
        <v>zdelist</v>
      </c>
      <c r="Z4328">
        <f>IFERROR(VLOOKUP(C4328,[1]LP!$B:$C,2,FALSE),0)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IFERROR(VLOOKUP(C4329,[1]Index!$D:$F,3,FALSE),"Non List")</f>
        <v>zdelist</v>
      </c>
      <c r="Z4329">
        <f>IFERROR(VLOOKUP(C4329,[1]LP!$B:$C,2,FALSE),0)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IFERROR(VLOOKUP(C4330,[1]Index!$D:$F,3,FALSE),"Non List")</f>
        <v>Non Life Insurance</v>
      </c>
      <c r="Z4330">
        <f>IFERROR(VLOOKUP(C4330,[1]LP!$B:$C,2,FALSE),0)</f>
        <v>687</v>
      </c>
      <c r="AA4330" s="12">
        <f t="shared" si="67"/>
        <v>26.423076923076923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IFERROR(VLOOKUP(C4331,[1]Index!$D:$F,3,FALSE),"Non List")</f>
        <v>Non Life Insurance</v>
      </c>
      <c r="Z4331">
        <f>IFERROR(VLOOKUP(C4331,[1]LP!$B:$C,2,FALSE),0)</f>
        <v>15250</v>
      </c>
      <c r="AA4331" s="12">
        <f t="shared" si="67"/>
        <v>52.047781569965871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IFERROR(VLOOKUP(C4332,[1]Index!$D:$F,3,FALSE),"Non List")</f>
        <v>Non Life Insurance</v>
      </c>
      <c r="Z4332">
        <f>IFERROR(VLOOKUP(C4332,[1]LP!$B:$C,2,FALSE),0)</f>
        <v>512</v>
      </c>
      <c r="AA4332" s="12">
        <f t="shared" si="67"/>
        <v>30.117647058823529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IFERROR(VLOOKUP(C4333,[1]Index!$D:$F,3,FALSE),"Non List")</f>
        <v>zdelist</v>
      </c>
      <c r="Z4333">
        <f>IFERROR(VLOOKUP(C4333,[1]LP!$B:$C,2,FALSE),0)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IFERROR(VLOOKUP(C4334,[1]Index!$D:$F,3,FALSE),"Non List")</f>
        <v>zdelist</v>
      </c>
      <c r="Z4334">
        <f>IFERROR(VLOOKUP(C4334,[1]LP!$B:$C,2,FALSE),0)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IFERROR(VLOOKUP(C4335,[1]Index!$D:$F,3,FALSE),"Non List")</f>
        <v>zdelist</v>
      </c>
      <c r="Z4335">
        <f>IFERROR(VLOOKUP(C4335,[1]LP!$B:$C,2,FALSE),0)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IFERROR(VLOOKUP(C4336,[1]Index!$D:$F,3,FALSE),"Non List")</f>
        <v>zdelist</v>
      </c>
      <c r="Z4336">
        <f>IFERROR(VLOOKUP(C4336,[1]LP!$B:$C,2,FALSE),0)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IFERROR(VLOOKUP(C4337,[1]Index!$D:$F,3,FALSE),"Non List")</f>
        <v>zdelist</v>
      </c>
      <c r="Z4337">
        <f>IFERROR(VLOOKUP(C4337,[1]LP!$B:$C,2,FALSE),0)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IFERROR(VLOOKUP(C4338,[1]Index!$D:$F,3,FALSE),"Non List")</f>
        <v>zdelist</v>
      </c>
      <c r="Z4338">
        <f>IFERROR(VLOOKUP(C4338,[1]LP!$B:$C,2,FALSE),0)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IFERROR(VLOOKUP(C4339,[1]Index!$D:$F,3,FALSE),"Non List")</f>
        <v>Non Life Insurance</v>
      </c>
      <c r="Z4339">
        <f>IFERROR(VLOOKUP(C4339,[1]LP!$B:$C,2,FALSE),0)</f>
        <v>784</v>
      </c>
      <c r="AA4339" s="12">
        <f t="shared" si="67"/>
        <v>41.263157894736842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IFERROR(VLOOKUP(C4340,[1]Index!$D:$F,3,FALSE),"Non List")</f>
        <v>Non Life Insurance</v>
      </c>
      <c r="Z4340">
        <f>IFERROR(VLOOKUP(C4340,[1]LP!$B:$C,2,FALSE),0)</f>
        <v>858</v>
      </c>
      <c r="AA4340" s="12">
        <f t="shared" si="67"/>
        <v>33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IFERROR(VLOOKUP(C4341,[1]Index!$D:$F,3,FALSE),"Non List")</f>
        <v>Non Life Insurance</v>
      </c>
      <c r="Z4341">
        <f>IFERROR(VLOOKUP(C4341,[1]LP!$B:$C,2,FALSE),0)</f>
        <v>808</v>
      </c>
      <c r="AA4341" s="12">
        <f t="shared" si="67"/>
        <v>24.484848484848484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IFERROR(VLOOKUP(C4342,[1]Index!$D:$F,3,FALSE),"Non List")</f>
        <v>zdelist</v>
      </c>
      <c r="Z4342">
        <f>IFERROR(VLOOKUP(C4342,[1]LP!$B:$C,2,FALSE),0)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IFERROR(VLOOKUP(C4343,[1]Index!$D:$F,3,FALSE),"Non List")</f>
        <v>zdelist</v>
      </c>
      <c r="Z4343">
        <f>IFERROR(VLOOKUP(C4343,[1]LP!$B:$C,2,FALSE),0)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IFERROR(VLOOKUP(C4344,[1]Index!$D:$F,3,FALSE),"Non List")</f>
        <v>zdelist</v>
      </c>
      <c r="Z4344">
        <f>IFERROR(VLOOKUP(C4344,[1]LP!$B:$C,2,FALSE),0)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IFERROR(VLOOKUP(C4345,[1]Index!$D:$F,3,FALSE),"Non List")</f>
        <v>Non Life Insurance</v>
      </c>
      <c r="Z4345">
        <f>IFERROR(VLOOKUP(C4345,[1]LP!$B:$C,2,FALSE),0)</f>
        <v>787</v>
      </c>
      <c r="AA4345" s="12">
        <f t="shared" si="67"/>
        <v>17.108695652173914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IFERROR(VLOOKUP(C4346,[1]Index!$D:$F,3,FALSE),"Non List")</f>
        <v>zdelist</v>
      </c>
      <c r="Z4346">
        <f>IFERROR(VLOOKUP(C4346,[1]LP!$B:$C,2,FALSE),0)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IFERROR(VLOOKUP(C4347,[1]Index!$D:$F,3,FALSE),"Non List")</f>
        <v>zdelist</v>
      </c>
      <c r="Z4347">
        <f>IFERROR(VLOOKUP(C4347,[1]LP!$B:$C,2,FALSE),0)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IFERROR(VLOOKUP(C4348,[1]Index!$D:$F,3,FALSE),"Non List")</f>
        <v>Non Life Insurance</v>
      </c>
      <c r="Z4348">
        <f>IFERROR(VLOOKUP(C4348,[1]LP!$B:$C,2,FALSE),0)</f>
        <v>687</v>
      </c>
      <c r="AA4348" s="12">
        <f t="shared" si="67"/>
        <v>42.9375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IFERROR(VLOOKUP(C4349,[1]Index!$D:$F,3,FALSE),"Non List")</f>
        <v>Non Life Insurance</v>
      </c>
      <c r="Z4349">
        <f>IFERROR(VLOOKUP(C4349,[1]LP!$B:$C,2,FALSE),0)</f>
        <v>15250</v>
      </c>
      <c r="AA4349" s="12">
        <f t="shared" si="67"/>
        <v>165.7608695652174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IFERROR(VLOOKUP(C4350,[1]Index!$D:$F,3,FALSE),"Non List")</f>
        <v>Non Life Insurance</v>
      </c>
      <c r="Z4350">
        <f>IFERROR(VLOOKUP(C4350,[1]LP!$B:$C,2,FALSE),0)</f>
        <v>512</v>
      </c>
      <c r="AA4350" s="12">
        <f t="shared" si="67"/>
        <v>46.545454545454547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IFERROR(VLOOKUP(C4351,[1]Index!$D:$F,3,FALSE),"Non List")</f>
        <v>zdelist</v>
      </c>
      <c r="Z4351">
        <f>IFERROR(VLOOKUP(C4351,[1]LP!$B:$C,2,FALSE),0)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IFERROR(VLOOKUP(C4352,[1]Index!$D:$F,3,FALSE),"Non List")</f>
        <v>zdelist</v>
      </c>
      <c r="Z4352">
        <f>IFERROR(VLOOKUP(C4352,[1]LP!$B:$C,2,FALSE),0)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IFERROR(VLOOKUP(C4353,[1]Index!$D:$F,3,FALSE),"Non List")</f>
        <v>zdelist</v>
      </c>
      <c r="Z4353">
        <f>IFERROR(VLOOKUP(C4353,[1]LP!$B:$C,2,FALSE),0)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IFERROR(VLOOKUP(C4354,[1]Index!$D:$F,3,FALSE),"Non List")</f>
        <v>zdelist</v>
      </c>
      <c r="Z4354">
        <f>IFERROR(VLOOKUP(C4354,[1]LP!$B:$C,2,FALSE),0)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IFERROR(VLOOKUP(C4355,[1]Index!$D:$F,3,FALSE),"Non List")</f>
        <v>zdelist</v>
      </c>
      <c r="Z4355">
        <f>IFERROR(VLOOKUP(C4355,[1]LP!$B:$C,2,FALSE),0)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IFERROR(VLOOKUP(C4356,[1]Index!$D:$F,3,FALSE),"Non List")</f>
        <v>zdelist</v>
      </c>
      <c r="Z4356">
        <f>IFERROR(VLOOKUP(C4356,[1]LP!$B:$C,2,FALSE),0)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IFERROR(VLOOKUP(C4357,[1]Index!$D:$F,3,FALSE),"Non List")</f>
        <v>Non Life Insurance</v>
      </c>
      <c r="Z4357">
        <f>IFERROR(VLOOKUP(C4357,[1]LP!$B:$C,2,FALSE),0)</f>
        <v>784</v>
      </c>
      <c r="AA4357" s="12">
        <f t="shared" si="68"/>
        <v>49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IFERROR(VLOOKUP(C4358,[1]Index!$D:$F,3,FALSE),"Non List")</f>
        <v>Non Life Insurance</v>
      </c>
      <c r="Z4358">
        <f>IFERROR(VLOOKUP(C4358,[1]LP!$B:$C,2,FALSE),0)</f>
        <v>858</v>
      </c>
      <c r="AA4358" s="12">
        <f t="shared" si="68"/>
        <v>34.32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IFERROR(VLOOKUP(C4359,[1]Index!$D:$F,3,FALSE),"Non List")</f>
        <v>Non Life Insurance</v>
      </c>
      <c r="Z4359">
        <f>IFERROR(VLOOKUP(C4359,[1]LP!$B:$C,2,FALSE),0)</f>
        <v>808</v>
      </c>
      <c r="AA4359" s="12">
        <f t="shared" si="68"/>
        <v>29.925925925925927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IFERROR(VLOOKUP(C4360,[1]Index!$D:$F,3,FALSE),"Non List")</f>
        <v>zdelist</v>
      </c>
      <c r="Z4360">
        <f>IFERROR(VLOOKUP(C4360,[1]LP!$B:$C,2,FALSE),0)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IFERROR(VLOOKUP(C4361,[1]Index!$D:$F,3,FALSE),"Non List")</f>
        <v>zdelist</v>
      </c>
      <c r="Z4361">
        <f>IFERROR(VLOOKUP(C4361,[1]LP!$B:$C,2,FALSE),0)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IFERROR(VLOOKUP(C4362,[1]Index!$D:$F,3,FALSE),"Non List")</f>
        <v>zdelist</v>
      </c>
      <c r="Z4362">
        <f>IFERROR(VLOOKUP(C4362,[1]LP!$B:$C,2,FALSE),0)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IFERROR(VLOOKUP(C4363,[1]Index!$D:$F,3,FALSE),"Non List")</f>
        <v>Non Life Insurance</v>
      </c>
      <c r="Z4363">
        <f>IFERROR(VLOOKUP(C4363,[1]LP!$B:$C,2,FALSE),0)</f>
        <v>787</v>
      </c>
      <c r="AA4363" s="12">
        <f t="shared" si="68"/>
        <v>17.886363636363637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IFERROR(VLOOKUP(C4364,[1]Index!$D:$F,3,FALSE),"Non List")</f>
        <v>zdelist</v>
      </c>
      <c r="Z4364">
        <f>IFERROR(VLOOKUP(C4364,[1]LP!$B:$C,2,FALSE),0)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IFERROR(VLOOKUP(C4365,[1]Index!$D:$F,3,FALSE),"Non List")</f>
        <v>zdelist</v>
      </c>
      <c r="Z4365">
        <f>IFERROR(VLOOKUP(C4365,[1]LP!$B:$C,2,FALSE),0)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IFERROR(VLOOKUP(C4366,[1]Index!$D:$F,3,FALSE),"Non List")</f>
        <v>Non Life Insurance</v>
      </c>
      <c r="Z4366">
        <f>IFERROR(VLOOKUP(C4366,[1]LP!$B:$C,2,FALSE),0)</f>
        <v>687</v>
      </c>
      <c r="AA4366" s="12">
        <f t="shared" si="68"/>
        <v>57.25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IFERROR(VLOOKUP(C4367,[1]Index!$D:$F,3,FALSE),"Non List")</f>
        <v>Non Life Insurance</v>
      </c>
      <c r="Z4367">
        <f>IFERROR(VLOOKUP(C4367,[1]LP!$B:$C,2,FALSE),0)</f>
        <v>15250</v>
      </c>
      <c r="AA4367" s="12">
        <f t="shared" si="68"/>
        <v>64.618644067796609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IFERROR(VLOOKUP(C4368,[1]Index!$D:$F,3,FALSE),"Non List")</f>
        <v>Non Life Insurance</v>
      </c>
      <c r="Z4368">
        <f>IFERROR(VLOOKUP(C4368,[1]LP!$B:$C,2,FALSE),0)</f>
        <v>512</v>
      </c>
      <c r="AA4368" s="12">
        <f t="shared" si="68"/>
        <v>39.384615384615387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IFERROR(VLOOKUP(C4369,[1]Index!$D:$F,3,FALSE),"Non List")</f>
        <v>zdelist</v>
      </c>
      <c r="Z4369">
        <f>IFERROR(VLOOKUP(C4369,[1]LP!$B:$C,2,FALSE),0)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IFERROR(VLOOKUP(C4370,[1]Index!$D:$F,3,FALSE),"Non List")</f>
        <v>zdelist</v>
      </c>
      <c r="Z4370">
        <f>IFERROR(VLOOKUP(C4370,[1]LP!$B:$C,2,FALSE),0)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IFERROR(VLOOKUP(C4371,[1]Index!$D:$F,3,FALSE),"Non List")</f>
        <v>zdelist</v>
      </c>
      <c r="Z4371">
        <f>IFERROR(VLOOKUP(C4371,[1]LP!$B:$C,2,FALSE),0)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IFERROR(VLOOKUP(C4372,[1]Index!$D:$F,3,FALSE),"Non List")</f>
        <v>zdelist</v>
      </c>
      <c r="Z4372">
        <f>IFERROR(VLOOKUP(C4372,[1]LP!$B:$C,2,FALSE),0)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IFERROR(VLOOKUP(C4373,[1]Index!$D:$F,3,FALSE),"Non List")</f>
        <v>zdelist</v>
      </c>
      <c r="Z4373">
        <f>IFERROR(VLOOKUP(C4373,[1]LP!$B:$C,2,FALSE),0)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IFERROR(VLOOKUP(C4374,[1]Index!$D:$F,3,FALSE),"Non List")</f>
        <v>zdelist</v>
      </c>
      <c r="Z4374">
        <f>IFERROR(VLOOKUP(C4374,[1]LP!$B:$C,2,FALSE),0)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IFERROR(VLOOKUP(C4375,[1]Index!$D:$F,3,FALSE),"Non List")</f>
        <v>Non Life Insurance</v>
      </c>
      <c r="Z4375">
        <f>IFERROR(VLOOKUP(C4375,[1]LP!$B:$C,2,FALSE),0)</f>
        <v>784</v>
      </c>
      <c r="AA4375" s="12">
        <f t="shared" si="68"/>
        <v>49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IFERROR(VLOOKUP(C4376,[1]Index!$D:$F,3,FALSE),"Non List")</f>
        <v>Non Life Insurance</v>
      </c>
      <c r="Z4376">
        <f>IFERROR(VLOOKUP(C4376,[1]LP!$B:$C,2,FALSE),0)</f>
        <v>858</v>
      </c>
      <c r="AA4376" s="12">
        <f t="shared" si="68"/>
        <v>35.75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IFERROR(VLOOKUP(C4377,[1]Index!$D:$F,3,FALSE),"Non List")</f>
        <v>Non Life Insurance</v>
      </c>
      <c r="Z4377">
        <f>IFERROR(VLOOKUP(C4377,[1]LP!$B:$C,2,FALSE),0)</f>
        <v>808</v>
      </c>
      <c r="AA4377" s="12">
        <f t="shared" si="68"/>
        <v>20.2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IFERROR(VLOOKUP(C4378,[1]Index!$D:$F,3,FALSE),"Non List")</f>
        <v>zdelist</v>
      </c>
      <c r="Z4378">
        <f>IFERROR(VLOOKUP(C4378,[1]LP!$B:$C,2,FALSE),0)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IFERROR(VLOOKUP(C4379,[1]Index!$D:$F,3,FALSE),"Non List")</f>
        <v>zdelist</v>
      </c>
      <c r="Z4379">
        <f>IFERROR(VLOOKUP(C4379,[1]LP!$B:$C,2,FALSE),0)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IFERROR(VLOOKUP(C4380,[1]Index!$D:$F,3,FALSE),"Non List")</f>
        <v>zdelist</v>
      </c>
      <c r="Z4380">
        <f>IFERROR(VLOOKUP(C4380,[1]LP!$B:$C,2,FALSE),0)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IFERROR(VLOOKUP(C4381,[1]Index!$D:$F,3,FALSE),"Non List")</f>
        <v>Non Life Insurance</v>
      </c>
      <c r="Z4381">
        <f>IFERROR(VLOOKUP(C4381,[1]LP!$B:$C,2,FALSE),0)</f>
        <v>787</v>
      </c>
      <c r="AA4381" s="12">
        <f t="shared" si="68"/>
        <v>17.488888888888887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IFERROR(VLOOKUP(C4382,[1]Index!$D:$F,3,FALSE),"Non List")</f>
        <v>zdelist</v>
      </c>
      <c r="Z4382">
        <f>IFERROR(VLOOKUP(C4382,[1]LP!$B:$C,2,FALSE),0)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IFERROR(VLOOKUP(C4383,[1]Index!$D:$F,3,FALSE),"Non List")</f>
        <v>zdelist</v>
      </c>
      <c r="Z4383">
        <f>IFERROR(VLOOKUP(C4383,[1]LP!$B:$C,2,FALSE),0)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IFERROR(VLOOKUP(C4384,[1]Index!$D:$F,3,FALSE),"Non List")</f>
        <v>Non Life Insurance</v>
      </c>
      <c r="Z4384">
        <f>IFERROR(VLOOKUP(C4384,[1]LP!$B:$C,2,FALSE),0)</f>
        <v>687</v>
      </c>
      <c r="AA4384" s="12">
        <f t="shared" si="68"/>
        <v>34.35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IFERROR(VLOOKUP(C4385,[1]Index!$D:$F,3,FALSE),"Non List")</f>
        <v>Non Life Insurance</v>
      </c>
      <c r="Z4385">
        <f>IFERROR(VLOOKUP(C4385,[1]LP!$B:$C,2,FALSE),0)</f>
        <v>15250</v>
      </c>
      <c r="AA4385" s="12">
        <f t="shared" si="68"/>
        <v>57.116104868913858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IFERROR(VLOOKUP(C4386,[1]Index!$D:$F,3,FALSE),"Non List")</f>
        <v>Non Life Insurance</v>
      </c>
      <c r="Z4386">
        <f>IFERROR(VLOOKUP(C4386,[1]LP!$B:$C,2,FALSE),0)</f>
        <v>512</v>
      </c>
      <c r="AA4386" s="12">
        <f t="shared" si="68"/>
        <v>36.571428571428569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IFERROR(VLOOKUP(C4387,[1]Index!$D:$F,3,FALSE),"Non List")</f>
        <v>zdelist</v>
      </c>
      <c r="Z4387">
        <f>IFERROR(VLOOKUP(C4387,[1]LP!$B:$C,2,FALSE),0)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IFERROR(VLOOKUP(C4388,[1]Index!$D:$F,3,FALSE),"Non List")</f>
        <v>zdelist</v>
      </c>
      <c r="Z4388">
        <f>IFERROR(VLOOKUP(C4388,[1]LP!$B:$C,2,FALSE),0)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IFERROR(VLOOKUP(C4389,[1]Index!$D:$F,3,FALSE),"Non List")</f>
        <v>zdelist</v>
      </c>
      <c r="Z4389">
        <f>IFERROR(VLOOKUP(C4389,[1]LP!$B:$C,2,FALSE),0)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IFERROR(VLOOKUP(C4390,[1]Index!$D:$F,3,FALSE),"Non List")</f>
        <v>zdelist</v>
      </c>
      <c r="Z4390">
        <f>IFERROR(VLOOKUP(C4390,[1]LP!$B:$C,2,FALSE),0)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IFERROR(VLOOKUP(C4391,[1]Index!$D:$F,3,FALSE),"Non List")</f>
        <v>zdelist</v>
      </c>
      <c r="Z4391">
        <f>IFERROR(VLOOKUP(C4391,[1]LP!$B:$C,2,FALSE),0)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IFERROR(VLOOKUP(C4392,[1]Index!$D:$F,3,FALSE),"Non List")</f>
        <v>zdelist</v>
      </c>
      <c r="Z4392">
        <f>IFERROR(VLOOKUP(C4392,[1]LP!$B:$C,2,FALSE),0)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IFERROR(VLOOKUP(C4393,[1]Index!$D:$F,3,FALSE),"Non List")</f>
        <v>Non Life Insurance</v>
      </c>
      <c r="Z4393">
        <f>IFERROR(VLOOKUP(C4393,[1]LP!$B:$C,2,FALSE),0)</f>
        <v>784</v>
      </c>
      <c r="AA4393" s="12">
        <f t="shared" si="68"/>
        <v>35.636363636363633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IFERROR(VLOOKUP(C4394,[1]Index!$D:$F,3,FALSE),"Non List")</f>
        <v>Non Life Insurance</v>
      </c>
      <c r="Z4394">
        <f>IFERROR(VLOOKUP(C4394,[1]LP!$B:$C,2,FALSE),0)</f>
        <v>858</v>
      </c>
      <c r="AA4394" s="12">
        <f t="shared" si="68"/>
        <v>25.235294117647058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IFERROR(VLOOKUP(C4395,[1]Index!$D:$F,3,FALSE),"Non List")</f>
        <v>Non Life Insurance</v>
      </c>
      <c r="Z4395">
        <f>IFERROR(VLOOKUP(C4395,[1]LP!$B:$C,2,FALSE),0)</f>
        <v>808</v>
      </c>
      <c r="AA4395" s="12">
        <f t="shared" si="68"/>
        <v>40.4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IFERROR(VLOOKUP(C4396,[1]Index!$D:$F,3,FALSE),"Non List")</f>
        <v>zdelist</v>
      </c>
      <c r="Z4396">
        <f>IFERROR(VLOOKUP(C4396,[1]LP!$B:$C,2,FALSE),0)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IFERROR(VLOOKUP(C4397,[1]Index!$D:$F,3,FALSE),"Non List")</f>
        <v>zdelist</v>
      </c>
      <c r="Z4397">
        <f>IFERROR(VLOOKUP(C4397,[1]LP!$B:$C,2,FALSE),0)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IFERROR(VLOOKUP(C4398,[1]Index!$D:$F,3,FALSE),"Non List")</f>
        <v>zdelist</v>
      </c>
      <c r="Z4398">
        <f>IFERROR(VLOOKUP(C4398,[1]LP!$B:$C,2,FALSE),0)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IFERROR(VLOOKUP(C4399,[1]Index!$D:$F,3,FALSE),"Non List")</f>
        <v>Non Life Insurance</v>
      </c>
      <c r="Z4399">
        <f>IFERROR(VLOOKUP(C4399,[1]LP!$B:$C,2,FALSE),0)</f>
        <v>787</v>
      </c>
      <c r="AA4399" s="12">
        <f t="shared" si="68"/>
        <v>18.302325581395348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IFERROR(VLOOKUP(C4400,[1]Index!$D:$F,3,FALSE),"Non List")</f>
        <v>zdelist</v>
      </c>
      <c r="Z4400">
        <f>IFERROR(VLOOKUP(C4400,[1]LP!$B:$C,2,FALSE),0)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IFERROR(VLOOKUP(C4401,[1]Index!$D:$F,3,FALSE),"Non List")</f>
        <v>zdelist</v>
      </c>
      <c r="Z4401">
        <f>IFERROR(VLOOKUP(C4401,[1]LP!$B:$C,2,FALSE),0)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IFERROR(VLOOKUP(C4402,[1]Index!$D:$F,3,FALSE),"Non List")</f>
        <v>Non Life Insurance</v>
      </c>
      <c r="Z4402">
        <f>IFERROR(VLOOKUP(C4402,[1]LP!$B:$C,2,FALSE),0)</f>
        <v>687</v>
      </c>
      <c r="AA4402" s="12">
        <f t="shared" si="68"/>
        <v>28.625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IFERROR(VLOOKUP(C4403,[1]Index!$D:$F,3,FALSE),"Non List")</f>
        <v>Non Life Insurance</v>
      </c>
      <c r="Z4403">
        <f>IFERROR(VLOOKUP(C4403,[1]LP!$B:$C,2,FALSE),0)</f>
        <v>15250</v>
      </c>
      <c r="AA4403" s="12">
        <f t="shared" si="68"/>
        <v>63.80753138075314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IFERROR(VLOOKUP(C4404,[1]Index!$D:$F,3,FALSE),"Non List")</f>
        <v>Non Life Insurance</v>
      </c>
      <c r="Z4404">
        <f>IFERROR(VLOOKUP(C4404,[1]LP!$B:$C,2,FALSE),0)</f>
        <v>512</v>
      </c>
      <c r="AA4404" s="12">
        <f t="shared" si="68"/>
        <v>26.94736842105263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IFERROR(VLOOKUP(C4405,[1]Index!$D:$F,3,FALSE),"Non List")</f>
        <v>zdelist</v>
      </c>
      <c r="Z4405">
        <f>IFERROR(VLOOKUP(C4405,[1]LP!$B:$C,2,FALSE),0)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IFERROR(VLOOKUP(C4406,[1]Index!$D:$F,3,FALSE),"Non List")</f>
        <v>zdelist</v>
      </c>
      <c r="Z4406">
        <f>IFERROR(VLOOKUP(C4406,[1]LP!$B:$C,2,FALSE),0)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IFERROR(VLOOKUP(C4407,[1]Index!$D:$F,3,FALSE),"Non List")</f>
        <v>zdelist</v>
      </c>
      <c r="Z4407">
        <f>IFERROR(VLOOKUP(C4407,[1]LP!$B:$C,2,FALSE),0)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IFERROR(VLOOKUP(C4408,[1]Index!$D:$F,3,FALSE),"Non List")</f>
        <v>zdelist</v>
      </c>
      <c r="Z4408">
        <f>IFERROR(VLOOKUP(C4408,[1]LP!$B:$C,2,FALSE),0)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IFERROR(VLOOKUP(C4409,[1]Index!$D:$F,3,FALSE),"Non List")</f>
        <v>zdelist</v>
      </c>
      <c r="Z4409">
        <f>IFERROR(VLOOKUP(C4409,[1]LP!$B:$C,2,FALSE),0)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IFERROR(VLOOKUP(C4410,[1]Index!$D:$F,3,FALSE),"Non List")</f>
        <v>zdelist</v>
      </c>
      <c r="Z4410">
        <f>IFERROR(VLOOKUP(C4410,[1]LP!$B:$C,2,FALSE),0)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IFERROR(VLOOKUP(C4411,[1]Index!$D:$F,3,FALSE),"Non List")</f>
        <v>Non Life Insurance</v>
      </c>
      <c r="Z4411">
        <f>IFERROR(VLOOKUP(C4411,[1]LP!$B:$C,2,FALSE),0)</f>
        <v>784</v>
      </c>
      <c r="AA4411" s="12">
        <f t="shared" si="68"/>
        <v>41.263157894736842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IFERROR(VLOOKUP(C4412,[1]Index!$D:$F,3,FALSE),"Non List")</f>
        <v>Non Life Insurance</v>
      </c>
      <c r="Z4412">
        <f>IFERROR(VLOOKUP(C4412,[1]LP!$B:$C,2,FALSE),0)</f>
        <v>858</v>
      </c>
      <c r="AA4412" s="12">
        <f t="shared" si="68"/>
        <v>22.578947368421051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IFERROR(VLOOKUP(C4413,[1]Index!$D:$F,3,FALSE),"Non List")</f>
        <v>Non Life Insurance</v>
      </c>
      <c r="Z4413">
        <f>IFERROR(VLOOKUP(C4413,[1]LP!$B:$C,2,FALSE),0)</f>
        <v>808</v>
      </c>
      <c r="AA4413" s="12">
        <f t="shared" si="68"/>
        <v>33.666666666666664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IFERROR(VLOOKUP(C4414,[1]Index!$D:$F,3,FALSE),"Non List")</f>
        <v>zdelist</v>
      </c>
      <c r="Z4414">
        <f>IFERROR(VLOOKUP(C4414,[1]LP!$B:$C,2,FALSE),0)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IFERROR(VLOOKUP(C4415,[1]Index!$D:$F,3,FALSE),"Non List")</f>
        <v>zdelist</v>
      </c>
      <c r="Z4415">
        <f>IFERROR(VLOOKUP(C4415,[1]LP!$B:$C,2,FALSE),0)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IFERROR(VLOOKUP(C4416,[1]Index!$D:$F,3,FALSE),"Non List")</f>
        <v>zdelist</v>
      </c>
      <c r="Z4416">
        <f>IFERROR(VLOOKUP(C4416,[1]LP!$B:$C,2,FALSE),0)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IFERROR(VLOOKUP(C4417,[1]Index!$D:$F,3,FALSE),"Non List")</f>
        <v>Non Life Insurance</v>
      </c>
      <c r="Z4417">
        <f>IFERROR(VLOOKUP(C4417,[1]LP!$B:$C,2,FALSE),0)</f>
        <v>787</v>
      </c>
      <c r="AA4417" s="12">
        <f t="shared" si="68"/>
        <v>21.861111111111111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IFERROR(VLOOKUP(C4418,[1]Index!$D:$F,3,FALSE),"Non List")</f>
        <v>zdelist</v>
      </c>
      <c r="Z4418">
        <f>IFERROR(VLOOKUP(C4418,[1]LP!$B:$C,2,FALSE),0)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IFERROR(VLOOKUP(C4419,[1]Index!$D:$F,3,FALSE),"Non List")</f>
        <v>zdelist</v>
      </c>
      <c r="Z4419">
        <f>IFERROR(VLOOKUP(C4419,[1]LP!$B:$C,2,FALSE),0)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IFERROR(VLOOKUP(C4420,[1]Index!$D:$F,3,FALSE),"Non List")</f>
        <v>Non Life Insurance</v>
      </c>
      <c r="Z4420">
        <f>IFERROR(VLOOKUP(C4420,[1]LP!$B:$C,2,FALSE),0)</f>
        <v>687</v>
      </c>
      <c r="AA4420" s="12">
        <f t="shared" si="69"/>
        <v>32.714285714285715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IFERROR(VLOOKUP(C4421,[1]Index!$D:$F,3,FALSE),"Non List")</f>
        <v>Non Life Insurance</v>
      </c>
      <c r="Z4421">
        <f>IFERROR(VLOOKUP(C4421,[1]LP!$B:$C,2,FALSE),0)</f>
        <v>15250</v>
      </c>
      <c r="AA4421" s="12">
        <f t="shared" si="69"/>
        <v>195.51282051282053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IFERROR(VLOOKUP(C4422,[1]Index!$D:$F,3,FALSE),"Non List")</f>
        <v>Non Life Insurance</v>
      </c>
      <c r="Z4422">
        <f>IFERROR(VLOOKUP(C4422,[1]LP!$B:$C,2,FALSE),0)</f>
        <v>512</v>
      </c>
      <c r="AA4422" s="12">
        <f t="shared" si="69"/>
        <v>39.384615384615387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IFERROR(VLOOKUP(C4423,[1]Index!$D:$F,3,FALSE),"Non List")</f>
        <v>zdelist</v>
      </c>
      <c r="Z4423">
        <f>IFERROR(VLOOKUP(C4423,[1]LP!$B:$C,2,FALSE),0)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IFERROR(VLOOKUP(C4424,[1]Index!$D:$F,3,FALSE),"Non List")</f>
        <v>zdelist</v>
      </c>
      <c r="Z4424">
        <f>IFERROR(VLOOKUP(C4424,[1]LP!$B:$C,2,FALSE),0)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IFERROR(VLOOKUP(C4425,[1]Index!$D:$F,3,FALSE),"Non List")</f>
        <v>zdelist</v>
      </c>
      <c r="Z4425">
        <f>IFERROR(VLOOKUP(C4425,[1]LP!$B:$C,2,FALSE),0)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IFERROR(VLOOKUP(C4426,[1]Index!$D:$F,3,FALSE),"Non List")</f>
        <v>zdelist</v>
      </c>
      <c r="Z4426">
        <f>IFERROR(VLOOKUP(C4426,[1]LP!$B:$C,2,FALSE),0)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IFERROR(VLOOKUP(C4427,[1]Index!$D:$F,3,FALSE),"Non List")</f>
        <v>zdelist</v>
      </c>
      <c r="Z4427">
        <f>IFERROR(VLOOKUP(C4427,[1]LP!$B:$C,2,FALSE),0)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IFERROR(VLOOKUP(C4428,[1]Index!$D:$F,3,FALSE),"Non List")</f>
        <v>zdelist</v>
      </c>
      <c r="Z4428">
        <f>IFERROR(VLOOKUP(C4428,[1]LP!$B:$C,2,FALSE),0)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IFERROR(VLOOKUP(C4429,[1]Index!$D:$F,3,FALSE),"Non List")</f>
        <v>Non Life Insurance</v>
      </c>
      <c r="Z4429">
        <f>IFERROR(VLOOKUP(C4429,[1]LP!$B:$C,2,FALSE),0)</f>
        <v>784</v>
      </c>
      <c r="AA4429" s="12">
        <f t="shared" si="69"/>
        <v>43.555555555555557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IFERROR(VLOOKUP(C4430,[1]Index!$D:$F,3,FALSE),"Non List")</f>
        <v>Non Life Insurance</v>
      </c>
      <c r="Z4430">
        <f>IFERROR(VLOOKUP(C4430,[1]LP!$B:$C,2,FALSE),0)</f>
        <v>858</v>
      </c>
      <c r="AA4430" s="12">
        <f t="shared" si="69"/>
        <v>21.45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IFERROR(VLOOKUP(C4431,[1]Index!$D:$F,3,FALSE),"Non List")</f>
        <v>Non Life Insurance</v>
      </c>
      <c r="Z4431">
        <f>IFERROR(VLOOKUP(C4431,[1]LP!$B:$C,2,FALSE),0)</f>
        <v>808</v>
      </c>
      <c r="AA4431" s="12">
        <f t="shared" si="69"/>
        <v>26.933333333333334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IFERROR(VLOOKUP(C4432,[1]Index!$D:$F,3,FALSE),"Non List")</f>
        <v>zdelist</v>
      </c>
      <c r="Z4432">
        <f>IFERROR(VLOOKUP(C4432,[1]LP!$B:$C,2,FALSE),0)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IFERROR(VLOOKUP(C4433,[1]Index!$D:$F,3,FALSE),"Non List")</f>
        <v>zdelist</v>
      </c>
      <c r="Z4433">
        <f>IFERROR(VLOOKUP(C4433,[1]LP!$B:$C,2,FALSE),0)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IFERROR(VLOOKUP(C4434,[1]Index!$D:$F,3,FALSE),"Non List")</f>
        <v>zdelist</v>
      </c>
      <c r="Z4434">
        <f>IFERROR(VLOOKUP(C4434,[1]LP!$B:$C,2,FALSE),0)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IFERROR(VLOOKUP(C4435,[1]Index!$D:$F,3,FALSE),"Non List")</f>
        <v>Non Life Insurance</v>
      </c>
      <c r="Z4435">
        <f>IFERROR(VLOOKUP(C4435,[1]LP!$B:$C,2,FALSE),0)</f>
        <v>787</v>
      </c>
      <c r="AA4435" s="12">
        <f t="shared" si="69"/>
        <v>22.485714285714284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IFERROR(VLOOKUP(C4436,[1]Index!$D:$F,3,FALSE),"Non List")</f>
        <v>zdelist</v>
      </c>
      <c r="Z4436">
        <f>IFERROR(VLOOKUP(C4436,[1]LP!$B:$C,2,FALSE),0)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IFERROR(VLOOKUP(C4437,[1]Index!$D:$F,3,FALSE),"Non List")</f>
        <v>zdelist</v>
      </c>
      <c r="Z4437">
        <f>IFERROR(VLOOKUP(C4437,[1]LP!$B:$C,2,FALSE),0)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IFERROR(VLOOKUP(C4438,[1]Index!$D:$F,3,FALSE),"Non List")</f>
        <v>Non Life Insurance</v>
      </c>
      <c r="Z4438">
        <f>IFERROR(VLOOKUP(C4438,[1]LP!$B:$C,2,FALSE),0)</f>
        <v>687</v>
      </c>
      <c r="AA4438" s="12">
        <f t="shared" si="69"/>
        <v>42.9375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IFERROR(VLOOKUP(C4439,[1]Index!$D:$F,3,FALSE),"Non List")</f>
        <v>Non Life Insurance</v>
      </c>
      <c r="Z4439">
        <f>IFERROR(VLOOKUP(C4439,[1]LP!$B:$C,2,FALSE),0)</f>
        <v>15250</v>
      </c>
      <c r="AA4439" s="12">
        <f t="shared" si="69"/>
        <v>148.05825242718447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IFERROR(VLOOKUP(C4440,[1]Index!$D:$F,3,FALSE),"Non List")</f>
        <v>Non Life Insurance</v>
      </c>
      <c r="Z4440">
        <f>IFERROR(VLOOKUP(C4440,[1]LP!$B:$C,2,FALSE),0)</f>
        <v>512</v>
      </c>
      <c r="AA4440" s="12">
        <f t="shared" si="69"/>
        <v>18.285714285714285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IFERROR(VLOOKUP(C4441,[1]Index!$D:$F,3,FALSE),"Non List")</f>
        <v>zdelist</v>
      </c>
      <c r="Z4441">
        <f>IFERROR(VLOOKUP(C4441,[1]LP!$B:$C,2,FALSE),0)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IFERROR(VLOOKUP(C4442,[1]Index!$D:$F,3,FALSE),"Non List")</f>
        <v>zdelist</v>
      </c>
      <c r="Z4442">
        <f>IFERROR(VLOOKUP(C4442,[1]LP!$B:$C,2,FALSE),0)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IFERROR(VLOOKUP(C4443,[1]Index!$D:$F,3,FALSE),"Non List")</f>
        <v>zdelist</v>
      </c>
      <c r="Z4443">
        <f>IFERROR(VLOOKUP(C4443,[1]LP!$B:$C,2,FALSE),0)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IFERROR(VLOOKUP(C4444,[1]Index!$D:$F,3,FALSE),"Non List")</f>
        <v>zdelist</v>
      </c>
      <c r="Z4444">
        <f>IFERROR(VLOOKUP(C4444,[1]LP!$B:$C,2,FALSE),0)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IFERROR(VLOOKUP(C4445,[1]Index!$D:$F,3,FALSE),"Non List")</f>
        <v>zdelist</v>
      </c>
      <c r="Z4445">
        <f>IFERROR(VLOOKUP(C4445,[1]LP!$B:$C,2,FALSE),0)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IFERROR(VLOOKUP(C4446,[1]Index!$D:$F,3,FALSE),"Non List")</f>
        <v>zdelist</v>
      </c>
      <c r="Z4446">
        <f>IFERROR(VLOOKUP(C4446,[1]LP!$B:$C,2,FALSE),0)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IFERROR(VLOOKUP(C4447,[1]Index!$D:$F,3,FALSE),"Non List")</f>
        <v>Non Life Insurance</v>
      </c>
      <c r="Z4447">
        <f>IFERROR(VLOOKUP(C4447,[1]LP!$B:$C,2,FALSE),0)</f>
        <v>784</v>
      </c>
      <c r="AA4447" s="12">
        <f t="shared" si="69"/>
        <v>43.555555555555557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IFERROR(VLOOKUP(C4448,[1]Index!$D:$F,3,FALSE),"Non List")</f>
        <v>Non Life Insurance</v>
      </c>
      <c r="Z4448">
        <f>IFERROR(VLOOKUP(C4448,[1]LP!$B:$C,2,FALSE),0)</f>
        <v>858</v>
      </c>
      <c r="AA4448" s="12">
        <f t="shared" si="69"/>
        <v>23.833333333333332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IFERROR(VLOOKUP(C4449,[1]Index!$D:$F,3,FALSE),"Non List")</f>
        <v>Non Life Insurance</v>
      </c>
      <c r="Z4449">
        <f>IFERROR(VLOOKUP(C4449,[1]LP!$B:$C,2,FALSE),0)</f>
        <v>808</v>
      </c>
      <c r="AA4449" s="12">
        <f t="shared" si="69"/>
        <v>31.076923076923077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IFERROR(VLOOKUP(C4450,[1]Index!$D:$F,3,FALSE),"Non List")</f>
        <v>zdelist</v>
      </c>
      <c r="Z4450">
        <f>IFERROR(VLOOKUP(C4450,[1]LP!$B:$C,2,FALSE),0)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IFERROR(VLOOKUP(C4451,[1]Index!$D:$F,3,FALSE),"Non List")</f>
        <v>zdelist</v>
      </c>
      <c r="Z4451">
        <f>IFERROR(VLOOKUP(C4451,[1]LP!$B:$C,2,FALSE),0)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IFERROR(VLOOKUP(C4452,[1]Index!$D:$F,3,FALSE),"Non List")</f>
        <v>zdelist</v>
      </c>
      <c r="Z4452">
        <f>IFERROR(VLOOKUP(C4452,[1]LP!$B:$C,2,FALSE),0)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IFERROR(VLOOKUP(C4453,[1]Index!$D:$F,3,FALSE),"Non List")</f>
        <v>Non Life Insurance</v>
      </c>
      <c r="Z4453">
        <f>IFERROR(VLOOKUP(C4453,[1]LP!$B:$C,2,FALSE),0)</f>
        <v>787</v>
      </c>
      <c r="AA4453" s="12">
        <f t="shared" si="69"/>
        <v>28.107142857142858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IFERROR(VLOOKUP(C4454,[1]Index!$D:$F,3,FALSE),"Non List")</f>
        <v>zdelist</v>
      </c>
      <c r="Z4454">
        <f>IFERROR(VLOOKUP(C4454,[1]LP!$B:$C,2,FALSE),0)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IFERROR(VLOOKUP(C4455,[1]Index!$D:$F,3,FALSE),"Non List")</f>
        <v>zdelist</v>
      </c>
      <c r="Z4455">
        <f>IFERROR(VLOOKUP(C4455,[1]LP!$B:$C,2,FALSE),0)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IFERROR(VLOOKUP(C4456,[1]Index!$D:$F,3,FALSE),"Non List")</f>
        <v>Non Life Insurance</v>
      </c>
      <c r="Z4456">
        <f>IFERROR(VLOOKUP(C4456,[1]LP!$B:$C,2,FALSE),0)</f>
        <v>687</v>
      </c>
      <c r="AA4456" s="12">
        <f t="shared" si="69"/>
        <v>34.35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IFERROR(VLOOKUP(C4457,[1]Index!$D:$F,3,FALSE),"Non List")</f>
        <v>Non Life Insurance</v>
      </c>
      <c r="Z4457">
        <f>IFERROR(VLOOKUP(C4457,[1]LP!$B:$C,2,FALSE),0)</f>
        <v>15250</v>
      </c>
      <c r="AA4457" s="12">
        <f t="shared" si="69"/>
        <v>112.96296296296296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IFERROR(VLOOKUP(C4458,[1]Index!$D:$F,3,FALSE),"Non List")</f>
        <v>Non Life Insurance</v>
      </c>
      <c r="Z4458">
        <f>IFERROR(VLOOKUP(C4458,[1]LP!$B:$C,2,FALSE),0)</f>
        <v>512</v>
      </c>
      <c r="AA4458" s="12">
        <f t="shared" si="69"/>
        <v>23.272727272727273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IFERROR(VLOOKUP(C4459,[1]Index!$D:$F,3,FALSE),"Non List")</f>
        <v>zdelist</v>
      </c>
      <c r="Z4459">
        <f>IFERROR(VLOOKUP(C4459,[1]LP!$B:$C,2,FALSE),0)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IFERROR(VLOOKUP(C4460,[1]Index!$D:$F,3,FALSE),"Non List")</f>
        <v>zdelist</v>
      </c>
      <c r="Z4460">
        <f>IFERROR(VLOOKUP(C4460,[1]LP!$B:$C,2,FALSE),0)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IFERROR(VLOOKUP(C4461,[1]Index!$D:$F,3,FALSE),"Non List")</f>
        <v>zdelist</v>
      </c>
      <c r="Z4461">
        <f>IFERROR(VLOOKUP(C4461,[1]LP!$B:$C,2,FALSE),0)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IFERROR(VLOOKUP(C4462,[1]Index!$D:$F,3,FALSE),"Non List")</f>
        <v>zdelist</v>
      </c>
      <c r="Z4462">
        <f>IFERROR(VLOOKUP(C4462,[1]LP!$B:$C,2,FALSE),0)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IFERROR(VLOOKUP(C4463,[1]Index!$D:$F,3,FALSE),"Non List")</f>
        <v>zdelist</v>
      </c>
      <c r="Z4463">
        <f>IFERROR(VLOOKUP(C4463,[1]LP!$B:$C,2,FALSE),0)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IFERROR(VLOOKUP(C4464,[1]Index!$D:$F,3,FALSE),"Non List")</f>
        <v>zdelist</v>
      </c>
      <c r="Z4464">
        <f>IFERROR(VLOOKUP(C4464,[1]LP!$B:$C,2,FALSE),0)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IFERROR(VLOOKUP(C4465,[1]Index!$D:$F,3,FALSE),"Non List")</f>
        <v>Non Life Insurance</v>
      </c>
      <c r="Z4465">
        <f>IFERROR(VLOOKUP(C4465,[1]LP!$B:$C,2,FALSE),0)</f>
        <v>784</v>
      </c>
      <c r="AA4465" s="12">
        <f t="shared" si="69"/>
        <v>28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IFERROR(VLOOKUP(C4466,[1]Index!$D:$F,3,FALSE),"Non List")</f>
        <v>Non Life Insurance</v>
      </c>
      <c r="Z4466">
        <f>IFERROR(VLOOKUP(C4466,[1]LP!$B:$C,2,FALSE),0)</f>
        <v>858</v>
      </c>
      <c r="AA4466" s="12">
        <f t="shared" si="69"/>
        <v>20.926829268292682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IFERROR(VLOOKUP(C4467,[1]Index!$D:$F,3,FALSE),"Non List")</f>
        <v>Non Life Insurance</v>
      </c>
      <c r="Z4467">
        <f>IFERROR(VLOOKUP(C4467,[1]LP!$B:$C,2,FALSE),0)</f>
        <v>808</v>
      </c>
      <c r="AA4467" s="12">
        <f t="shared" si="69"/>
        <v>35.130434782608695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IFERROR(VLOOKUP(C4468,[1]Index!$D:$F,3,FALSE),"Non List")</f>
        <v>zdelist</v>
      </c>
      <c r="Z4468">
        <f>IFERROR(VLOOKUP(C4468,[1]LP!$B:$C,2,FALSE),0)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IFERROR(VLOOKUP(C4469,[1]Index!$D:$F,3,FALSE),"Non List")</f>
        <v>zdelist</v>
      </c>
      <c r="Z4469">
        <f>IFERROR(VLOOKUP(C4469,[1]LP!$B:$C,2,FALSE),0)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IFERROR(VLOOKUP(C4470,[1]Index!$D:$F,3,FALSE),"Non List")</f>
        <v>zdelist</v>
      </c>
      <c r="Z4470">
        <f>IFERROR(VLOOKUP(C4470,[1]LP!$B:$C,2,FALSE),0)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IFERROR(VLOOKUP(C4471,[1]Index!$D:$F,3,FALSE),"Non List")</f>
        <v>Non Life Insurance</v>
      </c>
      <c r="Z4471">
        <f>IFERROR(VLOOKUP(C4471,[1]LP!$B:$C,2,FALSE),0)</f>
        <v>787</v>
      </c>
      <c r="AA4471" s="12">
        <f t="shared" si="69"/>
        <v>29.148148148148149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IFERROR(VLOOKUP(C4472,[1]Index!$D:$F,3,FALSE),"Non List")</f>
        <v>zdelist</v>
      </c>
      <c r="Z4472">
        <f>IFERROR(VLOOKUP(C4472,[1]LP!$B:$C,2,FALSE),0)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IFERROR(VLOOKUP(C4473,[1]Index!$D:$F,3,FALSE),"Non List")</f>
        <v>zdelist</v>
      </c>
      <c r="Z4473">
        <f>IFERROR(VLOOKUP(C4473,[1]LP!$B:$C,2,FALSE),0)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IFERROR(VLOOKUP(C4474,[1]Index!$D:$F,3,FALSE),"Non List")</f>
        <v>Non Life Insurance</v>
      </c>
      <c r="Z4474">
        <f>IFERROR(VLOOKUP(C4474,[1]LP!$B:$C,2,FALSE),0)</f>
        <v>687</v>
      </c>
      <c r="AA4474" s="12">
        <f t="shared" si="69"/>
        <v>29.869565217391305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IFERROR(VLOOKUP(C4475,[1]Index!$D:$F,3,FALSE),"Non List")</f>
        <v>Non Life Insurance</v>
      </c>
      <c r="Z4475">
        <f>IFERROR(VLOOKUP(C4475,[1]LP!$B:$C,2,FALSE),0)</f>
        <v>15250</v>
      </c>
      <c r="AA4475" s="12">
        <f t="shared" si="69"/>
        <v>112.96296296296296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IFERROR(VLOOKUP(C4476,[1]Index!$D:$F,3,FALSE),"Non List")</f>
        <v>Non Life Insurance</v>
      </c>
      <c r="Z4476">
        <f>IFERROR(VLOOKUP(C4476,[1]LP!$B:$C,2,FALSE),0)</f>
        <v>512</v>
      </c>
      <c r="AA4476" s="12">
        <f t="shared" si="69"/>
        <v>25.6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IFERROR(VLOOKUP(C4477,[1]Index!$D:$F,3,FALSE),"Non List")</f>
        <v>zdelist</v>
      </c>
      <c r="Z4477">
        <f>IFERROR(VLOOKUP(C4477,[1]LP!$B:$C,2,FALSE),0)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IFERROR(VLOOKUP(C4478,[1]Index!$D:$F,3,FALSE),"Non List")</f>
        <v>zdelist</v>
      </c>
      <c r="Z4478">
        <f>IFERROR(VLOOKUP(C4478,[1]LP!$B:$C,2,FALSE),0)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IFERROR(VLOOKUP(C4479,[1]Index!$D:$F,3,FALSE),"Non List")</f>
        <v>zdelist</v>
      </c>
      <c r="Z4479">
        <f>IFERROR(VLOOKUP(C4479,[1]LP!$B:$C,2,FALSE),0)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IFERROR(VLOOKUP(C4480,[1]Index!$D:$F,3,FALSE),"Non List")</f>
        <v>zdelist</v>
      </c>
      <c r="Z4480">
        <f>IFERROR(VLOOKUP(C4480,[1]LP!$B:$C,2,FALSE),0)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IFERROR(VLOOKUP(C4481,[1]Index!$D:$F,3,FALSE),"Non List")</f>
        <v>zdelist</v>
      </c>
      <c r="Z4481">
        <f>IFERROR(VLOOKUP(C4481,[1]LP!$B:$C,2,FALSE),0)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IFERROR(VLOOKUP(C4482,[1]Index!$D:$F,3,FALSE),"Non List")</f>
        <v>zdelist</v>
      </c>
      <c r="Z4482">
        <f>IFERROR(VLOOKUP(C4482,[1]LP!$B:$C,2,FALSE),0)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IFERROR(VLOOKUP(C4483,[1]Index!$D:$F,3,FALSE),"Non List")</f>
        <v>Non Life Insurance</v>
      </c>
      <c r="Z4483">
        <f>IFERROR(VLOOKUP(C4483,[1]LP!$B:$C,2,FALSE),0)</f>
        <v>784</v>
      </c>
      <c r="AA4483" s="12">
        <f t="shared" ref="AA4483:AA4546" si="70">IFERROR(Z4483/M4483,0)</f>
        <v>41.263157894736842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IFERROR(VLOOKUP(C4484,[1]Index!$D:$F,3,FALSE),"Non List")</f>
        <v>Non Life Insurance</v>
      </c>
      <c r="Z4484">
        <f>IFERROR(VLOOKUP(C4484,[1]LP!$B:$C,2,FALSE),0)</f>
        <v>858</v>
      </c>
      <c r="AA4484" s="12">
        <f t="shared" si="70"/>
        <v>39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IFERROR(VLOOKUP(C4485,[1]Index!$D:$F,3,FALSE),"Non List")</f>
        <v>Non Life Insurance</v>
      </c>
      <c r="Z4485">
        <f>IFERROR(VLOOKUP(C4485,[1]LP!$B:$C,2,FALSE),0)</f>
        <v>808</v>
      </c>
      <c r="AA4485" s="12">
        <f t="shared" si="70"/>
        <v>38.476190476190474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IFERROR(VLOOKUP(C4486,[1]Index!$D:$F,3,FALSE),"Non List")</f>
        <v>zdelist</v>
      </c>
      <c r="Z4486">
        <f>IFERROR(VLOOKUP(C4486,[1]LP!$B:$C,2,FALSE),0)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IFERROR(VLOOKUP(C4487,[1]Index!$D:$F,3,FALSE),"Non List")</f>
        <v>zdelist</v>
      </c>
      <c r="Z4487">
        <f>IFERROR(VLOOKUP(C4487,[1]LP!$B:$C,2,FALSE),0)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IFERROR(VLOOKUP(C4488,[1]Index!$D:$F,3,FALSE),"Non List")</f>
        <v>zdelist</v>
      </c>
      <c r="Z4488">
        <f>IFERROR(VLOOKUP(C4488,[1]LP!$B:$C,2,FALSE),0)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IFERROR(VLOOKUP(C4489,[1]Index!$D:$F,3,FALSE),"Non List")</f>
        <v>Non Life Insurance</v>
      </c>
      <c r="Z4489">
        <f>IFERROR(VLOOKUP(C4489,[1]LP!$B:$C,2,FALSE),0)</f>
        <v>787</v>
      </c>
      <c r="AA4489" s="12">
        <f t="shared" si="70"/>
        <v>26.233333333333334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IFERROR(VLOOKUP(C4490,[1]Index!$D:$F,3,FALSE),"Non List")</f>
        <v>zdelist</v>
      </c>
      <c r="Z4490">
        <f>IFERROR(VLOOKUP(C4490,[1]LP!$B:$C,2,FALSE),0)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IFERROR(VLOOKUP(C4491,[1]Index!$D:$F,3,FALSE),"Non List")</f>
        <v>zdelist</v>
      </c>
      <c r="Z4491">
        <f>IFERROR(VLOOKUP(C4491,[1]LP!$B:$C,2,FALSE),0)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IFERROR(VLOOKUP(C4492,[1]Index!$D:$F,3,FALSE),"Non List")</f>
        <v>Non Life Insurance</v>
      </c>
      <c r="Z4492">
        <f>IFERROR(VLOOKUP(C4492,[1]LP!$B:$C,2,FALSE),0)</f>
        <v>687</v>
      </c>
      <c r="AA4492" s="12">
        <f t="shared" si="70"/>
        <v>29.869565217391305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IFERROR(VLOOKUP(C4493,[1]Index!$D:$F,3,FALSE),"Non List")</f>
        <v>Non Life Insurance</v>
      </c>
      <c r="Z4493">
        <f>IFERROR(VLOOKUP(C4493,[1]LP!$B:$C,2,FALSE),0)</f>
        <v>15250</v>
      </c>
      <c r="AA4493" s="12">
        <f t="shared" si="70"/>
        <v>163.97849462365591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IFERROR(VLOOKUP(C4494,[1]Index!$D:$F,3,FALSE),"Non List")</f>
        <v>Non Life Insurance</v>
      </c>
      <c r="Z4494">
        <f>IFERROR(VLOOKUP(C4494,[1]LP!$B:$C,2,FALSE),0)</f>
        <v>512</v>
      </c>
      <c r="AA4494" s="12">
        <f t="shared" si="70"/>
        <v>34.133333333333333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IFERROR(VLOOKUP(C4495,[1]Index!$D:$F,3,FALSE),"Non List")</f>
        <v>zdelist</v>
      </c>
      <c r="Z4495">
        <f>IFERROR(VLOOKUP(C4495,[1]LP!$B:$C,2,FALSE),0)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IFERROR(VLOOKUP(C4496,[1]Index!$D:$F,3,FALSE),"Non List")</f>
        <v>zdelist</v>
      </c>
      <c r="Z4496">
        <f>IFERROR(VLOOKUP(C4496,[1]LP!$B:$C,2,FALSE),0)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IFERROR(VLOOKUP(C4497,[1]Index!$D:$F,3,FALSE),"Non List")</f>
        <v>zdelist</v>
      </c>
      <c r="Z4497">
        <f>IFERROR(VLOOKUP(C4497,[1]LP!$B:$C,2,FALSE),0)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IFERROR(VLOOKUP(C4498,[1]Index!$D:$F,3,FALSE),"Non List")</f>
        <v>zdelist</v>
      </c>
      <c r="Z4498">
        <f>IFERROR(VLOOKUP(C4498,[1]LP!$B:$C,2,FALSE),0)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IFERROR(VLOOKUP(C4499,[1]Index!$D:$F,3,FALSE),"Non List")</f>
        <v>zdelist</v>
      </c>
      <c r="Z4499">
        <f>IFERROR(VLOOKUP(C4499,[1]LP!$B:$C,2,FALSE),0)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IFERROR(VLOOKUP(C4500,[1]Index!$D:$F,3,FALSE),"Non List")</f>
        <v>zdelist</v>
      </c>
      <c r="Z4500">
        <f>IFERROR(VLOOKUP(C4500,[1]LP!$B:$C,2,FALSE),0)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IFERROR(VLOOKUP(C4501,[1]Index!$D:$F,3,FALSE),"Non List")</f>
        <v>Non Life Insurance</v>
      </c>
      <c r="Z4501">
        <f>IFERROR(VLOOKUP(C4501,[1]LP!$B:$C,2,FALSE),0)</f>
        <v>784</v>
      </c>
      <c r="AA4501" s="12">
        <f t="shared" si="70"/>
        <v>46.117647058823529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IFERROR(VLOOKUP(C4502,[1]Index!$D:$F,3,FALSE),"Non List")</f>
        <v>Non Life Insurance</v>
      </c>
      <c r="Z4502">
        <f>IFERROR(VLOOKUP(C4502,[1]LP!$B:$C,2,FALSE),0)</f>
        <v>858</v>
      </c>
      <c r="AA4502" s="12">
        <f t="shared" si="70"/>
        <v>50.470588235294116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IFERROR(VLOOKUP(C4503,[1]Index!$D:$F,3,FALSE),"Non List")</f>
        <v>Non Life Insurance</v>
      </c>
      <c r="Z4503">
        <f>IFERROR(VLOOKUP(C4503,[1]LP!$B:$C,2,FALSE),0)</f>
        <v>808</v>
      </c>
      <c r="AA4503" s="12">
        <f t="shared" si="70"/>
        <v>50.5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IFERROR(VLOOKUP(C4504,[1]Index!$D:$F,3,FALSE),"Non List")</f>
        <v>zdelist</v>
      </c>
      <c r="Z4504">
        <f>IFERROR(VLOOKUP(C4504,[1]LP!$B:$C,2,FALSE),0)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IFERROR(VLOOKUP(C4505,[1]Index!$D:$F,3,FALSE),"Non List")</f>
        <v>zdelist</v>
      </c>
      <c r="Z4505">
        <f>IFERROR(VLOOKUP(C4505,[1]LP!$B:$C,2,FALSE),0)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IFERROR(VLOOKUP(C4506,[1]Index!$D:$F,3,FALSE),"Non List")</f>
        <v>zdelist</v>
      </c>
      <c r="Z4506">
        <f>IFERROR(VLOOKUP(C4506,[1]LP!$B:$C,2,FALSE),0)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IFERROR(VLOOKUP(C4507,[1]Index!$D:$F,3,FALSE),"Non List")</f>
        <v>Non Life Insurance</v>
      </c>
      <c r="Z4507">
        <f>IFERROR(VLOOKUP(C4507,[1]LP!$B:$C,2,FALSE),0)</f>
        <v>787</v>
      </c>
      <c r="AA4507" s="12">
        <f t="shared" si="70"/>
        <v>37.476190476190474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IFERROR(VLOOKUP(C4508,[1]Index!$D:$F,3,FALSE),"Non List")</f>
        <v>zdelist</v>
      </c>
      <c r="Z4508">
        <f>IFERROR(VLOOKUP(C4508,[1]LP!$B:$C,2,FALSE),0)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IFERROR(VLOOKUP(C4509,[1]Index!$D:$F,3,FALSE),"Non List")</f>
        <v>zdelist</v>
      </c>
      <c r="Z4509">
        <f>IFERROR(VLOOKUP(C4509,[1]LP!$B:$C,2,FALSE),0)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IFERROR(VLOOKUP(C4510,[1]Index!$D:$F,3,FALSE),"Non List")</f>
        <v>Non Life Insurance</v>
      </c>
      <c r="Z4510">
        <f>IFERROR(VLOOKUP(C4510,[1]LP!$B:$C,2,FALSE),0)</f>
        <v>687</v>
      </c>
      <c r="AA4510" s="12">
        <f t="shared" si="70"/>
        <v>49.071428571428569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IFERROR(VLOOKUP(C4511,[1]Index!$D:$F,3,FALSE),"Non List")</f>
        <v>Non Life Insurance</v>
      </c>
      <c r="Z4511">
        <f>IFERROR(VLOOKUP(C4511,[1]LP!$B:$C,2,FALSE),0)</f>
        <v>15250</v>
      </c>
      <c r="AA4511" s="12">
        <f t="shared" si="70"/>
        <v>104.45205479452055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IFERROR(VLOOKUP(C4512,[1]Index!$D:$F,3,FALSE),"Non List")</f>
        <v>Non Life Insurance</v>
      </c>
      <c r="Z4512">
        <f>IFERROR(VLOOKUP(C4512,[1]LP!$B:$C,2,FALSE),0)</f>
        <v>512</v>
      </c>
      <c r="AA4512" s="12">
        <f t="shared" si="70"/>
        <v>36.571428571428569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IFERROR(VLOOKUP(C4513,[1]Index!$D:$F,3,FALSE),"Non List")</f>
        <v>zdelist</v>
      </c>
      <c r="Z4513">
        <f>IFERROR(VLOOKUP(C4513,[1]LP!$B:$C,2,FALSE),0)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IFERROR(VLOOKUP(C4514,[1]Index!$D:$F,3,FALSE),"Non List")</f>
        <v>zdelist</v>
      </c>
      <c r="Z4514">
        <f>IFERROR(VLOOKUP(C4514,[1]LP!$B:$C,2,FALSE),0)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IFERROR(VLOOKUP(C4515,[1]Index!$D:$F,3,FALSE),"Non List")</f>
        <v>zdelist</v>
      </c>
      <c r="Z4515">
        <f>IFERROR(VLOOKUP(C4515,[1]LP!$B:$C,2,FALSE),0)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IFERROR(VLOOKUP(C4516,[1]Index!$D:$F,3,FALSE),"Non List")</f>
        <v>Life Insurance</v>
      </c>
      <c r="Z4516">
        <f>IFERROR(VLOOKUP(C4516,[1]LP!$B:$C,2,FALSE),0)</f>
        <v>693.9</v>
      </c>
      <c r="AA4516" s="12">
        <f t="shared" si="70"/>
        <v>69.39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IFERROR(VLOOKUP(C4517,[1]Index!$D:$F,3,FALSE),"Non List")</f>
        <v>zdelist</v>
      </c>
      <c r="Z4517">
        <f>IFERROR(VLOOKUP(C4517,[1]LP!$B:$C,2,FALSE),0)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IFERROR(VLOOKUP(C4518,[1]Index!$D:$F,3,FALSE),"Non List")</f>
        <v>Life Insurance</v>
      </c>
      <c r="Z4518">
        <f>IFERROR(VLOOKUP(C4518,[1]LP!$B:$C,2,FALSE),0)</f>
        <v>1475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IFERROR(VLOOKUP(C4519,[1]Index!$D:$F,3,FALSE),"Non List")</f>
        <v>Life Insurance</v>
      </c>
      <c r="Z4519">
        <f>IFERROR(VLOOKUP(C4519,[1]LP!$B:$C,2,FALSE),0)</f>
        <v>699.9</v>
      </c>
      <c r="AA4519" s="12">
        <f t="shared" si="70"/>
        <v>-233.29999999999998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IFERROR(VLOOKUP(C4520,[1]Index!$D:$F,3,FALSE),"Non List")</f>
        <v>Life Insurance</v>
      </c>
      <c r="Z4520">
        <f>IFERROR(VLOOKUP(C4520,[1]LP!$B:$C,2,FALSE),0)</f>
        <v>599.79999999999995</v>
      </c>
      <c r="AA4520" s="12">
        <f t="shared" si="70"/>
        <v>74.974999999999994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IFERROR(VLOOKUP(C4521,[1]Index!$D:$F,3,FALSE),"Non List")</f>
        <v>zdelist</v>
      </c>
      <c r="Z4521">
        <f>IFERROR(VLOOKUP(C4521,[1]LP!$B:$C,2,FALSE),0)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IFERROR(VLOOKUP(C4522,[1]Index!$D:$F,3,FALSE),"Non List")</f>
        <v>zdelist</v>
      </c>
      <c r="Z4522">
        <f>IFERROR(VLOOKUP(C4522,[1]LP!$B:$C,2,FALSE),0)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IFERROR(VLOOKUP(C4523,[1]Index!$D:$F,3,FALSE),"Non List")</f>
        <v>zdelist</v>
      </c>
      <c r="Z4523">
        <f>IFERROR(VLOOKUP(C4523,[1]LP!$B:$C,2,FALSE),0)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IFERROR(VLOOKUP(C4524,[1]Index!$D:$F,3,FALSE),"Non List")</f>
        <v>zdelist</v>
      </c>
      <c r="Z4524">
        <f>IFERROR(VLOOKUP(C4524,[1]LP!$B:$C,2,FALSE),0)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IFERROR(VLOOKUP(C4525,[1]Index!$D:$F,3,FALSE),"Non List")</f>
        <v>zdelist</v>
      </c>
      <c r="Z4525">
        <f>IFERROR(VLOOKUP(C4525,[1]LP!$B:$C,2,FALSE),0)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IFERROR(VLOOKUP(C4526,[1]Index!$D:$F,3,FALSE),"Non List")</f>
        <v>zdelist</v>
      </c>
      <c r="Z4526">
        <f>IFERROR(VLOOKUP(C4526,[1]LP!$B:$C,2,FALSE),0)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IFERROR(VLOOKUP(C4527,[1]Index!$D:$F,3,FALSE),"Non List")</f>
        <v>zdelist</v>
      </c>
      <c r="Z4527">
        <f>IFERROR(VLOOKUP(C4527,[1]LP!$B:$C,2,FALSE),0)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IFERROR(VLOOKUP(C4528,[1]Index!$D:$F,3,FALSE),"Non List")</f>
        <v>Life Insurance</v>
      </c>
      <c r="Z4528">
        <f>IFERROR(VLOOKUP(C4528,[1]LP!$B:$C,2,FALSE),0)</f>
        <v>693.9</v>
      </c>
      <c r="AA4528" s="12">
        <f t="shared" si="70"/>
        <v>115.64999999999999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IFERROR(VLOOKUP(C4529,[1]Index!$D:$F,3,FALSE),"Non List")</f>
        <v>zdelist</v>
      </c>
      <c r="Z4529">
        <f>IFERROR(VLOOKUP(C4529,[1]LP!$B:$C,2,FALSE),0)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IFERROR(VLOOKUP(C4530,[1]Index!$D:$F,3,FALSE),"Non List")</f>
        <v>Life Insurance</v>
      </c>
      <c r="Z4530">
        <f>IFERROR(VLOOKUP(C4530,[1]LP!$B:$C,2,FALSE),0)</f>
        <v>1475</v>
      </c>
      <c r="AA4530" s="12">
        <f t="shared" si="70"/>
        <v>-491.66666666666669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IFERROR(VLOOKUP(C4531,[1]Index!$D:$F,3,FALSE),"Non List")</f>
        <v>Life Insurance</v>
      </c>
      <c r="Z4531">
        <f>IFERROR(VLOOKUP(C4531,[1]LP!$B:$C,2,FALSE),0)</f>
        <v>699.9</v>
      </c>
      <c r="AA4531" s="12">
        <f t="shared" si="70"/>
        <v>-174.97499999999999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IFERROR(VLOOKUP(C4532,[1]Index!$D:$F,3,FALSE),"Non List")</f>
        <v>Life Insurance</v>
      </c>
      <c r="Z4532">
        <f>IFERROR(VLOOKUP(C4532,[1]LP!$B:$C,2,FALSE),0)</f>
        <v>599.79999999999995</v>
      </c>
      <c r="AA4532" s="12">
        <f t="shared" si="70"/>
        <v>59.98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IFERROR(VLOOKUP(C4533,[1]Index!$D:$F,3,FALSE),"Non List")</f>
        <v>zdelist</v>
      </c>
      <c r="Z4533">
        <f>IFERROR(VLOOKUP(C4533,[1]LP!$B:$C,2,FALSE),0)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IFERROR(VLOOKUP(C4534,[1]Index!$D:$F,3,FALSE),"Non List")</f>
        <v>zdelist</v>
      </c>
      <c r="Z4534">
        <f>IFERROR(VLOOKUP(C4534,[1]LP!$B:$C,2,FALSE),0)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IFERROR(VLOOKUP(C4535,[1]Index!$D:$F,3,FALSE),"Non List")</f>
        <v>zdelist</v>
      </c>
      <c r="Z4535">
        <f>IFERROR(VLOOKUP(C4535,[1]LP!$B:$C,2,FALSE),0)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IFERROR(VLOOKUP(C4536,[1]Index!$D:$F,3,FALSE),"Non List")</f>
        <v>zdelist</v>
      </c>
      <c r="Z4536">
        <f>IFERROR(VLOOKUP(C4536,[1]LP!$B:$C,2,FALSE),0)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IFERROR(VLOOKUP(C4537,[1]Index!$D:$F,3,FALSE),"Non List")</f>
        <v>zdelist</v>
      </c>
      <c r="Z4537">
        <f>IFERROR(VLOOKUP(C4537,[1]LP!$B:$C,2,FALSE),0)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IFERROR(VLOOKUP(C4538,[1]Index!$D:$F,3,FALSE),"Non List")</f>
        <v>zdelist</v>
      </c>
      <c r="Z4538">
        <f>IFERROR(VLOOKUP(C4538,[1]LP!$B:$C,2,FALSE),0)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IFERROR(VLOOKUP(C4539,[1]Index!$D:$F,3,FALSE),"Non List")</f>
        <v>zdelist</v>
      </c>
      <c r="Z4539">
        <f>IFERROR(VLOOKUP(C4539,[1]LP!$B:$C,2,FALSE),0)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IFERROR(VLOOKUP(C4540,[1]Index!$D:$F,3,FALSE),"Non List")</f>
        <v>Life Insurance</v>
      </c>
      <c r="Z4540">
        <f>IFERROR(VLOOKUP(C4540,[1]LP!$B:$C,2,FALSE),0)</f>
        <v>693.9</v>
      </c>
      <c r="AA4540" s="12">
        <f t="shared" si="70"/>
        <v>38.549999999999997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IFERROR(VLOOKUP(C4541,[1]Index!$D:$F,3,FALSE),"Non List")</f>
        <v>zdelist</v>
      </c>
      <c r="Z4541">
        <f>IFERROR(VLOOKUP(C4541,[1]LP!$B:$C,2,FALSE),0)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IFERROR(VLOOKUP(C4542,[1]Index!$D:$F,3,FALSE),"Non List")</f>
        <v>Life Insurance</v>
      </c>
      <c r="Z4542">
        <f>IFERROR(VLOOKUP(C4542,[1]LP!$B:$C,2,FALSE),0)</f>
        <v>1475</v>
      </c>
      <c r="AA4542" s="12">
        <f t="shared" si="70"/>
        <v>-1475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IFERROR(VLOOKUP(C4543,[1]Index!$D:$F,3,FALSE),"Non List")</f>
        <v>Life Insurance</v>
      </c>
      <c r="Z4543">
        <f>IFERROR(VLOOKUP(C4543,[1]LP!$B:$C,2,FALSE),0)</f>
        <v>699.9</v>
      </c>
      <c r="AA4543" s="12">
        <f t="shared" si="70"/>
        <v>77.766666666666666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IFERROR(VLOOKUP(C4544,[1]Index!$D:$F,3,FALSE),"Non List")</f>
        <v>Life Insurance</v>
      </c>
      <c r="Z4544">
        <f>IFERROR(VLOOKUP(C4544,[1]LP!$B:$C,2,FALSE),0)</f>
        <v>599.79999999999995</v>
      </c>
      <c r="AA4544" s="12">
        <f t="shared" si="70"/>
        <v>59.98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IFERROR(VLOOKUP(C4545,[1]Index!$D:$F,3,FALSE),"Non List")</f>
        <v>zdelist</v>
      </c>
      <c r="Z4545">
        <f>IFERROR(VLOOKUP(C4545,[1]LP!$B:$C,2,FALSE),0)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IFERROR(VLOOKUP(C4546,[1]Index!$D:$F,3,FALSE),"Non List")</f>
        <v>zdelist</v>
      </c>
      <c r="Z4546">
        <f>IFERROR(VLOOKUP(C4546,[1]LP!$B:$C,2,FALSE),0)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IFERROR(VLOOKUP(C4547,[1]Index!$D:$F,3,FALSE),"Non List")</f>
        <v>zdelist</v>
      </c>
      <c r="Z4547">
        <f>IFERROR(VLOOKUP(C4547,[1]LP!$B:$C,2,FALSE),0)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IFERROR(VLOOKUP(C4548,[1]Index!$D:$F,3,FALSE),"Non List")</f>
        <v>zdelist</v>
      </c>
      <c r="Z4548">
        <f>IFERROR(VLOOKUP(C4548,[1]LP!$B:$C,2,FALSE),0)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IFERROR(VLOOKUP(C4549,[1]Index!$D:$F,3,FALSE),"Non List")</f>
        <v>zdelist</v>
      </c>
      <c r="Z4549">
        <f>IFERROR(VLOOKUP(C4549,[1]LP!$B:$C,2,FALSE),0)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IFERROR(VLOOKUP(C4550,[1]Index!$D:$F,3,FALSE),"Non List")</f>
        <v>zdelist</v>
      </c>
      <c r="Z4550">
        <f>IFERROR(VLOOKUP(C4550,[1]LP!$B:$C,2,FALSE),0)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IFERROR(VLOOKUP(C4551,[1]Index!$D:$F,3,FALSE),"Non List")</f>
        <v>zdelist</v>
      </c>
      <c r="Z4551">
        <f>IFERROR(VLOOKUP(C4551,[1]LP!$B:$C,2,FALSE),0)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IFERROR(VLOOKUP(C4552,[1]Index!$D:$F,3,FALSE),"Non List")</f>
        <v>Life Insurance</v>
      </c>
      <c r="Z4552">
        <f>IFERROR(VLOOKUP(C4552,[1]LP!$B:$C,2,FALSE),0)</f>
        <v>561</v>
      </c>
      <c r="AA4552" s="12">
        <f t="shared" si="71"/>
        <v>17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IFERROR(VLOOKUP(C4553,[1]Index!$D:$F,3,FALSE),"Non List")</f>
        <v>Life Insurance</v>
      </c>
      <c r="Z4553">
        <f>IFERROR(VLOOKUP(C4553,[1]LP!$B:$C,2,FALSE),0)</f>
        <v>693.9</v>
      </c>
      <c r="AA4553" s="12">
        <f t="shared" si="71"/>
        <v>53.376923076923077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IFERROR(VLOOKUP(C4554,[1]Index!$D:$F,3,FALSE),"Non List")</f>
        <v>zdelist</v>
      </c>
      <c r="Z4554">
        <f>IFERROR(VLOOKUP(C4554,[1]LP!$B:$C,2,FALSE),0)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IFERROR(VLOOKUP(C4555,[1]Index!$D:$F,3,FALSE),"Non List")</f>
        <v>Life Insurance</v>
      </c>
      <c r="Z4555">
        <f>IFERROR(VLOOKUP(C4555,[1]LP!$B:$C,2,FALSE),0)</f>
        <v>1475</v>
      </c>
      <c r="AA4555" s="12">
        <f t="shared" si="71"/>
        <v>210.71428571428572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IFERROR(VLOOKUP(C4556,[1]Index!$D:$F,3,FALSE),"Non List")</f>
        <v>Life Insurance</v>
      </c>
      <c r="Z4556">
        <f>IFERROR(VLOOKUP(C4556,[1]LP!$B:$C,2,FALSE),0)</f>
        <v>699.9</v>
      </c>
      <c r="AA4556" s="12">
        <f t="shared" si="71"/>
        <v>63.627272727272725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IFERROR(VLOOKUP(C4557,[1]Index!$D:$F,3,FALSE),"Non List")</f>
        <v>Life Insurance</v>
      </c>
      <c r="Z4557">
        <f>IFERROR(VLOOKUP(C4557,[1]LP!$B:$C,2,FALSE),0)</f>
        <v>599.79999999999995</v>
      </c>
      <c r="AA4557" s="12">
        <f t="shared" si="71"/>
        <v>59.98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IFERROR(VLOOKUP(C4558,[1]Index!$D:$F,3,FALSE),"Non List")</f>
        <v>zdelist</v>
      </c>
      <c r="Z4558">
        <f>IFERROR(VLOOKUP(C4558,[1]LP!$B:$C,2,FALSE),0)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IFERROR(VLOOKUP(C4559,[1]Index!$D:$F,3,FALSE),"Non List")</f>
        <v>zdelist</v>
      </c>
      <c r="Z4559">
        <f>IFERROR(VLOOKUP(C4559,[1]LP!$B:$C,2,FALSE),0)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IFERROR(VLOOKUP(C4560,[1]Index!$D:$F,3,FALSE),"Non List")</f>
        <v>zdelist</v>
      </c>
      <c r="Z4560">
        <f>IFERROR(VLOOKUP(C4560,[1]LP!$B:$C,2,FALSE),0)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IFERROR(VLOOKUP(C4561,[1]Index!$D:$F,3,FALSE),"Non List")</f>
        <v>zdelist</v>
      </c>
      <c r="Z4561">
        <f>IFERROR(VLOOKUP(C4561,[1]LP!$B:$C,2,FALSE),0)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IFERROR(VLOOKUP(C4562,[1]Index!$D:$F,3,FALSE),"Non List")</f>
        <v>zdelist</v>
      </c>
      <c r="Z4562">
        <f>IFERROR(VLOOKUP(C4562,[1]LP!$B:$C,2,FALSE),0)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IFERROR(VLOOKUP(C4563,[1]Index!$D:$F,3,FALSE),"Non List")</f>
        <v>zdelist</v>
      </c>
      <c r="Z4563">
        <f>IFERROR(VLOOKUP(C4563,[1]LP!$B:$C,2,FALSE),0)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IFERROR(VLOOKUP(C4564,[1]Index!$D:$F,3,FALSE),"Non List")</f>
        <v>Life Insurance</v>
      </c>
      <c r="Z4564">
        <f>IFERROR(VLOOKUP(C4564,[1]LP!$B:$C,2,FALSE),0)</f>
        <v>561</v>
      </c>
      <c r="AA4564" s="12">
        <f t="shared" si="71"/>
        <v>43.153846153846153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IFERROR(VLOOKUP(C4565,[1]Index!$D:$F,3,FALSE),"Non List")</f>
        <v>zdelist</v>
      </c>
      <c r="Z4565">
        <f>IFERROR(VLOOKUP(C4565,[1]LP!$B:$C,2,FALSE),0)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IFERROR(VLOOKUP(C4566,[1]Index!$D:$F,3,FALSE),"Non List")</f>
        <v>zdelist</v>
      </c>
      <c r="Z4566">
        <f>IFERROR(VLOOKUP(C4566,[1]LP!$B:$C,2,FALSE),0)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IFERROR(VLOOKUP(C4567,[1]Index!$D:$F,3,FALSE),"Non List")</f>
        <v>zdelist</v>
      </c>
      <c r="Z4567">
        <f>IFERROR(VLOOKUP(C4567,[1]LP!$B:$C,2,FALSE),0)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IFERROR(VLOOKUP(C4568,[1]Index!$D:$F,3,FALSE),"Non List")</f>
        <v>Non Life Insurance</v>
      </c>
      <c r="Z4568">
        <f>IFERROR(VLOOKUP(C4568,[1]LP!$B:$C,2,FALSE),0)</f>
        <v>784</v>
      </c>
      <c r="AA4568" s="12">
        <f t="shared" si="71"/>
        <v>46.117647058823529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IFERROR(VLOOKUP(C4569,[1]Index!$D:$F,3,FALSE),"Non List")</f>
        <v>Non Life Insurance</v>
      </c>
      <c r="Z4569">
        <f>IFERROR(VLOOKUP(C4569,[1]LP!$B:$C,2,FALSE),0)</f>
        <v>858</v>
      </c>
      <c r="AA4569" s="12">
        <f t="shared" si="71"/>
        <v>28.6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IFERROR(VLOOKUP(C4570,[1]Index!$D:$F,3,FALSE),"Non List")</f>
        <v>Non Life Insurance</v>
      </c>
      <c r="Z4570">
        <f>IFERROR(VLOOKUP(C4570,[1]LP!$B:$C,2,FALSE),0)</f>
        <v>808</v>
      </c>
      <c r="AA4570" s="12">
        <f t="shared" si="71"/>
        <v>42.526315789473685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IFERROR(VLOOKUP(C4571,[1]Index!$D:$F,3,FALSE),"Non List")</f>
        <v>zdelist</v>
      </c>
      <c r="Z4571">
        <f>IFERROR(VLOOKUP(C4571,[1]LP!$B:$C,2,FALSE),0)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IFERROR(VLOOKUP(C4572,[1]Index!$D:$F,3,FALSE),"Non List")</f>
        <v>zdelist</v>
      </c>
      <c r="Z4572">
        <f>IFERROR(VLOOKUP(C4572,[1]LP!$B:$C,2,FALSE),0)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IFERROR(VLOOKUP(C4573,[1]Index!$D:$F,3,FALSE),"Non List")</f>
        <v>zdelist</v>
      </c>
      <c r="Z4573">
        <f>IFERROR(VLOOKUP(C4573,[1]LP!$B:$C,2,FALSE),0)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IFERROR(VLOOKUP(C4574,[1]Index!$D:$F,3,FALSE),"Non List")</f>
        <v>Non Life Insurance</v>
      </c>
      <c r="Z4574">
        <f>IFERROR(VLOOKUP(C4574,[1]LP!$B:$C,2,FALSE),0)</f>
        <v>787</v>
      </c>
      <c r="AA4574" s="12">
        <f t="shared" si="71"/>
        <v>28.107142857142858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IFERROR(VLOOKUP(C4575,[1]Index!$D:$F,3,FALSE),"Non List")</f>
        <v>zdelist</v>
      </c>
      <c r="Z4575">
        <f>IFERROR(VLOOKUP(C4575,[1]LP!$B:$C,2,FALSE),0)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IFERROR(VLOOKUP(C4576,[1]Index!$D:$F,3,FALSE),"Non List")</f>
        <v>zdelist</v>
      </c>
      <c r="Z4576">
        <f>IFERROR(VLOOKUP(C4576,[1]LP!$B:$C,2,FALSE),0)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IFERROR(VLOOKUP(C4577,[1]Index!$D:$F,3,FALSE),"Non List")</f>
        <v>Non Life Insurance</v>
      </c>
      <c r="Z4577">
        <f>IFERROR(VLOOKUP(C4577,[1]LP!$B:$C,2,FALSE),0)</f>
        <v>687</v>
      </c>
      <c r="AA4577" s="12">
        <f t="shared" si="71"/>
        <v>40.411764705882355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IFERROR(VLOOKUP(C4578,[1]Index!$D:$F,3,FALSE),"Non List")</f>
        <v>Non Life Insurance</v>
      </c>
      <c r="Z4578">
        <f>IFERROR(VLOOKUP(C4578,[1]LP!$B:$C,2,FALSE),0)</f>
        <v>15250</v>
      </c>
      <c r="AA4578" s="12">
        <f t="shared" si="71"/>
        <v>89.181286549707607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IFERROR(VLOOKUP(C4579,[1]Index!$D:$F,3,FALSE),"Non List")</f>
        <v>Non Life Insurance</v>
      </c>
      <c r="Z4579">
        <f>IFERROR(VLOOKUP(C4579,[1]LP!$B:$C,2,FALSE),0)</f>
        <v>512</v>
      </c>
      <c r="AA4579" s="12">
        <f t="shared" si="71"/>
        <v>39.384615384615387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IFERROR(VLOOKUP(C4580,[1]Index!$D:$F,3,FALSE),"Non List")</f>
        <v>zdelist</v>
      </c>
      <c r="Z4580">
        <f>IFERROR(VLOOKUP(C4580,[1]LP!$B:$C,2,FALSE),0)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IFERROR(VLOOKUP(C4581,[1]Index!$D:$F,3,FALSE),"Non List")</f>
        <v>zdelist</v>
      </c>
      <c r="Z4581">
        <f>IFERROR(VLOOKUP(C4581,[1]LP!$B:$C,2,FALSE),0)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IFERROR(VLOOKUP(C4582,[1]Index!$D:$F,3,FALSE),"Non List")</f>
        <v>zdelist</v>
      </c>
      <c r="Z4582">
        <f>IFERROR(VLOOKUP(C4582,[1]LP!$B:$C,2,FALSE),0)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IFERROR(VLOOKUP(C4583,[1]Index!$D:$F,3,FALSE),"Non List")</f>
        <v>zdelist</v>
      </c>
      <c r="Z4583">
        <f>IFERROR(VLOOKUP(C4583,[1]LP!$B:$C,2,FALSE),0)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IFERROR(VLOOKUP(C4584,[1]Index!$D:$F,3,FALSE),"Non List")</f>
        <v>zdelist</v>
      </c>
      <c r="Z4584">
        <f>IFERROR(VLOOKUP(C4584,[1]LP!$B:$C,2,FALSE),0)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IFERROR(VLOOKUP(C4585,[1]Index!$D:$F,3,FALSE),"Non List")</f>
        <v>zdelist</v>
      </c>
      <c r="Z4585">
        <f>IFERROR(VLOOKUP(C4585,[1]LP!$B:$C,2,FALSE),0)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IFERROR(VLOOKUP(C4586,[1]Index!$D:$F,3,FALSE),"Non List")</f>
        <v>Non Life Insurance</v>
      </c>
      <c r="Z4586">
        <f>IFERROR(VLOOKUP(C4586,[1]LP!$B:$C,2,FALSE),0)</f>
        <v>784</v>
      </c>
      <c r="AA4586" s="12">
        <f t="shared" si="71"/>
        <v>32.666666666666664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IFERROR(VLOOKUP(C4587,[1]Index!$D:$F,3,FALSE),"Non List")</f>
        <v>Non Life Insurance</v>
      </c>
      <c r="Z4587">
        <f>IFERROR(VLOOKUP(C4587,[1]LP!$B:$C,2,FALSE),0)</f>
        <v>858</v>
      </c>
      <c r="AA4587" s="12">
        <f t="shared" si="71"/>
        <v>27.677419354838708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IFERROR(VLOOKUP(C4588,[1]Index!$D:$F,3,FALSE),"Non List")</f>
        <v>Non Life Insurance</v>
      </c>
      <c r="Z4588">
        <f>IFERROR(VLOOKUP(C4588,[1]LP!$B:$C,2,FALSE),0)</f>
        <v>808</v>
      </c>
      <c r="AA4588" s="12">
        <f t="shared" si="71"/>
        <v>44.888888888888886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IFERROR(VLOOKUP(C4589,[1]Index!$D:$F,3,FALSE),"Non List")</f>
        <v>zdelist</v>
      </c>
      <c r="Z4589">
        <f>IFERROR(VLOOKUP(C4589,[1]LP!$B:$C,2,FALSE),0)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IFERROR(VLOOKUP(C4590,[1]Index!$D:$F,3,FALSE),"Non List")</f>
        <v>zdelist</v>
      </c>
      <c r="Z4590">
        <f>IFERROR(VLOOKUP(C4590,[1]LP!$B:$C,2,FALSE),0)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IFERROR(VLOOKUP(C4591,[1]Index!$D:$F,3,FALSE),"Non List")</f>
        <v>zdelist</v>
      </c>
      <c r="Z4591">
        <f>IFERROR(VLOOKUP(C4591,[1]LP!$B:$C,2,FALSE),0)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IFERROR(VLOOKUP(C4592,[1]Index!$D:$F,3,FALSE),"Non List")</f>
        <v>Non Life Insurance</v>
      </c>
      <c r="Z4592">
        <f>IFERROR(VLOOKUP(C4592,[1]LP!$B:$C,2,FALSE),0)</f>
        <v>787</v>
      </c>
      <c r="AA4592" s="12">
        <f t="shared" si="71"/>
        <v>43.722222222222221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IFERROR(VLOOKUP(C4593,[1]Index!$D:$F,3,FALSE),"Non List")</f>
        <v>zdelist</v>
      </c>
      <c r="Z4593">
        <f>IFERROR(VLOOKUP(C4593,[1]LP!$B:$C,2,FALSE),0)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IFERROR(VLOOKUP(C4594,[1]Index!$D:$F,3,FALSE),"Non List")</f>
        <v>zdelist</v>
      </c>
      <c r="Z4594">
        <f>IFERROR(VLOOKUP(C4594,[1]LP!$B:$C,2,FALSE),0)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IFERROR(VLOOKUP(C4595,[1]Index!$D:$F,3,FALSE),"Non List")</f>
        <v>Non Life Insurance</v>
      </c>
      <c r="Z4595">
        <f>IFERROR(VLOOKUP(C4595,[1]LP!$B:$C,2,FALSE),0)</f>
        <v>687</v>
      </c>
      <c r="AA4595" s="12">
        <f t="shared" si="71"/>
        <v>38.166666666666664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IFERROR(VLOOKUP(C4596,[1]Index!$D:$F,3,FALSE),"Non List")</f>
        <v>Non Life Insurance</v>
      </c>
      <c r="Z4596">
        <f>IFERROR(VLOOKUP(C4596,[1]LP!$B:$C,2,FALSE),0)</f>
        <v>15250</v>
      </c>
      <c r="AA4596" s="12">
        <f t="shared" si="71"/>
        <v>85.674157303370791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IFERROR(VLOOKUP(C4597,[1]Index!$D:$F,3,FALSE),"Non List")</f>
        <v>Non Life Insurance</v>
      </c>
      <c r="Z4597">
        <f>IFERROR(VLOOKUP(C4597,[1]LP!$B:$C,2,FALSE),0)</f>
        <v>512</v>
      </c>
      <c r="AA4597" s="12">
        <f t="shared" si="71"/>
        <v>51.2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IFERROR(VLOOKUP(C4598,[1]Index!$D:$F,3,FALSE),"Non List")</f>
        <v>zdelist</v>
      </c>
      <c r="Z4598">
        <f>IFERROR(VLOOKUP(C4598,[1]LP!$B:$C,2,FALSE),0)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IFERROR(VLOOKUP(C4599,[1]Index!$D:$F,3,FALSE),"Non List")</f>
        <v>zdelist</v>
      </c>
      <c r="Z4599">
        <f>IFERROR(VLOOKUP(C4599,[1]LP!$B:$C,2,FALSE),0)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IFERROR(VLOOKUP(C4600,[1]Index!$D:$F,3,FALSE),"Non List")</f>
        <v>zdelist</v>
      </c>
      <c r="Z4600">
        <f>IFERROR(VLOOKUP(C4600,[1]LP!$B:$C,2,FALSE),0)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IFERROR(VLOOKUP(C4601,[1]Index!$D:$F,3,FALSE),"Non List")</f>
        <v>zdelist</v>
      </c>
      <c r="Z4601">
        <f>IFERROR(VLOOKUP(C4601,[1]LP!$B:$C,2,FALSE),0)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IFERROR(VLOOKUP(C4602,[1]Index!$D:$F,3,FALSE),"Non List")</f>
        <v>Non Life Insurance</v>
      </c>
      <c r="Z4602">
        <f>IFERROR(VLOOKUP(C4602,[1]LP!$B:$C,2,FALSE),0)</f>
        <v>784</v>
      </c>
      <c r="AA4602" s="12">
        <f t="shared" si="71"/>
        <v>41.263157894736842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IFERROR(VLOOKUP(C4603,[1]Index!$D:$F,3,FALSE),"Non List")</f>
        <v>Non Life Insurance</v>
      </c>
      <c r="Z4603">
        <f>IFERROR(VLOOKUP(C4603,[1]LP!$B:$C,2,FALSE),0)</f>
        <v>858</v>
      </c>
      <c r="AA4603" s="12">
        <f t="shared" si="71"/>
        <v>66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IFERROR(VLOOKUP(C4604,[1]Index!$D:$F,3,FALSE),"Non List")</f>
        <v>Non Life Insurance</v>
      </c>
      <c r="Z4604">
        <f>IFERROR(VLOOKUP(C4604,[1]LP!$B:$C,2,FALSE),0)</f>
        <v>808</v>
      </c>
      <c r="AA4604" s="12">
        <f t="shared" si="71"/>
        <v>50.5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IFERROR(VLOOKUP(C4605,[1]Index!$D:$F,3,FALSE),"Non List")</f>
        <v>zdelist</v>
      </c>
      <c r="Z4605">
        <f>IFERROR(VLOOKUP(C4605,[1]LP!$B:$C,2,FALSE),0)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IFERROR(VLOOKUP(C4606,[1]Index!$D:$F,3,FALSE),"Non List")</f>
        <v>zdelist</v>
      </c>
      <c r="Z4606">
        <f>IFERROR(VLOOKUP(C4606,[1]LP!$B:$C,2,FALSE),0)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IFERROR(VLOOKUP(C4607,[1]Index!$D:$F,3,FALSE),"Non List")</f>
        <v>zdelist</v>
      </c>
      <c r="Z4607">
        <f>IFERROR(VLOOKUP(C4607,[1]LP!$B:$C,2,FALSE),0)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IFERROR(VLOOKUP(C4608,[1]Index!$D:$F,3,FALSE),"Non List")</f>
        <v>Non Life Insurance</v>
      </c>
      <c r="Z4608">
        <f>IFERROR(VLOOKUP(C4608,[1]LP!$B:$C,2,FALSE),0)</f>
        <v>787</v>
      </c>
      <c r="AA4608" s="12">
        <f t="shared" si="71"/>
        <v>32.791666666666664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IFERROR(VLOOKUP(C4609,[1]Index!$D:$F,3,FALSE),"Non List")</f>
        <v>zdelist</v>
      </c>
      <c r="Z4609">
        <f>IFERROR(VLOOKUP(C4609,[1]LP!$B:$C,2,FALSE),0)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IFERROR(VLOOKUP(C4610,[1]Index!$D:$F,3,FALSE),"Non List")</f>
        <v>zdelist</v>
      </c>
      <c r="Z4610">
        <f>IFERROR(VLOOKUP(C4610,[1]LP!$B:$C,2,FALSE),0)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IFERROR(VLOOKUP(C4611,[1]Index!$D:$F,3,FALSE),"Non List")</f>
        <v>Non Life Insurance</v>
      </c>
      <c r="Z4611">
        <f>IFERROR(VLOOKUP(C4611,[1]LP!$B:$C,2,FALSE),0)</f>
        <v>687</v>
      </c>
      <c r="AA4611" s="12">
        <f t="shared" ref="AA4611:AA4674" si="72">IFERROR(Z4611/M4611,0)</f>
        <v>31.227272727272727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IFERROR(VLOOKUP(C4612,[1]Index!$D:$F,3,FALSE),"Non List")</f>
        <v>Non Life Insurance</v>
      </c>
      <c r="Z4612">
        <f>IFERROR(VLOOKUP(C4612,[1]LP!$B:$C,2,FALSE),0)</f>
        <v>15250</v>
      </c>
      <c r="AA4612" s="12">
        <f t="shared" si="72"/>
        <v>188.27160493827159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IFERROR(VLOOKUP(C4613,[1]Index!$D:$F,3,FALSE),"Non List")</f>
        <v>Non Life Insurance</v>
      </c>
      <c r="Z4613">
        <f>IFERROR(VLOOKUP(C4613,[1]LP!$B:$C,2,FALSE),0)</f>
        <v>512</v>
      </c>
      <c r="AA4613" s="12">
        <f t="shared" si="72"/>
        <v>46.545454545454547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IFERROR(VLOOKUP(C4614,[1]Index!$D:$F,3,FALSE),"Non List")</f>
        <v>zdelist</v>
      </c>
      <c r="Z4614">
        <f>IFERROR(VLOOKUP(C4614,[1]LP!$B:$C,2,FALSE),0)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IFERROR(VLOOKUP(C4615,[1]Index!$D:$F,3,FALSE),"Non List")</f>
        <v>zdelist</v>
      </c>
      <c r="Z4615">
        <f>IFERROR(VLOOKUP(C4615,[1]LP!$B:$C,2,FALSE),0)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IFERROR(VLOOKUP(C4616,[1]Index!$D:$F,3,FALSE),"Non List")</f>
        <v>zdelist</v>
      </c>
      <c r="Z4616">
        <f>IFERROR(VLOOKUP(C4616,[1]LP!$B:$C,2,FALSE),0)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IFERROR(VLOOKUP(C4617,[1]Index!$D:$F,3,FALSE),"Non List")</f>
        <v>Non Life Insurance</v>
      </c>
      <c r="Z4617">
        <f>IFERROR(VLOOKUP(C4617,[1]LP!$B:$C,2,FALSE),0)</f>
        <v>592</v>
      </c>
      <c r="AA4617" s="12">
        <f t="shared" si="72"/>
        <v>84.571428571428569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IFERROR(VLOOKUP(C4618,[1]Index!$D:$F,3,FALSE),"Non List")</f>
        <v>Non Life Insurance</v>
      </c>
      <c r="Z4618">
        <f>IFERROR(VLOOKUP(C4618,[1]LP!$B:$C,2,FALSE),0)</f>
        <v>589</v>
      </c>
      <c r="AA4618" s="12">
        <f t="shared" si="72"/>
        <v>34.647058823529413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IFERROR(VLOOKUP(C4619,[1]Index!$D:$F,3,FALSE),"Non List")</f>
        <v>zdelist</v>
      </c>
      <c r="Z4619">
        <f>IFERROR(VLOOKUP(C4619,[1]LP!$B:$C,2,FALSE),0)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IFERROR(VLOOKUP(C4620,[1]Index!$D:$F,3,FALSE),"Non List")</f>
        <v>Non Life Insurance</v>
      </c>
      <c r="Z4620">
        <f>IFERROR(VLOOKUP(C4620,[1]LP!$B:$C,2,FALSE),0)</f>
        <v>784</v>
      </c>
      <c r="AA4620" s="12">
        <f t="shared" si="72"/>
        <v>35.636363636363633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IFERROR(VLOOKUP(C4621,[1]Index!$D:$F,3,FALSE),"Non List")</f>
        <v>Non Life Insurance</v>
      </c>
      <c r="Z4621">
        <f>IFERROR(VLOOKUP(C4621,[1]LP!$B:$C,2,FALSE),0)</f>
        <v>858</v>
      </c>
      <c r="AA4621" s="12">
        <f t="shared" si="72"/>
        <v>50.470588235294116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IFERROR(VLOOKUP(C4622,[1]Index!$D:$F,3,FALSE),"Non List")</f>
        <v>Non Life Insurance</v>
      </c>
      <c r="Z4622">
        <f>IFERROR(VLOOKUP(C4622,[1]LP!$B:$C,2,FALSE),0)</f>
        <v>808</v>
      </c>
      <c r="AA4622" s="12">
        <f t="shared" si="72"/>
        <v>50.5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IFERROR(VLOOKUP(C4623,[1]Index!$D:$F,3,FALSE),"Non List")</f>
        <v>zdelist</v>
      </c>
      <c r="Z4623">
        <f>IFERROR(VLOOKUP(C4623,[1]LP!$B:$C,2,FALSE),0)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IFERROR(VLOOKUP(C4624,[1]Index!$D:$F,3,FALSE),"Non List")</f>
        <v>zdelist</v>
      </c>
      <c r="Z4624">
        <f>IFERROR(VLOOKUP(C4624,[1]LP!$B:$C,2,FALSE),0)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IFERROR(VLOOKUP(C4625,[1]Index!$D:$F,3,FALSE),"Non List")</f>
        <v>zdelist</v>
      </c>
      <c r="Z4625">
        <f>IFERROR(VLOOKUP(C4625,[1]LP!$B:$C,2,FALSE),0)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IFERROR(VLOOKUP(C4626,[1]Index!$D:$F,3,FALSE),"Non List")</f>
        <v>Non Life Insurance</v>
      </c>
      <c r="Z4626">
        <f>IFERROR(VLOOKUP(C4626,[1]LP!$B:$C,2,FALSE),0)</f>
        <v>787</v>
      </c>
      <c r="AA4626" s="12">
        <f t="shared" si="72"/>
        <v>43.722222222222221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IFERROR(VLOOKUP(C4627,[1]Index!$D:$F,3,FALSE),"Non List")</f>
        <v>zdelist</v>
      </c>
      <c r="Z4627">
        <f>IFERROR(VLOOKUP(C4627,[1]LP!$B:$C,2,FALSE),0)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IFERROR(VLOOKUP(C4628,[1]Index!$D:$F,3,FALSE),"Non List")</f>
        <v>zdelist</v>
      </c>
      <c r="Z4628">
        <f>IFERROR(VLOOKUP(C4628,[1]LP!$B:$C,2,FALSE),0)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IFERROR(VLOOKUP(C4629,[1]Index!$D:$F,3,FALSE),"Non List")</f>
        <v>Non Life Insurance</v>
      </c>
      <c r="Z4629">
        <f>IFERROR(VLOOKUP(C4629,[1]LP!$B:$C,2,FALSE),0)</f>
        <v>687</v>
      </c>
      <c r="AA4629" s="12">
        <f t="shared" si="72"/>
        <v>49.071428571428569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IFERROR(VLOOKUP(C4630,[1]Index!$D:$F,3,FALSE),"Non List")</f>
        <v>Non Life Insurance</v>
      </c>
      <c r="Z4630">
        <f>IFERROR(VLOOKUP(C4630,[1]LP!$B:$C,2,FALSE),0)</f>
        <v>15250</v>
      </c>
      <c r="AA4630" s="12">
        <f t="shared" si="72"/>
        <v>54.270462633451956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IFERROR(VLOOKUP(C4631,[1]Index!$D:$F,3,FALSE),"Non List")</f>
        <v>Non Life Insurance</v>
      </c>
      <c r="Z4631">
        <f>IFERROR(VLOOKUP(C4631,[1]LP!$B:$C,2,FALSE),0)</f>
        <v>512</v>
      </c>
      <c r="AA4631" s="12">
        <f t="shared" si="72"/>
        <v>34.133333333333333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IFERROR(VLOOKUP(C4632,[1]Index!$D:$F,3,FALSE),"Non List")</f>
        <v>zdelist</v>
      </c>
      <c r="Z4632">
        <f>IFERROR(VLOOKUP(C4632,[1]LP!$B:$C,2,FALSE),0)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IFERROR(VLOOKUP(C4633,[1]Index!$D:$F,3,FALSE),"Non List")</f>
        <v>Non Life Insurance</v>
      </c>
      <c r="Z4633">
        <f>IFERROR(VLOOKUP(C4633,[1]LP!$B:$C,2,FALSE),0)</f>
        <v>592</v>
      </c>
      <c r="AA4633" s="12">
        <f t="shared" si="72"/>
        <v>59.2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IFERROR(VLOOKUP(C4634,[1]Index!$D:$F,3,FALSE),"Non List")</f>
        <v>Non Life Insurance</v>
      </c>
      <c r="Z4634">
        <f>IFERROR(VLOOKUP(C4634,[1]LP!$B:$C,2,FALSE),0)</f>
        <v>589</v>
      </c>
      <c r="AA4634" s="12">
        <f t="shared" si="72"/>
        <v>49.083333333333336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IFERROR(VLOOKUP(C4635,[1]Index!$D:$F,3,FALSE),"Non List")</f>
        <v>Hotels And Tourism</v>
      </c>
      <c r="Z4635">
        <f>IFERROR(VLOOKUP(C4635,[1]LP!$B:$C,2,FALSE),0)</f>
        <v>795</v>
      </c>
      <c r="AA4635" s="12">
        <f t="shared" si="72"/>
        <v>61.153846153846153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IFERROR(VLOOKUP(C4636,[1]Index!$D:$F,3,FALSE),"Non List")</f>
        <v>Hotels And Tourism</v>
      </c>
      <c r="Z4636">
        <f>IFERROR(VLOOKUP(C4636,[1]LP!$B:$C,2,FALSE),0)</f>
        <v>463</v>
      </c>
      <c r="AA4636" s="12">
        <f t="shared" si="72"/>
        <v>231.5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IFERROR(VLOOKUP(C4637,[1]Index!$D:$F,3,FALSE),"Non List")</f>
        <v>Hotels And Tourism</v>
      </c>
      <c r="Z4637">
        <f>IFERROR(VLOOKUP(C4637,[1]LP!$B:$C,2,FALSE),0)</f>
        <v>776</v>
      </c>
      <c r="AA4637" s="12">
        <f t="shared" si="72"/>
        <v>129.33333333333334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IFERROR(VLOOKUP(C4638,[1]Index!$D:$F,3,FALSE),"Non List")</f>
        <v>Hotels And Tourism</v>
      </c>
      <c r="Z4638">
        <f>IFERROR(VLOOKUP(C4638,[1]LP!$B:$C,2,FALSE),0)</f>
        <v>795</v>
      </c>
      <c r="AA4638" s="12">
        <f t="shared" si="72"/>
        <v>29.444444444444443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IFERROR(VLOOKUP(C4639,[1]Index!$D:$F,3,FALSE),"Non List")</f>
        <v>Hotels And Tourism</v>
      </c>
      <c r="Z4639">
        <f>IFERROR(VLOOKUP(C4639,[1]LP!$B:$C,2,FALSE),0)</f>
        <v>463</v>
      </c>
      <c r="AA4639" s="12">
        <f t="shared" si="72"/>
        <v>115.75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IFERROR(VLOOKUP(C4640,[1]Index!$D:$F,3,FALSE),"Non List")</f>
        <v>Hotels And Tourism</v>
      </c>
      <c r="Z4640">
        <f>IFERROR(VLOOKUP(C4640,[1]LP!$B:$C,2,FALSE),0)</f>
        <v>776</v>
      </c>
      <c r="AA4640" s="12">
        <f t="shared" si="72"/>
        <v>59.692307692307693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IFERROR(VLOOKUP(C4641,[1]Index!$D:$F,3,FALSE),"Non List")</f>
        <v>Hotels And Tourism</v>
      </c>
      <c r="Z4641">
        <f>IFERROR(VLOOKUP(C4641,[1]LP!$B:$C,2,FALSE),0)</f>
        <v>795</v>
      </c>
      <c r="AA4641" s="12">
        <f t="shared" si="72"/>
        <v>27.413793103448278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IFERROR(VLOOKUP(C4642,[1]Index!$D:$F,3,FALSE),"Non List")</f>
        <v>Hotels And Tourism</v>
      </c>
      <c r="Z4642">
        <f>IFERROR(VLOOKUP(C4642,[1]LP!$B:$C,2,FALSE),0)</f>
        <v>463</v>
      </c>
      <c r="AA4642" s="12">
        <f t="shared" si="72"/>
        <v>115.75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IFERROR(VLOOKUP(C4643,[1]Index!$D:$F,3,FALSE),"Non List")</f>
        <v>Hotels And Tourism</v>
      </c>
      <c r="Z4643">
        <f>IFERROR(VLOOKUP(C4643,[1]LP!$B:$C,2,FALSE),0)</f>
        <v>776</v>
      </c>
      <c r="AA4643" s="12">
        <f t="shared" si="72"/>
        <v>43.111111111111114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IFERROR(VLOOKUP(C4644,[1]Index!$D:$F,3,FALSE),"Non List")</f>
        <v>Hotels And Tourism</v>
      </c>
      <c r="Z4644">
        <f>IFERROR(VLOOKUP(C4644,[1]LP!$B:$C,2,FALSE),0)</f>
        <v>795</v>
      </c>
      <c r="AA4644" s="12">
        <f t="shared" si="72"/>
        <v>28.392857142857142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IFERROR(VLOOKUP(C4645,[1]Index!$D:$F,3,FALSE),"Non List")</f>
        <v>Hotels And Tourism</v>
      </c>
      <c r="Z4645">
        <f>IFERROR(VLOOKUP(C4645,[1]LP!$B:$C,2,FALSE),0)</f>
        <v>463</v>
      </c>
      <c r="AA4645" s="12">
        <f t="shared" si="72"/>
        <v>154.33333333333334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IFERROR(VLOOKUP(C4646,[1]Index!$D:$F,3,FALSE),"Non List")</f>
        <v>Hotels And Tourism</v>
      </c>
      <c r="Z4646">
        <f>IFERROR(VLOOKUP(C4646,[1]LP!$B:$C,2,FALSE),0)</f>
        <v>776</v>
      </c>
      <c r="AA4646" s="12">
        <f t="shared" si="72"/>
        <v>51.733333333333334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IFERROR(VLOOKUP(C4647,[1]Index!$D:$F,3,FALSE),"Non List")</f>
        <v>Hotels And Tourism</v>
      </c>
      <c r="Z4647">
        <f>IFERROR(VLOOKUP(C4647,[1]LP!$B:$C,2,FALSE),0)</f>
        <v>795</v>
      </c>
      <c r="AA4647" s="12">
        <f t="shared" si="72"/>
        <v>61.153846153846153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IFERROR(VLOOKUP(C4648,[1]Index!$D:$F,3,FALSE),"Non List")</f>
        <v>Hotels And Tourism</v>
      </c>
      <c r="Z4648">
        <f>IFERROR(VLOOKUP(C4648,[1]LP!$B:$C,2,FALSE),0)</f>
        <v>463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IFERROR(VLOOKUP(C4649,[1]Index!$D:$F,3,FALSE),"Non List")</f>
        <v>Hotels And Tourism</v>
      </c>
      <c r="Z4649">
        <f>IFERROR(VLOOKUP(C4649,[1]LP!$B:$C,2,FALSE),0)</f>
        <v>776</v>
      </c>
      <c r="AA4649" s="12">
        <f t="shared" si="72"/>
        <v>388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IFERROR(VLOOKUP(C4650,[1]Index!$D:$F,3,FALSE),"Non List")</f>
        <v>Hotels And Tourism</v>
      </c>
      <c r="Z4650">
        <f>IFERROR(VLOOKUP(C4650,[1]LP!$B:$C,2,FALSE),0)</f>
        <v>795</v>
      </c>
      <c r="AA4650" s="12">
        <f t="shared" si="72"/>
        <v>31.8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IFERROR(VLOOKUP(C4651,[1]Index!$D:$F,3,FALSE),"Non List")</f>
        <v>Hotels And Tourism</v>
      </c>
      <c r="Z4651">
        <f>IFERROR(VLOOKUP(C4651,[1]LP!$B:$C,2,FALSE),0)</f>
        <v>463</v>
      </c>
      <c r="AA4651" s="12">
        <f t="shared" si="72"/>
        <v>154.33333333333334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IFERROR(VLOOKUP(C4652,[1]Index!$D:$F,3,FALSE),"Non List")</f>
        <v>Hotels And Tourism</v>
      </c>
      <c r="Z4652">
        <f>IFERROR(VLOOKUP(C4652,[1]LP!$B:$C,2,FALSE),0)</f>
        <v>776</v>
      </c>
      <c r="AA4652" s="12">
        <f t="shared" si="72"/>
        <v>48.5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IFERROR(VLOOKUP(C4653,[1]Index!$D:$F,3,FALSE),"Non List")</f>
        <v>Hotels And Tourism</v>
      </c>
      <c r="Z4653">
        <f>IFERROR(VLOOKUP(C4653,[1]LP!$B:$C,2,FALSE),0)</f>
        <v>795</v>
      </c>
      <c r="AA4653" s="12">
        <f t="shared" si="72"/>
        <v>28.392857142857142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IFERROR(VLOOKUP(C4654,[1]Index!$D:$F,3,FALSE),"Non List")</f>
        <v>Hotels And Tourism</v>
      </c>
      <c r="Z4654">
        <f>IFERROR(VLOOKUP(C4654,[1]LP!$B:$C,2,FALSE),0)</f>
        <v>463</v>
      </c>
      <c r="AA4654" s="12">
        <f t="shared" si="72"/>
        <v>154.33333333333334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IFERROR(VLOOKUP(C4655,[1]Index!$D:$F,3,FALSE),"Non List")</f>
        <v>Hotels And Tourism</v>
      </c>
      <c r="Z4655">
        <f>IFERROR(VLOOKUP(C4655,[1]LP!$B:$C,2,FALSE),0)</f>
        <v>776</v>
      </c>
      <c r="AA4655" s="12">
        <f t="shared" si="72"/>
        <v>40.842105263157897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IFERROR(VLOOKUP(C4656,[1]Index!$D:$F,3,FALSE),"Non List")</f>
        <v>Hotels And Tourism</v>
      </c>
      <c r="Z4656">
        <f>IFERROR(VLOOKUP(C4656,[1]LP!$B:$C,2,FALSE),0)</f>
        <v>795</v>
      </c>
      <c r="AA4656" s="12">
        <f t="shared" si="72"/>
        <v>25.64516129032258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IFERROR(VLOOKUP(C4657,[1]Index!$D:$F,3,FALSE),"Non List")</f>
        <v>Hotels And Tourism</v>
      </c>
      <c r="Z4657">
        <f>IFERROR(VLOOKUP(C4657,[1]LP!$B:$C,2,FALSE),0)</f>
        <v>463</v>
      </c>
      <c r="AA4657" s="12">
        <f t="shared" si="72"/>
        <v>154.33333333333334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IFERROR(VLOOKUP(C4658,[1]Index!$D:$F,3,FALSE),"Non List")</f>
        <v>Hotels And Tourism</v>
      </c>
      <c r="Z4658">
        <f>IFERROR(VLOOKUP(C4658,[1]LP!$B:$C,2,FALSE),0)</f>
        <v>776</v>
      </c>
      <c r="AA4658" s="12">
        <f t="shared" si="72"/>
        <v>55.428571428571431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IFERROR(VLOOKUP(C4659,[1]Index!$D:$F,3,FALSE),"Non List")</f>
        <v>Hotels And Tourism</v>
      </c>
      <c r="Z4659">
        <f>IFERROR(VLOOKUP(C4659,[1]LP!$B:$C,2,FALSE),0)</f>
        <v>795</v>
      </c>
      <c r="AA4659" s="12">
        <f t="shared" si="72"/>
        <v>46.764705882352942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IFERROR(VLOOKUP(C4660,[1]Index!$D:$F,3,FALSE),"Non List")</f>
        <v>Hotels And Tourism</v>
      </c>
      <c r="Z4660">
        <f>IFERROR(VLOOKUP(C4660,[1]LP!$B:$C,2,FALSE),0)</f>
        <v>463</v>
      </c>
      <c r="AA4660" s="12">
        <f t="shared" si="72"/>
        <v>154.33333333333334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IFERROR(VLOOKUP(C4661,[1]Index!$D:$F,3,FALSE),"Non List")</f>
        <v>Hotels And Tourism</v>
      </c>
      <c r="Z4661">
        <f>IFERROR(VLOOKUP(C4661,[1]LP!$B:$C,2,FALSE),0)</f>
        <v>776</v>
      </c>
      <c r="AA4661" s="12">
        <f t="shared" si="72"/>
        <v>97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IFERROR(VLOOKUP(C4662,[1]Index!$D:$F,3,FALSE),"Non List")</f>
        <v>Hotels And Tourism</v>
      </c>
      <c r="Z4662">
        <f>IFERROR(VLOOKUP(C4662,[1]LP!$B:$C,2,FALSE),0)</f>
        <v>795</v>
      </c>
      <c r="AA4662" s="12">
        <f t="shared" si="72"/>
        <v>31.8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IFERROR(VLOOKUP(C4663,[1]Index!$D:$F,3,FALSE),"Non List")</f>
        <v>Hotels And Tourism</v>
      </c>
      <c r="Z4663">
        <f>IFERROR(VLOOKUP(C4663,[1]LP!$B:$C,2,FALSE),0)</f>
        <v>463</v>
      </c>
      <c r="AA4663" s="12">
        <f t="shared" si="72"/>
        <v>92.6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IFERROR(VLOOKUP(C4664,[1]Index!$D:$F,3,FALSE),"Non List")</f>
        <v>Hotels And Tourism</v>
      </c>
      <c r="Z4664">
        <f>IFERROR(VLOOKUP(C4664,[1]LP!$B:$C,2,FALSE),0)</f>
        <v>776</v>
      </c>
      <c r="AA4664" s="12">
        <f t="shared" si="72"/>
        <v>33.739130434782609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IFERROR(VLOOKUP(C4665,[1]Index!$D:$F,3,FALSE),"Non List")</f>
        <v>Hotels And Tourism</v>
      </c>
      <c r="Z4665">
        <f>IFERROR(VLOOKUP(C4665,[1]LP!$B:$C,2,FALSE),0)</f>
        <v>795</v>
      </c>
      <c r="AA4665" s="12">
        <f t="shared" si="72"/>
        <v>30.576923076923077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IFERROR(VLOOKUP(C4666,[1]Index!$D:$F,3,FALSE),"Non List")</f>
        <v>Hotels And Tourism</v>
      </c>
      <c r="Z4666">
        <f>IFERROR(VLOOKUP(C4666,[1]LP!$B:$C,2,FALSE),0)</f>
        <v>463</v>
      </c>
      <c r="AA4666" s="12">
        <f t="shared" si="72"/>
        <v>115.75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IFERROR(VLOOKUP(C4667,[1]Index!$D:$F,3,FALSE),"Non List")</f>
        <v>Hotels And Tourism</v>
      </c>
      <c r="Z4667">
        <f>IFERROR(VLOOKUP(C4667,[1]LP!$B:$C,2,FALSE),0)</f>
        <v>776</v>
      </c>
      <c r="AA4667" s="12">
        <f t="shared" si="72"/>
        <v>31.04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IFERROR(VLOOKUP(C4668,[1]Index!$D:$F,3,FALSE),"Non List")</f>
        <v>Hotels And Tourism</v>
      </c>
      <c r="Z4668">
        <f>IFERROR(VLOOKUP(C4668,[1]LP!$B:$C,2,FALSE),0)</f>
        <v>795</v>
      </c>
      <c r="AA4668" s="12">
        <f t="shared" si="72"/>
        <v>28.392857142857142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IFERROR(VLOOKUP(C4669,[1]Index!$D:$F,3,FALSE),"Non List")</f>
        <v>Hotels And Tourism</v>
      </c>
      <c r="Z4669">
        <f>IFERROR(VLOOKUP(C4669,[1]LP!$B:$C,2,FALSE),0)</f>
        <v>463</v>
      </c>
      <c r="AA4669" s="12">
        <f t="shared" si="72"/>
        <v>115.75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IFERROR(VLOOKUP(C4670,[1]Index!$D:$F,3,FALSE),"Non List")</f>
        <v>Hotels And Tourism</v>
      </c>
      <c r="Z4670">
        <f>IFERROR(VLOOKUP(C4670,[1]LP!$B:$C,2,FALSE),0)</f>
        <v>776</v>
      </c>
      <c r="AA4670" s="12">
        <f t="shared" si="72"/>
        <v>40.842105263157897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IFERROR(VLOOKUP(C4671,[1]Index!$D:$F,3,FALSE),"Non List")</f>
        <v>Hotels And Tourism</v>
      </c>
      <c r="Z4671">
        <f>IFERROR(VLOOKUP(C4671,[1]LP!$B:$C,2,FALSE),0)</f>
        <v>795</v>
      </c>
      <c r="AA4671" s="12">
        <f t="shared" si="72"/>
        <v>159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IFERROR(VLOOKUP(C4672,[1]Index!$D:$F,3,FALSE),"Non List")</f>
        <v>Hotels And Tourism</v>
      </c>
      <c r="Z4672">
        <f>IFERROR(VLOOKUP(C4672,[1]LP!$B:$C,2,FALSE),0)</f>
        <v>463</v>
      </c>
      <c r="AA4672" s="12">
        <f t="shared" si="72"/>
        <v>231.5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IFERROR(VLOOKUP(C4673,[1]Index!$D:$F,3,FALSE),"Non List")</f>
        <v>Hotels And Tourism</v>
      </c>
      <c r="Z4673">
        <f>IFERROR(VLOOKUP(C4673,[1]LP!$B:$C,2,FALSE),0)</f>
        <v>776</v>
      </c>
      <c r="AA4673" s="12">
        <f t="shared" si="72"/>
        <v>258.66666666666669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IFERROR(VLOOKUP(C4674,[1]Index!$D:$F,3,FALSE),"Non List")</f>
        <v>Hotels And Tourism</v>
      </c>
      <c r="Z4674">
        <f>IFERROR(VLOOKUP(C4674,[1]LP!$B:$C,2,FALSE),0)</f>
        <v>795</v>
      </c>
      <c r="AA4674" s="12">
        <f t="shared" si="72"/>
        <v>44.166666666666664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IFERROR(VLOOKUP(C4675,[1]Index!$D:$F,3,FALSE),"Non List")</f>
        <v>Hotels And Tourism</v>
      </c>
      <c r="Z4675">
        <f>IFERROR(VLOOKUP(C4675,[1]LP!$B:$C,2,FALSE),0)</f>
        <v>463</v>
      </c>
      <c r="AA4675" s="12">
        <f t="shared" ref="AA4675:AA4738" si="73">IFERROR(Z4675/M4675,0)</f>
        <v>115.75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IFERROR(VLOOKUP(C4676,[1]Index!$D:$F,3,FALSE),"Non List")</f>
        <v>Hotels And Tourism</v>
      </c>
      <c r="Z4676">
        <f>IFERROR(VLOOKUP(C4676,[1]LP!$B:$C,2,FALSE),0)</f>
        <v>776</v>
      </c>
      <c r="AA4676" s="12">
        <f t="shared" si="73"/>
        <v>40.842105263157897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IFERROR(VLOOKUP(C4677,[1]Index!$D:$F,3,FALSE),"Non List")</f>
        <v>Hotels And Tourism</v>
      </c>
      <c r="Z4677">
        <f>IFERROR(VLOOKUP(C4677,[1]LP!$B:$C,2,FALSE),0)</f>
        <v>795</v>
      </c>
      <c r="AA4677" s="12">
        <f t="shared" si="73"/>
        <v>56.785714285714285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IFERROR(VLOOKUP(C4678,[1]Index!$D:$F,3,FALSE),"Non List")</f>
        <v>Hotels And Tourism</v>
      </c>
      <c r="Z4678">
        <f>IFERROR(VLOOKUP(C4678,[1]LP!$B:$C,2,FALSE),0)</f>
        <v>463</v>
      </c>
      <c r="AA4678" s="12">
        <f t="shared" si="73"/>
        <v>154.33333333333334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IFERROR(VLOOKUP(C4679,[1]Index!$D:$F,3,FALSE),"Non List")</f>
        <v>Hotels And Tourism</v>
      </c>
      <c r="Z4679">
        <f>IFERROR(VLOOKUP(C4679,[1]LP!$B:$C,2,FALSE),0)</f>
        <v>776</v>
      </c>
      <c r="AA4679" s="12">
        <f t="shared" si="73"/>
        <v>43.111111111111114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IFERROR(VLOOKUP(C4680,[1]Index!$D:$F,3,FALSE),"Non List")</f>
        <v>Hotels And Tourism</v>
      </c>
      <c r="Z4680">
        <f>IFERROR(VLOOKUP(C4680,[1]LP!$B:$C,2,FALSE),0)</f>
        <v>1310</v>
      </c>
      <c r="AA4680" s="12">
        <f t="shared" si="73"/>
        <v>-655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IFERROR(VLOOKUP(C4681,[1]Index!$D:$F,3,FALSE),"Non List")</f>
        <v>Hotels And Tourism</v>
      </c>
      <c r="Z4681">
        <f>IFERROR(VLOOKUP(C4681,[1]LP!$B:$C,2,FALSE),0)</f>
        <v>795</v>
      </c>
      <c r="AA4681" s="12">
        <f t="shared" si="73"/>
        <v>132.5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IFERROR(VLOOKUP(C4682,[1]Index!$D:$F,3,FALSE),"Non List")</f>
        <v>Hotels And Tourism</v>
      </c>
      <c r="Z4682">
        <f>IFERROR(VLOOKUP(C4682,[1]LP!$B:$C,2,FALSE),0)</f>
        <v>463</v>
      </c>
      <c r="AA4682" s="12">
        <f t="shared" si="73"/>
        <v>463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IFERROR(VLOOKUP(C4683,[1]Index!$D:$F,3,FALSE),"Non List")</f>
        <v>Hotels And Tourism</v>
      </c>
      <c r="Z4683">
        <f>IFERROR(VLOOKUP(C4683,[1]LP!$B:$C,2,FALSE),0)</f>
        <v>776</v>
      </c>
      <c r="AA4683" s="12">
        <f t="shared" si="73"/>
        <v>86.222222222222229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IFERROR(VLOOKUP(C4684,[1]Index!$D:$F,3,FALSE),"Non List")</f>
        <v>Hotels And Tourism</v>
      </c>
      <c r="Z4684">
        <f>IFERROR(VLOOKUP(C4684,[1]LP!$B:$C,2,FALSE),0)</f>
        <v>1310</v>
      </c>
      <c r="AA4684" s="12">
        <f t="shared" si="73"/>
        <v>-163.75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IFERROR(VLOOKUP(C4685,[1]Index!$D:$F,3,FALSE),"Non List")</f>
        <v>Hotels And Tourism</v>
      </c>
      <c r="Z4685">
        <f>IFERROR(VLOOKUP(C4685,[1]LP!$B:$C,2,FALSE),0)</f>
        <v>795</v>
      </c>
      <c r="AA4685" s="12">
        <f t="shared" si="73"/>
        <v>-37.857142857142854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IFERROR(VLOOKUP(C4686,[1]Index!$D:$F,3,FALSE),"Non List")</f>
        <v>Hotels And Tourism</v>
      </c>
      <c r="Z4686">
        <f>IFERROR(VLOOKUP(C4686,[1]LP!$B:$C,2,FALSE),0)</f>
        <v>463</v>
      </c>
      <c r="AA4686" s="12">
        <f t="shared" si="73"/>
        <v>-115.75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IFERROR(VLOOKUP(C4687,[1]Index!$D:$F,3,FALSE),"Non List")</f>
        <v>Hotels And Tourism</v>
      </c>
      <c r="Z4687">
        <f>IFERROR(VLOOKUP(C4687,[1]LP!$B:$C,2,FALSE),0)</f>
        <v>776</v>
      </c>
      <c r="AA4687" s="12">
        <f t="shared" si="73"/>
        <v>-45.647058823529413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IFERROR(VLOOKUP(C4688,[1]Index!$D:$F,3,FALSE),"Non List")</f>
        <v>Hotels And Tourism</v>
      </c>
      <c r="Z4688">
        <f>IFERROR(VLOOKUP(C4688,[1]LP!$B:$C,2,FALSE),0)</f>
        <v>795</v>
      </c>
      <c r="AA4688" s="12">
        <f t="shared" si="73"/>
        <v>-31.8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IFERROR(VLOOKUP(C4689,[1]Index!$D:$F,3,FALSE),"Non List")</f>
        <v>Hotels And Tourism</v>
      </c>
      <c r="Z4689">
        <f>IFERROR(VLOOKUP(C4689,[1]LP!$B:$C,2,FALSE),0)</f>
        <v>463</v>
      </c>
      <c r="AA4689" s="12">
        <f t="shared" si="73"/>
        <v>-154.33333333333334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IFERROR(VLOOKUP(C4690,[1]Index!$D:$F,3,FALSE),"Non List")</f>
        <v>Hotels And Tourism</v>
      </c>
      <c r="Z4690">
        <f>IFERROR(VLOOKUP(C4690,[1]LP!$B:$C,2,FALSE),0)</f>
        <v>776</v>
      </c>
      <c r="AA4690" s="12">
        <f t="shared" si="73"/>
        <v>-86.222222222222229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IFERROR(VLOOKUP(C4691,[1]Index!$D:$F,3,FALSE),"Non List")</f>
        <v>Hotels And Tourism</v>
      </c>
      <c r="Z4691">
        <f>IFERROR(VLOOKUP(C4691,[1]LP!$B:$C,2,FALSE),0)</f>
        <v>1310</v>
      </c>
      <c r="AA4691" s="12">
        <f t="shared" si="73"/>
        <v>-52.4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IFERROR(VLOOKUP(C4692,[1]Index!$D:$F,3,FALSE),"Non List")</f>
        <v>Hotels And Tourism</v>
      </c>
      <c r="Z4692">
        <f>IFERROR(VLOOKUP(C4692,[1]LP!$B:$C,2,FALSE),0)</f>
        <v>795</v>
      </c>
      <c r="AA4692" s="12">
        <f t="shared" si="73"/>
        <v>-31.8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IFERROR(VLOOKUP(C4693,[1]Index!$D:$F,3,FALSE),"Non List")</f>
        <v>Hotels And Tourism</v>
      </c>
      <c r="Z4693">
        <f>IFERROR(VLOOKUP(C4693,[1]LP!$B:$C,2,FALSE),0)</f>
        <v>463</v>
      </c>
      <c r="AA4693" s="12">
        <f t="shared" si="73"/>
        <v>-231.5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IFERROR(VLOOKUP(C4694,[1]Index!$D:$F,3,FALSE),"Non List")</f>
        <v>Hotels And Tourism</v>
      </c>
      <c r="Z4694">
        <f>IFERROR(VLOOKUP(C4694,[1]LP!$B:$C,2,FALSE),0)</f>
        <v>776</v>
      </c>
      <c r="AA4694" s="12">
        <f t="shared" si="73"/>
        <v>-86.222222222222229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IFERROR(VLOOKUP(C4695,[1]Index!$D:$F,3,FALSE),"Non List")</f>
        <v>Hotels And Tourism</v>
      </c>
      <c r="Z4695">
        <f>IFERROR(VLOOKUP(C4695,[1]LP!$B:$C,2,FALSE),0)</f>
        <v>1310</v>
      </c>
      <c r="AA4695" s="12">
        <f t="shared" si="73"/>
        <v>-81.875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IFERROR(VLOOKUP(C4696,[1]Index!$D:$F,3,FALSE),"Non List")</f>
        <v>Hotels And Tourism</v>
      </c>
      <c r="Z4696">
        <f>IFERROR(VLOOKUP(C4696,[1]LP!$B:$C,2,FALSE),0)</f>
        <v>795</v>
      </c>
      <c r="AA4696" s="12">
        <f t="shared" si="73"/>
        <v>-34.565217391304351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IFERROR(VLOOKUP(C4697,[1]Index!$D:$F,3,FALSE),"Non List")</f>
        <v>Hotels And Tourism</v>
      </c>
      <c r="Z4697">
        <f>IFERROR(VLOOKUP(C4697,[1]LP!$B:$C,2,FALSE),0)</f>
        <v>463</v>
      </c>
      <c r="AA4697" s="12">
        <f t="shared" si="73"/>
        <v>-231.5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IFERROR(VLOOKUP(C4698,[1]Index!$D:$F,3,FALSE),"Non List")</f>
        <v>Hotels And Tourism</v>
      </c>
      <c r="Z4698">
        <f>IFERROR(VLOOKUP(C4698,[1]LP!$B:$C,2,FALSE),0)</f>
        <v>776</v>
      </c>
      <c r="AA4698" s="12">
        <f t="shared" si="73"/>
        <v>-258.66666666666669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IFERROR(VLOOKUP(C4699,[1]Index!$D:$F,3,FALSE),"Non List")</f>
        <v>Hotels And Tourism</v>
      </c>
      <c r="Z4699">
        <f>IFERROR(VLOOKUP(C4699,[1]LP!$B:$C,2,FALSE),0)</f>
        <v>1310</v>
      </c>
      <c r="AA4699" s="12">
        <f t="shared" si="73"/>
        <v>-77.058823529411768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IFERROR(VLOOKUP(C4700,[1]Index!$D:$F,3,FALSE),"Non List")</f>
        <v>Hotels And Tourism</v>
      </c>
      <c r="Z4700">
        <f>IFERROR(VLOOKUP(C4700,[1]LP!$B:$C,2,FALSE),0)</f>
        <v>795</v>
      </c>
      <c r="AA4700" s="12">
        <f t="shared" si="73"/>
        <v>-39.75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IFERROR(VLOOKUP(C4701,[1]Index!$D:$F,3,FALSE),"Non List")</f>
        <v>Hotels And Tourism</v>
      </c>
      <c r="Z4701">
        <f>IFERROR(VLOOKUP(C4701,[1]LP!$B:$C,2,FALSE),0)</f>
        <v>463</v>
      </c>
      <c r="AA4701" s="12">
        <f t="shared" si="73"/>
        <v>-463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IFERROR(VLOOKUP(C4702,[1]Index!$D:$F,3,FALSE),"Non List")</f>
        <v>Hotels And Tourism</v>
      </c>
      <c r="Z4702">
        <f>IFERROR(VLOOKUP(C4702,[1]LP!$B:$C,2,FALSE),0)</f>
        <v>776</v>
      </c>
      <c r="AA4702" s="12">
        <f t="shared" si="73"/>
        <v>-77.599999999999994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IFERROR(VLOOKUP(C4703,[1]Index!$D:$F,3,FALSE),"Non List")</f>
        <v>Hotels And Tourism</v>
      </c>
      <c r="Z4703">
        <f>IFERROR(VLOOKUP(C4703,[1]LP!$B:$C,2,FALSE),0)</f>
        <v>1310</v>
      </c>
      <c r="AA4703" s="12">
        <f t="shared" si="73"/>
        <v>-131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IFERROR(VLOOKUP(C4704,[1]Index!$D:$F,3,FALSE),"Non List")</f>
        <v>Hotels And Tourism</v>
      </c>
      <c r="Z4704">
        <f>IFERROR(VLOOKUP(C4704,[1]LP!$B:$C,2,FALSE),0)</f>
        <v>795</v>
      </c>
      <c r="AA4704" s="12">
        <f t="shared" si="73"/>
        <v>-56.785714285714285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IFERROR(VLOOKUP(C4705,[1]Index!$D:$F,3,FALSE),"Non List")</f>
        <v>Hotels And Tourism</v>
      </c>
      <c r="Z4705">
        <f>IFERROR(VLOOKUP(C4705,[1]LP!$B:$C,2,FALSE),0)</f>
        <v>463</v>
      </c>
      <c r="AA4705" s="12">
        <f t="shared" si="73"/>
        <v>463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IFERROR(VLOOKUP(C4706,[1]Index!$D:$F,3,FALSE),"Non List")</f>
        <v>Hotels And Tourism</v>
      </c>
      <c r="Z4706">
        <f>IFERROR(VLOOKUP(C4706,[1]LP!$B:$C,2,FALSE),0)</f>
        <v>776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IFERROR(VLOOKUP(C4707,[1]Index!$D:$F,3,FALSE),"Non List")</f>
        <v>Hotels And Tourism</v>
      </c>
      <c r="Z4707">
        <f>IFERROR(VLOOKUP(C4707,[1]LP!$B:$C,2,FALSE),0)</f>
        <v>1310</v>
      </c>
      <c r="AA4707" s="12">
        <f t="shared" si="73"/>
        <v>-655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IFERROR(VLOOKUP(C4708,[1]Index!$D:$F,3,FALSE),"Non List")</f>
        <v>Manufacturing And Processing</v>
      </c>
      <c r="Z4708">
        <f>IFERROR(VLOOKUP(C4708,[1]LP!$B:$C,2,FALSE),0)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IFERROR(VLOOKUP(C4709,[1]Index!$D:$F,3,FALSE),"Non List")</f>
        <v>Manufacturing And Processing</v>
      </c>
      <c r="Z4709">
        <f>IFERROR(VLOOKUP(C4709,[1]LP!$B:$C,2,FALSE),0)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IFERROR(VLOOKUP(C4710,[1]Index!$D:$F,3,FALSE),"Non List")</f>
        <v>Manufacturing And Processing</v>
      </c>
      <c r="Z4710">
        <f>IFERROR(VLOOKUP(C4710,[1]LP!$B:$C,2,FALSE),0)</f>
        <v>14300</v>
      </c>
      <c r="AA4710" s="12">
        <f t="shared" si="73"/>
        <v>120.16806722689076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IFERROR(VLOOKUP(C4711,[1]Index!$D:$F,3,FALSE),"Non List")</f>
        <v>Manufacturing And Processing</v>
      </c>
      <c r="Z4711">
        <f>IFERROR(VLOOKUP(C4711,[1]LP!$B:$C,2,FALSE),0)</f>
        <v>1995</v>
      </c>
      <c r="AA4711" s="12">
        <f t="shared" si="73"/>
        <v>117.35294117647059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IFERROR(VLOOKUP(C4712,[1]Index!$D:$F,3,FALSE),"Non List")</f>
        <v>Manufacturing And Processing</v>
      </c>
      <c r="Z4712">
        <f>IFERROR(VLOOKUP(C4712,[1]LP!$B:$C,2,FALSE),0)</f>
        <v>36000</v>
      </c>
      <c r="AA4712" s="12">
        <f t="shared" si="73"/>
        <v>111.45510835913312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IFERROR(VLOOKUP(C4713,[1]Index!$D:$F,3,FALSE),"Non List")</f>
        <v>Manufacturing And Processing</v>
      </c>
      <c r="Z4713">
        <f>IFERROR(VLOOKUP(C4713,[1]LP!$B:$C,2,FALSE),0)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IFERROR(VLOOKUP(C4714,[1]Index!$D:$F,3,FALSE),"Non List")</f>
        <v>Manufacturing And Processing</v>
      </c>
      <c r="Z4714">
        <f>IFERROR(VLOOKUP(C4714,[1]LP!$B:$C,2,FALSE),0)</f>
        <v>14300</v>
      </c>
      <c r="AA4714" s="12">
        <f t="shared" si="73"/>
        <v>72.959183673469383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IFERROR(VLOOKUP(C4715,[1]Index!$D:$F,3,FALSE),"Non List")</f>
        <v>Manufacturing And Processing</v>
      </c>
      <c r="Z4715">
        <f>IFERROR(VLOOKUP(C4715,[1]LP!$B:$C,2,FALSE),0)</f>
        <v>1995</v>
      </c>
      <c r="AA4715" s="12">
        <f t="shared" si="73"/>
        <v>83.125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IFERROR(VLOOKUP(C4716,[1]Index!$D:$F,3,FALSE),"Non List")</f>
        <v>Manufacturing And Processing</v>
      </c>
      <c r="Z4716">
        <f>IFERROR(VLOOKUP(C4716,[1]LP!$B:$C,2,FALSE),0)</f>
        <v>36000</v>
      </c>
      <c r="AA4716" s="12">
        <f t="shared" si="73"/>
        <v>77.58620689655173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IFERROR(VLOOKUP(C4717,[1]Index!$D:$F,3,FALSE),"Non List")</f>
        <v>Manufacturing And Processing</v>
      </c>
      <c r="Z4717">
        <f>IFERROR(VLOOKUP(C4717,[1]LP!$B:$C,2,FALSE),0)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IFERROR(VLOOKUP(C4718,[1]Index!$D:$F,3,FALSE),"Non List")</f>
        <v>Manufacturing And Processing</v>
      </c>
      <c r="Z4718">
        <f>IFERROR(VLOOKUP(C4718,[1]LP!$B:$C,2,FALSE),0)</f>
        <v>14300</v>
      </c>
      <c r="AA4718" s="12">
        <f t="shared" si="73"/>
        <v>117.21311475409836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IFERROR(VLOOKUP(C4719,[1]Index!$D:$F,3,FALSE),"Non List")</f>
        <v>Manufacturing And Processing</v>
      </c>
      <c r="Z4719">
        <f>IFERROR(VLOOKUP(C4719,[1]LP!$B:$C,2,FALSE),0)</f>
        <v>1995</v>
      </c>
      <c r="AA4719" s="12">
        <f t="shared" si="73"/>
        <v>199.5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IFERROR(VLOOKUP(C4720,[1]Index!$D:$F,3,FALSE),"Non List")</f>
        <v>Manufacturing And Processing</v>
      </c>
      <c r="Z4720">
        <f>IFERROR(VLOOKUP(C4720,[1]LP!$B:$C,2,FALSE),0)</f>
        <v>36000</v>
      </c>
      <c r="AA4720" s="12">
        <f t="shared" si="73"/>
        <v>109.09090909090909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IFERROR(VLOOKUP(C4721,[1]Index!$D:$F,3,FALSE),"Non List")</f>
        <v>Manufacturing And Processing</v>
      </c>
      <c r="Z4721">
        <f>IFERROR(VLOOKUP(C4721,[1]LP!$B:$C,2,FALSE),0)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IFERROR(VLOOKUP(C4722,[1]Index!$D:$F,3,FALSE),"Non List")</f>
        <v>Manufacturing And Processing</v>
      </c>
      <c r="Z4722">
        <f>IFERROR(VLOOKUP(C4722,[1]LP!$B:$C,2,FALSE),0)</f>
        <v>14300</v>
      </c>
      <c r="AA4722" s="12">
        <f t="shared" si="73"/>
        <v>19.272237196765499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IFERROR(VLOOKUP(C4723,[1]Index!$D:$F,3,FALSE),"Non List")</f>
        <v>Manufacturing And Processing</v>
      </c>
      <c r="Z4723">
        <f>IFERROR(VLOOKUP(C4723,[1]LP!$B:$C,2,FALSE),0)</f>
        <v>1995</v>
      </c>
      <c r="AA4723" s="12">
        <f t="shared" si="73"/>
        <v>76.730769230769226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IFERROR(VLOOKUP(C4724,[1]Index!$D:$F,3,FALSE),"Non List")</f>
        <v>Manufacturing And Processing</v>
      </c>
      <c r="Z4724">
        <f>IFERROR(VLOOKUP(C4724,[1]LP!$B:$C,2,FALSE),0)</f>
        <v>36000</v>
      </c>
      <c r="AA4724" s="12">
        <f t="shared" si="73"/>
        <v>48.714479025710418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IFERROR(VLOOKUP(C4725,[1]Index!$D:$F,3,FALSE),"Non List")</f>
        <v>Manufacturing And Processing</v>
      </c>
      <c r="Z4725">
        <f>IFERROR(VLOOKUP(C4725,[1]LP!$B:$C,2,FALSE),0)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IFERROR(VLOOKUP(C4726,[1]Index!$D:$F,3,FALSE),"Non List")</f>
        <v>Manufacturing And Processing</v>
      </c>
      <c r="Z4726">
        <f>IFERROR(VLOOKUP(C4726,[1]LP!$B:$C,2,FALSE),0)</f>
        <v>14300</v>
      </c>
      <c r="AA4726" s="12">
        <f t="shared" si="73"/>
        <v>-87.730061349693258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IFERROR(VLOOKUP(C4727,[1]Index!$D:$F,3,FALSE),"Non List")</f>
        <v>Manufacturing And Processing</v>
      </c>
      <c r="Z4727">
        <f>IFERROR(VLOOKUP(C4727,[1]LP!$B:$C,2,FALSE),0)</f>
        <v>1995</v>
      </c>
      <c r="AA4727" s="12">
        <f t="shared" si="73"/>
        <v>36.272727272727273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IFERROR(VLOOKUP(C4728,[1]Index!$D:$F,3,FALSE),"Non List")</f>
        <v>Manufacturing And Processing</v>
      </c>
      <c r="Z4728">
        <f>IFERROR(VLOOKUP(C4728,[1]LP!$B:$C,2,FALSE),0)</f>
        <v>36000</v>
      </c>
      <c r="AA4728" s="12">
        <f t="shared" si="73"/>
        <v>88.235294117647058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IFERROR(VLOOKUP(C4729,[1]Index!$D:$F,3,FALSE),"Non List")</f>
        <v>Manufacturing And Processing</v>
      </c>
      <c r="Z4729">
        <f>IFERROR(VLOOKUP(C4729,[1]LP!$B:$C,2,FALSE),0)</f>
        <v>536</v>
      </c>
      <c r="AA4729" s="12">
        <f t="shared" si="73"/>
        <v>17.866666666666667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IFERROR(VLOOKUP(C4730,[1]Index!$D:$F,3,FALSE),"Non List")</f>
        <v>Manufacturing And Processing</v>
      </c>
      <c r="Z4730">
        <f>IFERROR(VLOOKUP(C4730,[1]LP!$B:$C,2,FALSE),0)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IFERROR(VLOOKUP(C4731,[1]Index!$D:$F,3,FALSE),"Non List")</f>
        <v>Manufacturing And Processing</v>
      </c>
      <c r="Z4731">
        <f>IFERROR(VLOOKUP(C4731,[1]LP!$B:$C,2,FALSE),0)</f>
        <v>14300</v>
      </c>
      <c r="AA4731" s="12">
        <f t="shared" si="73"/>
        <v>65.89861751152074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IFERROR(VLOOKUP(C4732,[1]Index!$D:$F,3,FALSE),"Non List")</f>
        <v>Manufacturing And Processing</v>
      </c>
      <c r="Z4732">
        <f>IFERROR(VLOOKUP(C4732,[1]LP!$B:$C,2,FALSE),0)</f>
        <v>1995</v>
      </c>
      <c r="AA4732" s="12">
        <f t="shared" si="73"/>
        <v>29.776119402985074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IFERROR(VLOOKUP(C4733,[1]Index!$D:$F,3,FALSE),"Non List")</f>
        <v>Manufacturing And Processing</v>
      </c>
      <c r="Z4733">
        <f>IFERROR(VLOOKUP(C4733,[1]LP!$B:$C,2,FALSE),0)</f>
        <v>36000</v>
      </c>
      <c r="AA4733" s="12">
        <f t="shared" si="73"/>
        <v>98.630136986301366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IFERROR(VLOOKUP(C4734,[1]Index!$D:$F,3,FALSE),"Non List")</f>
        <v>Manufacturing And Processing</v>
      </c>
      <c r="Z4734">
        <f>IFERROR(VLOOKUP(C4734,[1]LP!$B:$C,2,FALSE),0)</f>
        <v>536</v>
      </c>
      <c r="AA4734" s="12">
        <f t="shared" si="73"/>
        <v>16.75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IFERROR(VLOOKUP(C4735,[1]Index!$D:$F,3,FALSE),"Non List")</f>
        <v>Manufacturing And Processing</v>
      </c>
      <c r="Z4735">
        <f>IFERROR(VLOOKUP(C4735,[1]LP!$B:$C,2,FALSE),0)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IFERROR(VLOOKUP(C4736,[1]Index!$D:$F,3,FALSE),"Non List")</f>
        <v>Manufacturing And Processing</v>
      </c>
      <c r="Z4736">
        <f>IFERROR(VLOOKUP(C4736,[1]LP!$B:$C,2,FALSE),0)</f>
        <v>14300</v>
      </c>
      <c r="AA4736" s="12">
        <f t="shared" si="73"/>
        <v>44.135802469135804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IFERROR(VLOOKUP(C4737,[1]Index!$D:$F,3,FALSE),"Non List")</f>
        <v>Manufacturing And Processing</v>
      </c>
      <c r="Z4737">
        <f>IFERROR(VLOOKUP(C4737,[1]LP!$B:$C,2,FALSE),0)</f>
        <v>1995</v>
      </c>
      <c r="AA4737" s="12">
        <f t="shared" si="73"/>
        <v>25.253164556962027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IFERROR(VLOOKUP(C4738,[1]Index!$D:$F,3,FALSE),"Non List")</f>
        <v>Manufacturing And Processing</v>
      </c>
      <c r="Z4738">
        <f>IFERROR(VLOOKUP(C4738,[1]LP!$B:$C,2,FALSE),0)</f>
        <v>36000</v>
      </c>
      <c r="AA4738" s="12">
        <f t="shared" si="73"/>
        <v>33.179723502304149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IFERROR(VLOOKUP(C4739,[1]Index!$D:$F,3,FALSE),"Non List")</f>
        <v>Manufacturing And Processing</v>
      </c>
      <c r="Z4739">
        <f>IFERROR(VLOOKUP(C4739,[1]LP!$B:$C,2,FALSE),0)</f>
        <v>536</v>
      </c>
      <c r="AA4739" s="12">
        <f t="shared" ref="AA4739:AA4802" si="74">IFERROR(Z4739/M4739,0)</f>
        <v>17.866666666666667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IFERROR(VLOOKUP(C4740,[1]Index!$D:$F,3,FALSE),"Non List")</f>
        <v>Manufacturing And Processing</v>
      </c>
      <c r="Z4740">
        <f>IFERROR(VLOOKUP(C4740,[1]LP!$B:$C,2,FALSE),0)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IFERROR(VLOOKUP(C4741,[1]Index!$D:$F,3,FALSE),"Non List")</f>
        <v>Manufacturing And Processing</v>
      </c>
      <c r="Z4741">
        <f>IFERROR(VLOOKUP(C4741,[1]LP!$B:$C,2,FALSE),0)</f>
        <v>14300</v>
      </c>
      <c r="AA4741" s="12">
        <f t="shared" si="74"/>
        <v>15.731573157315731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IFERROR(VLOOKUP(C4742,[1]Index!$D:$F,3,FALSE),"Non List")</f>
        <v>Manufacturing And Processing</v>
      </c>
      <c r="Z4742">
        <f>IFERROR(VLOOKUP(C4742,[1]LP!$B:$C,2,FALSE),0)</f>
        <v>1995</v>
      </c>
      <c r="AA4742" s="12">
        <f t="shared" si="74"/>
        <v>29.776119402985074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IFERROR(VLOOKUP(C4743,[1]Index!$D:$F,3,FALSE),"Non List")</f>
        <v>Manufacturing And Processing</v>
      </c>
      <c r="Z4743">
        <f>IFERROR(VLOOKUP(C4743,[1]LP!$B:$C,2,FALSE),0)</f>
        <v>36000</v>
      </c>
      <c r="AA4743" s="12">
        <f t="shared" si="74"/>
        <v>24.776324845147968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IFERROR(VLOOKUP(C4744,[1]Index!$D:$F,3,FALSE),"Non List")</f>
        <v>Manufacturing And Processing</v>
      </c>
      <c r="Z4744">
        <f>IFERROR(VLOOKUP(C4744,[1]LP!$B:$C,2,FALSE),0)</f>
        <v>536</v>
      </c>
      <c r="AA4744" s="12">
        <f t="shared" si="74"/>
        <v>14.105263157894736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IFERROR(VLOOKUP(C4745,[1]Index!$D:$F,3,FALSE),"Non List")</f>
        <v>Manufacturing And Processing</v>
      </c>
      <c r="Z4745">
        <f>IFERROR(VLOOKUP(C4745,[1]LP!$B:$C,2,FALSE),0)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IFERROR(VLOOKUP(C4746,[1]Index!$D:$F,3,FALSE),"Non List")</f>
        <v>Manufacturing And Processing</v>
      </c>
      <c r="Z4746">
        <f>IFERROR(VLOOKUP(C4746,[1]LP!$B:$C,2,FALSE),0)</f>
        <v>14300</v>
      </c>
      <c r="AA4746" s="12">
        <f t="shared" si="74"/>
        <v>41.210374639769455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IFERROR(VLOOKUP(C4747,[1]Index!$D:$F,3,FALSE),"Non List")</f>
        <v>Manufacturing And Processing</v>
      </c>
      <c r="Z4747">
        <f>IFERROR(VLOOKUP(C4747,[1]LP!$B:$C,2,FALSE),0)</f>
        <v>1995</v>
      </c>
      <c r="AA4747" s="12">
        <f t="shared" si="74"/>
        <v>20.78125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IFERROR(VLOOKUP(C4748,[1]Index!$D:$F,3,FALSE),"Non List")</f>
        <v>Manufacturing And Processing</v>
      </c>
      <c r="Z4748">
        <f>IFERROR(VLOOKUP(C4748,[1]LP!$B:$C,2,FALSE),0)</f>
        <v>36000</v>
      </c>
      <c r="AA4748" s="12">
        <f t="shared" si="74"/>
        <v>51.724137931034484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IFERROR(VLOOKUP(C4749,[1]Index!$D:$F,3,FALSE),"Non List")</f>
        <v>Manufacturing And Processing</v>
      </c>
      <c r="Z4749">
        <f>IFERROR(VLOOKUP(C4749,[1]LP!$B:$C,2,FALSE),0)</f>
        <v>536</v>
      </c>
      <c r="AA4749" s="12">
        <f t="shared" si="74"/>
        <v>15.764705882352942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IFERROR(VLOOKUP(C4750,[1]Index!$D:$F,3,FALSE),"Non List")</f>
        <v>Manufacturing And Processing</v>
      </c>
      <c r="Z4750">
        <f>IFERROR(VLOOKUP(C4750,[1]LP!$B:$C,2,FALSE),0)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IFERROR(VLOOKUP(C4751,[1]Index!$D:$F,3,FALSE),"Non List")</f>
        <v>Manufacturing And Processing</v>
      </c>
      <c r="Z4751">
        <f>IFERROR(VLOOKUP(C4751,[1]LP!$B:$C,2,FALSE),0)</f>
        <v>14300</v>
      </c>
      <c r="AA4751" s="12">
        <f t="shared" si="74"/>
        <v>67.136150234741791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IFERROR(VLOOKUP(C4752,[1]Index!$D:$F,3,FALSE),"Non List")</f>
        <v>Manufacturing And Processing</v>
      </c>
      <c r="Z4752">
        <f>IFERROR(VLOOKUP(C4752,[1]LP!$B:$C,2,FALSE),0)</f>
        <v>1995</v>
      </c>
      <c r="AA4752" s="12">
        <f t="shared" si="74"/>
        <v>17.654867256637168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IFERROR(VLOOKUP(C4753,[1]Index!$D:$F,3,FALSE),"Non List")</f>
        <v>Manufacturing And Processing</v>
      </c>
      <c r="Z4753">
        <f>IFERROR(VLOOKUP(C4753,[1]LP!$B:$C,2,FALSE),0)</f>
        <v>36000</v>
      </c>
      <c r="AA4753" s="12">
        <f t="shared" si="74"/>
        <v>90.909090909090907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IFERROR(VLOOKUP(C4754,[1]Index!$D:$F,3,FALSE),"Non List")</f>
        <v>Manufacturing And Processing</v>
      </c>
      <c r="Z4754">
        <f>IFERROR(VLOOKUP(C4754,[1]LP!$B:$C,2,FALSE),0)</f>
        <v>536</v>
      </c>
      <c r="AA4754" s="12">
        <f t="shared" si="74"/>
        <v>16.75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IFERROR(VLOOKUP(C4755,[1]Index!$D:$F,3,FALSE),"Non List")</f>
        <v>Manufacturing And Processing</v>
      </c>
      <c r="Z4755">
        <f>IFERROR(VLOOKUP(C4755,[1]LP!$B:$C,2,FALSE),0)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IFERROR(VLOOKUP(C4756,[1]Index!$D:$F,3,FALSE),"Non List")</f>
        <v>Manufacturing And Processing</v>
      </c>
      <c r="Z4756">
        <f>IFERROR(VLOOKUP(C4756,[1]LP!$B:$C,2,FALSE),0)</f>
        <v>14300</v>
      </c>
      <c r="AA4756" s="12">
        <f t="shared" si="74"/>
        <v>50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IFERROR(VLOOKUP(C4757,[1]Index!$D:$F,3,FALSE),"Non List")</f>
        <v>Manufacturing And Processing</v>
      </c>
      <c r="Z4757">
        <f>IFERROR(VLOOKUP(C4757,[1]LP!$B:$C,2,FALSE),0)</f>
        <v>1995</v>
      </c>
      <c r="AA4757" s="12">
        <f t="shared" si="74"/>
        <v>14.888059701492537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IFERROR(VLOOKUP(C4758,[1]Index!$D:$F,3,FALSE),"Non List")</f>
        <v>Manufacturing And Processing</v>
      </c>
      <c r="Z4758">
        <f>IFERROR(VLOOKUP(C4758,[1]LP!$B:$C,2,FALSE),0)</f>
        <v>36000</v>
      </c>
      <c r="AA4758" s="12">
        <f t="shared" si="74"/>
        <v>31.088082901554404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IFERROR(VLOOKUP(C4759,[1]Index!$D:$F,3,FALSE),"Non List")</f>
        <v>Manufacturing And Processing</v>
      </c>
      <c r="Z4759">
        <f>IFERROR(VLOOKUP(C4759,[1]LP!$B:$C,2,FALSE),0)</f>
        <v>536</v>
      </c>
      <c r="AA4759" s="12">
        <f t="shared" si="74"/>
        <v>15.764705882352942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IFERROR(VLOOKUP(C4760,[1]Index!$D:$F,3,FALSE),"Non List")</f>
        <v>Manufacturing And Processing</v>
      </c>
      <c r="Z4760">
        <f>IFERROR(VLOOKUP(C4760,[1]LP!$B:$C,2,FALSE),0)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IFERROR(VLOOKUP(C4761,[1]Index!$D:$F,3,FALSE),"Non List")</f>
        <v>Manufacturing And Processing</v>
      </c>
      <c r="Z4761">
        <f>IFERROR(VLOOKUP(C4761,[1]LP!$B:$C,2,FALSE),0)</f>
        <v>14300</v>
      </c>
      <c r="AA4761" s="12">
        <f t="shared" si="74"/>
        <v>14.400805639476335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IFERROR(VLOOKUP(C4762,[1]Index!$D:$F,3,FALSE),"Non List")</f>
        <v>Manufacturing And Processing</v>
      </c>
      <c r="Z4762">
        <f>IFERROR(VLOOKUP(C4762,[1]LP!$B:$C,2,FALSE),0)</f>
        <v>1995</v>
      </c>
      <c r="AA4762" s="12">
        <f t="shared" si="74"/>
        <v>29.776119402985074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IFERROR(VLOOKUP(C4763,[1]Index!$D:$F,3,FALSE),"Non List")</f>
        <v>Manufacturing And Processing</v>
      </c>
      <c r="Z4763">
        <f>IFERROR(VLOOKUP(C4763,[1]LP!$B:$C,2,FALSE),0)</f>
        <v>36000</v>
      </c>
      <c r="AA4763" s="12">
        <f t="shared" si="74"/>
        <v>33.676333021515433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IFERROR(VLOOKUP(C4764,[1]Index!$D:$F,3,FALSE),"Non List")</f>
        <v>Manufacturing And Processing</v>
      </c>
      <c r="Z4764">
        <f>IFERROR(VLOOKUP(C4764,[1]LP!$B:$C,2,FALSE),0)</f>
        <v>536</v>
      </c>
      <c r="AA4764" s="12">
        <f t="shared" si="74"/>
        <v>29.777777777777779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IFERROR(VLOOKUP(C4765,[1]Index!$D:$F,3,FALSE),"Non List")</f>
        <v>Manufacturing And Processing</v>
      </c>
      <c r="Z4765">
        <f>IFERROR(VLOOKUP(C4765,[1]LP!$B:$C,2,FALSE),0)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IFERROR(VLOOKUP(C4766,[1]Index!$D:$F,3,FALSE),"Non List")</f>
        <v>Manufacturing And Processing</v>
      </c>
      <c r="Z4766">
        <f>IFERROR(VLOOKUP(C4766,[1]LP!$B:$C,2,FALSE),0)</f>
        <v>14300</v>
      </c>
      <c r="AA4766" s="12">
        <f t="shared" si="74"/>
        <v>35.572139303482587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IFERROR(VLOOKUP(C4767,[1]Index!$D:$F,3,FALSE),"Non List")</f>
        <v>Manufacturing And Processing</v>
      </c>
      <c r="Z4767">
        <f>IFERROR(VLOOKUP(C4767,[1]LP!$B:$C,2,FALSE),0)</f>
        <v>1995</v>
      </c>
      <c r="AA4767" s="12">
        <f t="shared" si="74"/>
        <v>22.670454545454547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IFERROR(VLOOKUP(C4768,[1]Index!$D:$F,3,FALSE),"Non List")</f>
        <v>Manufacturing And Processing</v>
      </c>
      <c r="Z4768">
        <f>IFERROR(VLOOKUP(C4768,[1]LP!$B:$C,2,FALSE),0)</f>
        <v>36000</v>
      </c>
      <c r="AA4768" s="12">
        <f t="shared" si="74"/>
        <v>69.767441860465112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IFERROR(VLOOKUP(C4769,[1]Index!$D:$F,3,FALSE),"Non List")</f>
        <v>Manufacturing And Processing</v>
      </c>
      <c r="Z4769">
        <f>IFERROR(VLOOKUP(C4769,[1]LP!$B:$C,2,FALSE),0)</f>
        <v>536</v>
      </c>
      <c r="AA4769" s="12">
        <f t="shared" si="74"/>
        <v>25.523809523809526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IFERROR(VLOOKUP(C4770,[1]Index!$D:$F,3,FALSE),"Non List")</f>
        <v>Manufacturing And Processing</v>
      </c>
      <c r="Z4770">
        <f>IFERROR(VLOOKUP(C4770,[1]LP!$B:$C,2,FALSE),0)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IFERROR(VLOOKUP(C4771,[1]Index!$D:$F,3,FALSE),"Non List")</f>
        <v>Manufacturing And Processing</v>
      </c>
      <c r="Z4771">
        <f>IFERROR(VLOOKUP(C4771,[1]LP!$B:$C,2,FALSE),0)</f>
        <v>14300</v>
      </c>
      <c r="AA4771" s="12">
        <f t="shared" si="74"/>
        <v>397.22222222222223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IFERROR(VLOOKUP(C4772,[1]Index!$D:$F,3,FALSE),"Non List")</f>
        <v>Manufacturing And Processing</v>
      </c>
      <c r="Z4772">
        <f>IFERROR(VLOOKUP(C4772,[1]LP!$B:$C,2,FALSE),0)</f>
        <v>1995</v>
      </c>
      <c r="AA4772" s="12">
        <f t="shared" si="74"/>
        <v>19.752475247524753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IFERROR(VLOOKUP(C4773,[1]Index!$D:$F,3,FALSE),"Non List")</f>
        <v>Manufacturing And Processing</v>
      </c>
      <c r="Z4773">
        <f>IFERROR(VLOOKUP(C4773,[1]LP!$B:$C,2,FALSE),0)</f>
        <v>36000</v>
      </c>
      <c r="AA4773" s="12">
        <f t="shared" si="74"/>
        <v>-327.27272727272725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IFERROR(VLOOKUP(C4774,[1]Index!$D:$F,3,FALSE),"Non List")</f>
        <v>Manufacturing And Processing</v>
      </c>
      <c r="Z4774">
        <f>IFERROR(VLOOKUP(C4774,[1]LP!$B:$C,2,FALSE),0)</f>
        <v>536</v>
      </c>
      <c r="AA4774" s="12">
        <f t="shared" si="74"/>
        <v>22.333333333333332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IFERROR(VLOOKUP(C4775,[1]Index!$D:$F,3,FALSE),"Non List")</f>
        <v>Manufacturing And Processing</v>
      </c>
      <c r="Z4775">
        <f>IFERROR(VLOOKUP(C4775,[1]LP!$B:$C,2,FALSE),0)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IFERROR(VLOOKUP(C4776,[1]Index!$D:$F,3,FALSE),"Non List")</f>
        <v>Manufacturing And Processing</v>
      </c>
      <c r="Z4776">
        <f>IFERROR(VLOOKUP(C4776,[1]LP!$B:$C,2,FALSE),0)</f>
        <v>14300</v>
      </c>
      <c r="AA4776" s="12">
        <f t="shared" si="74"/>
        <v>-1588.8888888888889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IFERROR(VLOOKUP(C4777,[1]Index!$D:$F,3,FALSE),"Non List")</f>
        <v>Manufacturing And Processing</v>
      </c>
      <c r="Z4777">
        <f>IFERROR(VLOOKUP(C4777,[1]LP!$B:$C,2,FALSE),0)</f>
        <v>1995</v>
      </c>
      <c r="AA4777" s="12">
        <f t="shared" si="74"/>
        <v>24.62962962962963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IFERROR(VLOOKUP(C4778,[1]Index!$D:$F,3,FALSE),"Non List")</f>
        <v>Manufacturing And Processing</v>
      </c>
      <c r="Z4778">
        <f>IFERROR(VLOOKUP(C4778,[1]LP!$B:$C,2,FALSE),0)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IFERROR(VLOOKUP(C4779,[1]Index!$D:$F,3,FALSE),"Non List")</f>
        <v>Manufacturing And Processing</v>
      </c>
      <c r="Z4779">
        <f>IFERROR(VLOOKUP(C4779,[1]LP!$B:$C,2,FALSE),0)</f>
        <v>36000</v>
      </c>
      <c r="AA4779" s="12">
        <f t="shared" si="74"/>
        <v>93.264248704663217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IFERROR(VLOOKUP(C4780,[1]Index!$D:$F,3,FALSE),"Non List")</f>
        <v>Manufacturing And Processing</v>
      </c>
      <c r="Z4780">
        <f>IFERROR(VLOOKUP(C4780,[1]LP!$B:$C,2,FALSE),0)</f>
        <v>536</v>
      </c>
      <c r="AA4780" s="12">
        <f t="shared" si="74"/>
        <v>22.333333333333332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IFERROR(VLOOKUP(C4781,[1]Index!$D:$F,3,FALSE),"Non List")</f>
        <v>Manufacturing And Processing</v>
      </c>
      <c r="Z4781">
        <f>IFERROR(VLOOKUP(C4781,[1]LP!$B:$C,2,FALSE),0)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IFERROR(VLOOKUP(C4782,[1]Index!$D:$F,3,FALSE),"Non List")</f>
        <v>Manufacturing And Processing</v>
      </c>
      <c r="Z4782">
        <f>IFERROR(VLOOKUP(C4782,[1]LP!$B:$C,2,FALSE),0)</f>
        <v>14300</v>
      </c>
      <c r="AA4782" s="12">
        <f t="shared" si="74"/>
        <v>15.132275132275133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IFERROR(VLOOKUP(C4783,[1]Index!$D:$F,3,FALSE),"Non List")</f>
        <v>Manufacturing And Processing</v>
      </c>
      <c r="Z4783">
        <f>IFERROR(VLOOKUP(C4783,[1]LP!$B:$C,2,FALSE),0)</f>
        <v>1995</v>
      </c>
      <c r="AA4783" s="12">
        <f t="shared" si="74"/>
        <v>15.346153846153847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IFERROR(VLOOKUP(C4784,[1]Index!$D:$F,3,FALSE),"Non List")</f>
        <v>Manufacturing And Processing</v>
      </c>
      <c r="Z4784">
        <f>IFERROR(VLOOKUP(C4784,[1]LP!$B:$C,2,FALSE),0)</f>
        <v>36000</v>
      </c>
      <c r="AA4784" s="12">
        <f t="shared" si="74"/>
        <v>68.965517241379317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IFERROR(VLOOKUP(C4785,[1]Index!$D:$F,3,FALSE),"Non List")</f>
        <v>Manufacturing And Processing</v>
      </c>
      <c r="Z4785">
        <f>IFERROR(VLOOKUP(C4785,[1]LP!$B:$C,2,FALSE),0)</f>
        <v>536</v>
      </c>
      <c r="AA4785" s="12">
        <f t="shared" si="74"/>
        <v>20.615384615384617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IFERROR(VLOOKUP(C4786,[1]Index!$D:$F,3,FALSE),"Non List")</f>
        <v>Manufacturing And Processing</v>
      </c>
      <c r="Z4786">
        <f>IFERROR(VLOOKUP(C4786,[1]LP!$B:$C,2,FALSE),0)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IFERROR(VLOOKUP(C4787,[1]Index!$D:$F,3,FALSE),"Non List")</f>
        <v>Manufacturing And Processing</v>
      </c>
      <c r="Z4787">
        <f>IFERROR(VLOOKUP(C4787,[1]LP!$B:$C,2,FALSE),0)</f>
        <v>14300</v>
      </c>
      <c r="AA4787" s="12">
        <f t="shared" si="74"/>
        <v>386.48648648648651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IFERROR(VLOOKUP(C4788,[1]Index!$D:$F,3,FALSE),"Non List")</f>
        <v>Manufacturing And Processing</v>
      </c>
      <c r="Z4788">
        <f>IFERROR(VLOOKUP(C4788,[1]LP!$B:$C,2,FALSE),0)</f>
        <v>1995</v>
      </c>
      <c r="AA4788" s="12">
        <f t="shared" si="74"/>
        <v>21.684782608695652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IFERROR(VLOOKUP(C4789,[1]Index!$D:$F,3,FALSE),"Non List")</f>
        <v>Manufacturing And Processing</v>
      </c>
      <c r="Z4789">
        <f>IFERROR(VLOOKUP(C4789,[1]LP!$B:$C,2,FALSE),0)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IFERROR(VLOOKUP(C4790,[1]Index!$D:$F,3,FALSE),"Non List")</f>
        <v>Manufacturing And Processing</v>
      </c>
      <c r="Z4790">
        <f>IFERROR(VLOOKUP(C4790,[1]LP!$B:$C,2,FALSE),0)</f>
        <v>36000</v>
      </c>
      <c r="AA4790" s="12">
        <f t="shared" si="74"/>
        <v>126.31578947368421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IFERROR(VLOOKUP(C4791,[1]Index!$D:$F,3,FALSE),"Non List")</f>
        <v>Manufacturing And Processing</v>
      </c>
      <c r="Z4791">
        <f>IFERROR(VLOOKUP(C4791,[1]LP!$B:$C,2,FALSE),0)</f>
        <v>536</v>
      </c>
      <c r="AA4791" s="12">
        <f t="shared" si="74"/>
        <v>19.851851851851851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IFERROR(VLOOKUP(C4792,[1]Index!$D:$F,3,FALSE),"Non List")</f>
        <v>Manufacturing And Processing</v>
      </c>
      <c r="Z4792">
        <f>IFERROR(VLOOKUP(C4792,[1]LP!$B:$C,2,FALSE),0)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IFERROR(VLOOKUP(C4793,[1]Index!$D:$F,3,FALSE),"Non List")</f>
        <v>Manufacturing And Processing</v>
      </c>
      <c r="Z4793">
        <f>IFERROR(VLOOKUP(C4793,[1]LP!$B:$C,2,FALSE),0)</f>
        <v>14300</v>
      </c>
      <c r="AA4793" s="12">
        <f t="shared" si="74"/>
        <v>37.142857142857146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IFERROR(VLOOKUP(C4794,[1]Index!$D:$F,3,FALSE),"Non List")</f>
        <v>Manufacturing And Processing</v>
      </c>
      <c r="Z4794">
        <f>IFERROR(VLOOKUP(C4794,[1]LP!$B:$C,2,FALSE),0)</f>
        <v>1995</v>
      </c>
      <c r="AA4794" s="12">
        <f t="shared" si="74"/>
        <v>19.368932038834952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IFERROR(VLOOKUP(C4795,[1]Index!$D:$F,3,FALSE),"Non List")</f>
        <v>Manufacturing And Processing</v>
      </c>
      <c r="Z4795">
        <f>IFERROR(VLOOKUP(C4795,[1]LP!$B:$C,2,FALSE),0)</f>
        <v>36000</v>
      </c>
      <c r="AA4795" s="12">
        <f t="shared" si="74"/>
        <v>77.253218884120173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IFERROR(VLOOKUP(C4796,[1]Index!$D:$F,3,FALSE),"Non List")</f>
        <v>Manufacturing And Processing</v>
      </c>
      <c r="Z4796">
        <f>IFERROR(VLOOKUP(C4796,[1]LP!$B:$C,2,FALSE),0)</f>
        <v>536</v>
      </c>
      <c r="AA4796" s="12">
        <f t="shared" si="74"/>
        <v>16.242424242424242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IFERROR(VLOOKUP(C4797,[1]Index!$D:$F,3,FALSE),"Non List")</f>
        <v>Manufacturing And Processing</v>
      </c>
      <c r="Z4797">
        <f>IFERROR(VLOOKUP(C4797,[1]LP!$B:$C,2,FALSE),0)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IFERROR(VLOOKUP(C4798,[1]Index!$D:$F,3,FALSE),"Non List")</f>
        <v>Manufacturing And Processing</v>
      </c>
      <c r="Z4798">
        <f>IFERROR(VLOOKUP(C4798,[1]LP!$B:$C,2,FALSE),0)</f>
        <v>14300</v>
      </c>
      <c r="AA4798" s="12">
        <f t="shared" si="74"/>
        <v>40.625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IFERROR(VLOOKUP(C4799,[1]Index!$D:$F,3,FALSE),"Non List")</f>
        <v>Manufacturing And Processing</v>
      </c>
      <c r="Z4799">
        <f>IFERROR(VLOOKUP(C4799,[1]LP!$B:$C,2,FALSE),0)</f>
        <v>1995</v>
      </c>
      <c r="AA4799" s="12">
        <f t="shared" si="74"/>
        <v>16.625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IFERROR(VLOOKUP(C4800,[1]Index!$D:$F,3,FALSE),"Non List")</f>
        <v>Manufacturing And Processing</v>
      </c>
      <c r="Z4800">
        <f>IFERROR(VLOOKUP(C4800,[1]LP!$B:$C,2,FALSE),0)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IFERROR(VLOOKUP(C4801,[1]Index!$D:$F,3,FALSE),"Non List")</f>
        <v>Manufacturing And Processing</v>
      </c>
      <c r="Z4801">
        <f>IFERROR(VLOOKUP(C4801,[1]LP!$B:$C,2,FALSE),0)</f>
        <v>36000</v>
      </c>
      <c r="AA4801" s="12">
        <f t="shared" si="74"/>
        <v>118.0327868852459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IFERROR(VLOOKUP(C4802,[1]Index!$D:$F,3,FALSE),"Non List")</f>
        <v>Manufacturing And Processing</v>
      </c>
      <c r="Z4802">
        <f>IFERROR(VLOOKUP(C4802,[1]LP!$B:$C,2,FALSE),0)</f>
        <v>536</v>
      </c>
      <c r="AA4802" s="12">
        <f t="shared" si="74"/>
        <v>16.75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IFERROR(VLOOKUP(C4803,[1]Index!$D:$F,3,FALSE),"Non List")</f>
        <v>Manufacturing And Processing</v>
      </c>
      <c r="Z4803">
        <f>IFERROR(VLOOKUP(C4803,[1]LP!$B:$C,2,FALSE),0)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IFERROR(VLOOKUP(C4804,[1]Index!$D:$F,3,FALSE),"Non List")</f>
        <v>Manufacturing And Processing</v>
      </c>
      <c r="Z4804">
        <f>IFERROR(VLOOKUP(C4804,[1]LP!$B:$C,2,FALSE),0)</f>
        <v>14300</v>
      </c>
      <c r="AA4804" s="12">
        <f t="shared" si="75"/>
        <v>11.358220810166799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IFERROR(VLOOKUP(C4805,[1]Index!$D:$F,3,FALSE),"Non List")</f>
        <v>Manufacturing And Processing</v>
      </c>
      <c r="Z4805">
        <f>IFERROR(VLOOKUP(C4805,[1]LP!$B:$C,2,FALSE),0)</f>
        <v>1995</v>
      </c>
      <c r="AA4805" s="12">
        <f t="shared" si="75"/>
        <v>20.567010309278352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IFERROR(VLOOKUP(C4806,[1]Index!$D:$F,3,FALSE),"Non List")</f>
        <v>Manufacturing And Processing</v>
      </c>
      <c r="Z4806">
        <f>IFERROR(VLOOKUP(C4806,[1]LP!$B:$C,2,FALSE),0)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IFERROR(VLOOKUP(C4807,[1]Index!$D:$F,3,FALSE),"Non List")</f>
        <v>Manufacturing And Processing</v>
      </c>
      <c r="Z4807">
        <f>IFERROR(VLOOKUP(C4807,[1]LP!$B:$C,2,FALSE),0)</f>
        <v>36000</v>
      </c>
      <c r="AA4807" s="12">
        <f t="shared" si="75"/>
        <v>32.81677301731996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IFERROR(VLOOKUP(C4808,[1]Index!$D:$F,3,FALSE),"Non List")</f>
        <v>Manufacturing And Processing</v>
      </c>
      <c r="Z4808">
        <f>IFERROR(VLOOKUP(C4808,[1]LP!$B:$C,2,FALSE),0)</f>
        <v>536</v>
      </c>
      <c r="AA4808" s="12">
        <f t="shared" si="75"/>
        <v>28.210526315789473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IFERROR(VLOOKUP(C4809,[1]Index!$D:$F,3,FALSE),"Non List")</f>
        <v>Manufacturing And Processing</v>
      </c>
      <c r="Z4809">
        <f>IFERROR(VLOOKUP(C4809,[1]LP!$B:$C,2,FALSE),0)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IFERROR(VLOOKUP(C4810,[1]Index!$D:$F,3,FALSE),"Non List")</f>
        <v>Manufacturing And Processing</v>
      </c>
      <c r="Z4810">
        <f>IFERROR(VLOOKUP(C4810,[1]LP!$B:$C,2,FALSE),0)</f>
        <v>14300</v>
      </c>
      <c r="AA4810" s="12">
        <f t="shared" si="75"/>
        <v>28.6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IFERROR(VLOOKUP(C4811,[1]Index!$D:$F,3,FALSE),"Non List")</f>
        <v>Manufacturing And Processing</v>
      </c>
      <c r="Z4811">
        <f>IFERROR(VLOOKUP(C4811,[1]LP!$B:$C,2,FALSE),0)</f>
        <v>1995</v>
      </c>
      <c r="AA4811" s="12">
        <f t="shared" si="75"/>
        <v>32.704918032786885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IFERROR(VLOOKUP(C4812,[1]Index!$D:$F,3,FALSE),"Non List")</f>
        <v>Manufacturing And Processing</v>
      </c>
      <c r="Z4812">
        <f>IFERROR(VLOOKUP(C4812,[1]LP!$B:$C,2,FALSE),0)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IFERROR(VLOOKUP(C4813,[1]Index!$D:$F,3,FALSE),"Non List")</f>
        <v>Manufacturing And Processing</v>
      </c>
      <c r="Z4813">
        <f>IFERROR(VLOOKUP(C4813,[1]LP!$B:$C,2,FALSE),0)</f>
        <v>36000</v>
      </c>
      <c r="AA4813" s="12">
        <f t="shared" si="75"/>
        <v>53.254437869822482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IFERROR(VLOOKUP(C4814,[1]Index!$D:$F,3,FALSE),"Non List")</f>
        <v>Manufacturing And Processing</v>
      </c>
      <c r="Z4814">
        <f>IFERROR(VLOOKUP(C4814,[1]LP!$B:$C,2,FALSE),0)</f>
        <v>536</v>
      </c>
      <c r="AA4814" s="12">
        <f t="shared" si="75"/>
        <v>28.210526315789473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IFERROR(VLOOKUP(C4815,[1]Index!$D:$F,3,FALSE),"Non List")</f>
        <v>Investment</v>
      </c>
      <c r="Z4815">
        <f>IFERROR(VLOOKUP(C4815,[1]LP!$B:$C,2,FALSE),0)</f>
        <v>2054</v>
      </c>
      <c r="AA4815" s="12">
        <f t="shared" si="75"/>
        <v>38.754716981132077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IFERROR(VLOOKUP(C4816,[1]Index!$D:$F,3,FALSE),"Non List")</f>
        <v>Investment</v>
      </c>
      <c r="Z4816">
        <f>IFERROR(VLOOKUP(C4816,[1]LP!$B:$C,2,FALSE),0)</f>
        <v>171.5</v>
      </c>
      <c r="AA4816" s="12">
        <f t="shared" si="75"/>
        <v>42.875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IFERROR(VLOOKUP(C4817,[1]Index!$D:$F,3,FALSE),"Non List")</f>
        <v>Investment</v>
      </c>
      <c r="Z4817">
        <f>IFERROR(VLOOKUP(C4817,[1]LP!$B:$C,2,FALSE),0)</f>
        <v>171.5</v>
      </c>
      <c r="AA4817" s="12">
        <f t="shared" si="75"/>
        <v>34.299999999999997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IFERROR(VLOOKUP(C4818,[1]Index!$D:$F,3,FALSE),"Non List")</f>
        <v>Investment</v>
      </c>
      <c r="Z4818">
        <f>IFERROR(VLOOKUP(C4818,[1]LP!$B:$C,2,FALSE),0)</f>
        <v>2054</v>
      </c>
      <c r="AA4818" s="12">
        <f t="shared" si="75"/>
        <v>54.05263157894737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IFERROR(VLOOKUP(C4819,[1]Index!$D:$F,3,FALSE),"Non List")</f>
        <v>Investment</v>
      </c>
      <c r="Z4819">
        <f>IFERROR(VLOOKUP(C4819,[1]LP!$B:$C,2,FALSE),0)</f>
        <v>171.5</v>
      </c>
      <c r="AA4819" s="12">
        <f t="shared" si="75"/>
        <v>34.299999999999997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IFERROR(VLOOKUP(C4820,[1]Index!$D:$F,3,FALSE),"Non List")</f>
        <v>Investment</v>
      </c>
      <c r="Z4820">
        <f>IFERROR(VLOOKUP(C4820,[1]LP!$B:$C,2,FALSE),0)</f>
        <v>2054</v>
      </c>
      <c r="AA4820" s="12">
        <f t="shared" si="75"/>
        <v>47.767441860465119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IFERROR(VLOOKUP(C4821,[1]Index!$D:$F,3,FALSE),"Non List")</f>
        <v>Investment</v>
      </c>
      <c r="Z4821">
        <f>IFERROR(VLOOKUP(C4821,[1]LP!$B:$C,2,FALSE),0)</f>
        <v>171.5</v>
      </c>
      <c r="AA4821" s="12">
        <f t="shared" si="75"/>
        <v>21.4375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IFERROR(VLOOKUP(C4822,[1]Index!$D:$F,3,FALSE),"Non List")</f>
        <v>Investment</v>
      </c>
      <c r="Z4822">
        <f>IFERROR(VLOOKUP(C4822,[1]LP!$B:$C,2,FALSE),0)</f>
        <v>2054</v>
      </c>
      <c r="AA4822" s="12">
        <f t="shared" si="75"/>
        <v>51.35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IFERROR(VLOOKUP(C4823,[1]Index!$D:$F,3,FALSE),"Non List")</f>
        <v>Investment</v>
      </c>
      <c r="Z4823">
        <f>IFERROR(VLOOKUP(C4823,[1]LP!$B:$C,2,FALSE),0)</f>
        <v>171.5</v>
      </c>
      <c r="AA4823" s="12">
        <f t="shared" si="75"/>
        <v>21.4375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IFERROR(VLOOKUP(C4824,[1]Index!$D:$F,3,FALSE),"Non List")</f>
        <v>Investment</v>
      </c>
      <c r="Z4824">
        <f>IFERROR(VLOOKUP(C4824,[1]LP!$B:$C,2,FALSE),0)</f>
        <v>2054</v>
      </c>
      <c r="AA4824" s="12">
        <f t="shared" si="75"/>
        <v>38.754716981132077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IFERROR(VLOOKUP(C4825,[1]Index!$D:$F,3,FALSE),"Non List")</f>
        <v>Investment</v>
      </c>
      <c r="Z4825">
        <f>IFERROR(VLOOKUP(C4825,[1]LP!$B:$C,2,FALSE),0)</f>
        <v>171.5</v>
      </c>
      <c r="AA4825" s="12">
        <f t="shared" si="75"/>
        <v>21.4375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IFERROR(VLOOKUP(C4826,[1]Index!$D:$F,3,FALSE),"Non List")</f>
        <v>Investment</v>
      </c>
      <c r="Z4826">
        <f>IFERROR(VLOOKUP(C4826,[1]LP!$B:$C,2,FALSE),0)</f>
        <v>2054</v>
      </c>
      <c r="AA4826" s="12">
        <f t="shared" si="75"/>
        <v>51.35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IFERROR(VLOOKUP(C4827,[1]Index!$D:$F,3,FALSE),"Non List")</f>
        <v>Investment</v>
      </c>
      <c r="Z4827">
        <f>IFERROR(VLOOKUP(C4827,[1]LP!$B:$C,2,FALSE),0)</f>
        <v>171.5</v>
      </c>
      <c r="AA4827" s="12">
        <f t="shared" si="75"/>
        <v>21.4375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IFERROR(VLOOKUP(C4828,[1]Index!$D:$F,3,FALSE),"Non List")</f>
        <v>Investment</v>
      </c>
      <c r="Z4828">
        <f>IFERROR(VLOOKUP(C4828,[1]LP!$B:$C,2,FALSE),0)</f>
        <v>2054</v>
      </c>
      <c r="AA4828" s="12">
        <f t="shared" si="75"/>
        <v>54.05263157894737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IFERROR(VLOOKUP(C4829,[1]Index!$D:$F,3,FALSE),"Non List")</f>
        <v>Investment</v>
      </c>
      <c r="Z4829">
        <f>IFERROR(VLOOKUP(C4829,[1]LP!$B:$C,2,FALSE),0)</f>
        <v>171.5</v>
      </c>
      <c r="AA4829" s="12">
        <f t="shared" si="75"/>
        <v>15.590909090909092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IFERROR(VLOOKUP(C4830,[1]Index!$D:$F,3,FALSE),"Non List")</f>
        <v>Investment</v>
      </c>
      <c r="Z4830">
        <f>IFERROR(VLOOKUP(C4830,[1]LP!$B:$C,2,FALSE),0)</f>
        <v>2054</v>
      </c>
      <c r="AA4830" s="12">
        <f t="shared" si="75"/>
        <v>58.685714285714283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IFERROR(VLOOKUP(C4831,[1]Index!$D:$F,3,FALSE),"Non List")</f>
        <v>Investment</v>
      </c>
      <c r="Z4831">
        <f>IFERROR(VLOOKUP(C4831,[1]LP!$B:$C,2,FALSE),0)</f>
        <v>171.5</v>
      </c>
      <c r="AA4831" s="12">
        <f t="shared" si="75"/>
        <v>17.149999999999999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IFERROR(VLOOKUP(C4832,[1]Index!$D:$F,3,FALSE),"Non List")</f>
        <v>Investment</v>
      </c>
      <c r="Z4832">
        <f>IFERROR(VLOOKUP(C4832,[1]LP!$B:$C,2,FALSE),0)</f>
        <v>2054</v>
      </c>
      <c r="AA4832" s="12">
        <f t="shared" si="75"/>
        <v>58.685714285714283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IFERROR(VLOOKUP(C4833,[1]Index!$D:$F,3,FALSE),"Non List")</f>
        <v>Investment</v>
      </c>
      <c r="Z4833">
        <f>IFERROR(VLOOKUP(C4833,[1]LP!$B:$C,2,FALSE),0)</f>
        <v>171.5</v>
      </c>
      <c r="AA4833" s="12">
        <f t="shared" si="75"/>
        <v>17.149999999999999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IFERROR(VLOOKUP(C4834,[1]Index!$D:$F,3,FALSE),"Non List")</f>
        <v>Investment</v>
      </c>
      <c r="Z4834">
        <f>IFERROR(VLOOKUP(C4834,[1]LP!$B:$C,2,FALSE),0)</f>
        <v>204.9</v>
      </c>
      <c r="AA4834" s="12">
        <f t="shared" si="75"/>
        <v>34.15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IFERROR(VLOOKUP(C4835,[1]Index!$D:$F,3,FALSE),"Non List")</f>
        <v>Investment</v>
      </c>
      <c r="Z4835">
        <f>IFERROR(VLOOKUP(C4835,[1]LP!$B:$C,2,FALSE),0)</f>
        <v>2054</v>
      </c>
      <c r="AA4835" s="12">
        <f t="shared" si="75"/>
        <v>52.666666666666664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IFERROR(VLOOKUP(C4836,[1]Index!$D:$F,3,FALSE),"Non List")</f>
        <v>Investment</v>
      </c>
      <c r="Z4836">
        <f>IFERROR(VLOOKUP(C4836,[1]LP!$B:$C,2,FALSE),0)</f>
        <v>171.5</v>
      </c>
      <c r="AA4836" s="12">
        <f t="shared" si="75"/>
        <v>17.149999999999999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IFERROR(VLOOKUP(C4837,[1]Index!$D:$F,3,FALSE),"Non List")</f>
        <v>Investment</v>
      </c>
      <c r="Z4837">
        <f>IFERROR(VLOOKUP(C4837,[1]LP!$B:$C,2,FALSE),0)</f>
        <v>204.9</v>
      </c>
      <c r="AA4837" s="12">
        <f t="shared" si="75"/>
        <v>34.15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IFERROR(VLOOKUP(C4838,[1]Index!$D:$F,3,FALSE),"Non List")</f>
        <v>Investment</v>
      </c>
      <c r="Z4838">
        <f>IFERROR(VLOOKUP(C4838,[1]LP!$B:$C,2,FALSE),0)</f>
        <v>2054</v>
      </c>
      <c r="AA4838" s="12">
        <f t="shared" si="75"/>
        <v>46.68181818181818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IFERROR(VLOOKUP(C4839,[1]Index!$D:$F,3,FALSE),"Non List")</f>
        <v>Investment</v>
      </c>
      <c r="Z4839">
        <f>IFERROR(VLOOKUP(C4839,[1]LP!$B:$C,2,FALSE),0)</f>
        <v>171.5</v>
      </c>
      <c r="AA4839" s="12">
        <f t="shared" si="75"/>
        <v>17.149999999999999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IFERROR(VLOOKUP(C4840,[1]Index!$D:$F,3,FALSE),"Non List")</f>
        <v>Investment</v>
      </c>
      <c r="Z4840">
        <f>IFERROR(VLOOKUP(C4840,[1]LP!$B:$C,2,FALSE),0)</f>
        <v>204.9</v>
      </c>
      <c r="AA4840" s="12">
        <f t="shared" si="75"/>
        <v>34.15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IFERROR(VLOOKUP(C4841,[1]Index!$D:$F,3,FALSE),"Non List")</f>
        <v>Investment</v>
      </c>
      <c r="Z4841">
        <f>IFERROR(VLOOKUP(C4841,[1]LP!$B:$C,2,FALSE),0)</f>
        <v>458</v>
      </c>
      <c r="AA4841" s="12">
        <f t="shared" si="75"/>
        <v>458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IFERROR(VLOOKUP(C4842,[1]Index!$D:$F,3,FALSE),"Non List")</f>
        <v>Investment</v>
      </c>
      <c r="Z4842">
        <f>IFERROR(VLOOKUP(C4842,[1]LP!$B:$C,2,FALSE),0)</f>
        <v>2054</v>
      </c>
      <c r="AA4842" s="12">
        <f t="shared" si="75"/>
        <v>54.05263157894737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IFERROR(VLOOKUP(C4843,[1]Index!$D:$F,3,FALSE),"Non List")</f>
        <v>Investment</v>
      </c>
      <c r="Z4843">
        <f>IFERROR(VLOOKUP(C4843,[1]LP!$B:$C,2,FALSE),0)</f>
        <v>171.5</v>
      </c>
      <c r="AA4843" s="12">
        <f t="shared" si="75"/>
        <v>17.149999999999999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IFERROR(VLOOKUP(C4844,[1]Index!$D:$F,3,FALSE),"Non List")</f>
        <v>Investment</v>
      </c>
      <c r="Z4844">
        <f>IFERROR(VLOOKUP(C4844,[1]LP!$B:$C,2,FALSE),0)</f>
        <v>204.9</v>
      </c>
      <c r="AA4844" s="12">
        <f t="shared" si="75"/>
        <v>29.271428571428572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IFERROR(VLOOKUP(C4845,[1]Index!$D:$F,3,FALSE),"Non List")</f>
        <v>Investment</v>
      </c>
      <c r="Z4845">
        <f>IFERROR(VLOOKUP(C4845,[1]LP!$B:$C,2,FALSE),0)</f>
        <v>458</v>
      </c>
      <c r="AA4845" s="12">
        <f t="shared" si="75"/>
        <v>458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IFERROR(VLOOKUP(C4846,[1]Index!$D:$F,3,FALSE),"Non List")</f>
        <v>Investment</v>
      </c>
      <c r="Z4846">
        <f>IFERROR(VLOOKUP(C4846,[1]LP!$B:$C,2,FALSE),0)</f>
        <v>2054</v>
      </c>
      <c r="AA4846" s="12">
        <f t="shared" si="75"/>
        <v>54.05263157894737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IFERROR(VLOOKUP(C4847,[1]Index!$D:$F,3,FALSE),"Non List")</f>
        <v>Investment</v>
      </c>
      <c r="Z4847">
        <f>IFERROR(VLOOKUP(C4847,[1]LP!$B:$C,2,FALSE),0)</f>
        <v>171.5</v>
      </c>
      <c r="AA4847" s="12">
        <f t="shared" si="75"/>
        <v>17.149999999999999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IFERROR(VLOOKUP(C4848,[1]Index!$D:$F,3,FALSE),"Non List")</f>
        <v>Investment</v>
      </c>
      <c r="Z4848">
        <f>IFERROR(VLOOKUP(C4848,[1]LP!$B:$C,2,FALSE),0)</f>
        <v>204.9</v>
      </c>
      <c r="AA4848" s="12">
        <f t="shared" si="75"/>
        <v>29.271428571428572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IFERROR(VLOOKUP(C4849,[1]Index!$D:$F,3,FALSE),"Non List")</f>
        <v>Investment</v>
      </c>
      <c r="Z4849">
        <f>IFERROR(VLOOKUP(C4849,[1]LP!$B:$C,2,FALSE),0)</f>
        <v>2054</v>
      </c>
      <c r="AA4849" s="12">
        <f t="shared" si="75"/>
        <v>62.242424242424242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IFERROR(VLOOKUP(C4850,[1]Index!$D:$F,3,FALSE),"Non List")</f>
        <v>Investment</v>
      </c>
      <c r="Z4850">
        <f>IFERROR(VLOOKUP(C4850,[1]LP!$B:$C,2,FALSE),0)</f>
        <v>171.5</v>
      </c>
      <c r="AA4850" s="12">
        <f t="shared" si="75"/>
        <v>28.583333333333332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IFERROR(VLOOKUP(C4851,[1]Index!$D:$F,3,FALSE),"Non List")</f>
        <v>Investment</v>
      </c>
      <c r="Z4851">
        <f>IFERROR(VLOOKUP(C4851,[1]LP!$B:$C,2,FALSE),0)</f>
        <v>204.9</v>
      </c>
      <c r="AA4851" s="12">
        <f t="shared" si="75"/>
        <v>29.271428571428572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IFERROR(VLOOKUP(C4852,[1]Index!$D:$F,3,FALSE),"Non List")</f>
        <v>Investment</v>
      </c>
      <c r="Z4852">
        <f>IFERROR(VLOOKUP(C4852,[1]LP!$B:$C,2,FALSE),0)</f>
        <v>458</v>
      </c>
      <c r="AA4852" s="12">
        <f t="shared" si="75"/>
        <v>229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IFERROR(VLOOKUP(C4853,[1]Index!$D:$F,3,FALSE),"Non List")</f>
        <v>Investment</v>
      </c>
      <c r="Z4853">
        <f>IFERROR(VLOOKUP(C4853,[1]LP!$B:$C,2,FALSE),0)</f>
        <v>1032</v>
      </c>
      <c r="AA4853" s="12">
        <f t="shared" si="75"/>
        <v>79.384615384615387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IFERROR(VLOOKUP(C4854,[1]Index!$D:$F,3,FALSE),"Non List")</f>
        <v>Investment</v>
      </c>
      <c r="Z4854">
        <f>IFERROR(VLOOKUP(C4854,[1]LP!$B:$C,2,FALSE),0)</f>
        <v>2054</v>
      </c>
      <c r="AA4854" s="12">
        <f t="shared" si="75"/>
        <v>57.055555555555557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IFERROR(VLOOKUP(C4855,[1]Index!$D:$F,3,FALSE),"Non List")</f>
        <v>Investment</v>
      </c>
      <c r="Z4855">
        <f>IFERROR(VLOOKUP(C4855,[1]LP!$B:$C,2,FALSE),0)</f>
        <v>171.5</v>
      </c>
      <c r="AA4855" s="12">
        <f t="shared" si="75"/>
        <v>34.299999999999997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IFERROR(VLOOKUP(C4856,[1]Index!$D:$F,3,FALSE),"Non List")</f>
        <v>Investment</v>
      </c>
      <c r="Z4856">
        <f>IFERROR(VLOOKUP(C4856,[1]LP!$B:$C,2,FALSE),0)</f>
        <v>204.9</v>
      </c>
      <c r="AA4856" s="12">
        <f t="shared" si="75"/>
        <v>34.15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IFERROR(VLOOKUP(C4857,[1]Index!$D:$F,3,FALSE),"Non List")</f>
        <v>Investment</v>
      </c>
      <c r="Z4857">
        <f>IFERROR(VLOOKUP(C4857,[1]LP!$B:$C,2,FALSE),0)</f>
        <v>458</v>
      </c>
      <c r="AA4857" s="12">
        <f t="shared" si="75"/>
        <v>458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IFERROR(VLOOKUP(C4858,[1]Index!$D:$F,3,FALSE),"Non List")</f>
        <v>Investment</v>
      </c>
      <c r="Z4858">
        <f>IFERROR(VLOOKUP(C4858,[1]LP!$B:$C,2,FALSE),0)</f>
        <v>2054</v>
      </c>
      <c r="AA4858" s="12">
        <f t="shared" si="75"/>
        <v>52.666666666666664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IFERROR(VLOOKUP(C4859,[1]Index!$D:$F,3,FALSE),"Non List")</f>
        <v>Investment</v>
      </c>
      <c r="Z4859">
        <f>IFERROR(VLOOKUP(C4859,[1]LP!$B:$C,2,FALSE),0)</f>
        <v>171.5</v>
      </c>
      <c r="AA4859" s="12">
        <f t="shared" si="75"/>
        <v>34.299999999999997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IFERROR(VLOOKUP(C4860,[1]Index!$D:$F,3,FALSE),"Non List")</f>
        <v>Investment</v>
      </c>
      <c r="Z4860">
        <f>IFERROR(VLOOKUP(C4860,[1]LP!$B:$C,2,FALSE),0)</f>
        <v>204.9</v>
      </c>
      <c r="AA4860" s="12">
        <f t="shared" si="75"/>
        <v>34.15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IFERROR(VLOOKUP(C4861,[1]Index!$D:$F,3,FALSE),"Non List")</f>
        <v>Investment</v>
      </c>
      <c r="Z4861">
        <f>IFERROR(VLOOKUP(C4861,[1]LP!$B:$C,2,FALSE),0)</f>
        <v>458</v>
      </c>
      <c r="AA4861" s="12">
        <f t="shared" si="75"/>
        <v>229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IFERROR(VLOOKUP(C4862,[1]Index!$D:$F,3,FALSE),"Non List")</f>
        <v>Investment</v>
      </c>
      <c r="Z4862">
        <f>IFERROR(VLOOKUP(C4862,[1]LP!$B:$C,2,FALSE),0)</f>
        <v>2054</v>
      </c>
      <c r="AA4862" s="12">
        <f t="shared" si="75"/>
        <v>79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IFERROR(VLOOKUP(C4863,[1]Index!$D:$F,3,FALSE),"Non List")</f>
        <v>Investment</v>
      </c>
      <c r="Z4863">
        <f>IFERROR(VLOOKUP(C4863,[1]LP!$B:$C,2,FALSE),0)</f>
        <v>171.5</v>
      </c>
      <c r="AA4863" s="12">
        <f t="shared" si="75"/>
        <v>34.299999999999997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IFERROR(VLOOKUP(C4864,[1]Index!$D:$F,3,FALSE),"Non List")</f>
        <v>Investment</v>
      </c>
      <c r="Z4864">
        <f>IFERROR(VLOOKUP(C4864,[1]LP!$B:$C,2,FALSE),0)</f>
        <v>204.9</v>
      </c>
      <c r="AA4864" s="12">
        <f t="shared" si="75"/>
        <v>51.225000000000001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IFERROR(VLOOKUP(C4865,[1]Index!$D:$F,3,FALSE),"Non List")</f>
        <v>Investment</v>
      </c>
      <c r="Z4865">
        <f>IFERROR(VLOOKUP(C4865,[1]LP!$B:$C,2,FALSE),0)</f>
        <v>458</v>
      </c>
      <c r="AA4865" s="12">
        <f t="shared" si="75"/>
        <v>229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IFERROR(VLOOKUP(C4866,[1]Index!$D:$F,3,FALSE),"Non List")</f>
        <v>Investment</v>
      </c>
      <c r="Z4866">
        <f>IFERROR(VLOOKUP(C4866,[1]LP!$B:$C,2,FALSE),0)</f>
        <v>2054</v>
      </c>
      <c r="AA4866" s="12">
        <f t="shared" si="75"/>
        <v>93.36363636363636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IFERROR(VLOOKUP(C4867,[1]Index!$D:$F,3,FALSE),"Non List")</f>
        <v>Investment</v>
      </c>
      <c r="Z4867">
        <f>IFERROR(VLOOKUP(C4867,[1]LP!$B:$C,2,FALSE),0)</f>
        <v>171.5</v>
      </c>
      <c r="AA4867" s="12">
        <f t="shared" ref="AA4867:AA4930" si="76">IFERROR(Z4867/M4867,0)</f>
        <v>34.299999999999997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IFERROR(VLOOKUP(C4868,[1]Index!$D:$F,3,FALSE),"Non List")</f>
        <v>Investment</v>
      </c>
      <c r="Z4868">
        <f>IFERROR(VLOOKUP(C4868,[1]LP!$B:$C,2,FALSE),0)</f>
        <v>204.9</v>
      </c>
      <c r="AA4868" s="12">
        <f t="shared" si="76"/>
        <v>51.225000000000001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IFERROR(VLOOKUP(C4869,[1]Index!$D:$F,3,FALSE),"Non List")</f>
        <v>Investment</v>
      </c>
      <c r="Z4869">
        <f>IFERROR(VLOOKUP(C4869,[1]LP!$B:$C,2,FALSE),0)</f>
        <v>458</v>
      </c>
      <c r="AA4869" s="12">
        <f t="shared" si="76"/>
        <v>50.888888888888886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IFERROR(VLOOKUP(C4870,[1]Index!$D:$F,3,FALSE),"Non List")</f>
        <v>Investment</v>
      </c>
      <c r="Z4870">
        <f>IFERROR(VLOOKUP(C4870,[1]LP!$B:$C,2,FALSE),0)</f>
        <v>1032</v>
      </c>
      <c r="AA4870" s="12">
        <f t="shared" si="76"/>
        <v>54.315789473684212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IFERROR(VLOOKUP(C4871,[1]Index!$D:$F,3,FALSE),"Non List")</f>
        <v>Investment</v>
      </c>
      <c r="Z4871">
        <f>IFERROR(VLOOKUP(C4871,[1]LP!$B:$C,2,FALSE),0)</f>
        <v>2054</v>
      </c>
      <c r="AA4871" s="12">
        <f t="shared" si="76"/>
        <v>85.583333333333329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IFERROR(VLOOKUP(C4872,[1]Index!$D:$F,3,FALSE),"Non List")</f>
        <v>Investment</v>
      </c>
      <c r="Z4872">
        <f>IFERROR(VLOOKUP(C4872,[1]LP!$B:$C,2,FALSE),0)</f>
        <v>171.5</v>
      </c>
      <c r="AA4872" s="12">
        <f t="shared" si="76"/>
        <v>34.299999999999997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IFERROR(VLOOKUP(C4873,[1]Index!$D:$F,3,FALSE),"Non List")</f>
        <v>Investment</v>
      </c>
      <c r="Z4873">
        <f>IFERROR(VLOOKUP(C4873,[1]LP!$B:$C,2,FALSE),0)</f>
        <v>204.9</v>
      </c>
      <c r="AA4873" s="12">
        <f t="shared" si="76"/>
        <v>40.980000000000004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IFERROR(VLOOKUP(C4874,[1]Index!$D:$F,3,FALSE),"Non List")</f>
        <v>Investment</v>
      </c>
      <c r="Z4874">
        <f>IFERROR(VLOOKUP(C4874,[1]LP!$B:$C,2,FALSE),0)</f>
        <v>458</v>
      </c>
      <c r="AA4874" s="12">
        <f t="shared" si="76"/>
        <v>152.66666666666666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IFERROR(VLOOKUP(C4875,[1]Index!$D:$F,3,FALSE),"Non List")</f>
        <v>Investment</v>
      </c>
      <c r="Z4875">
        <f>IFERROR(VLOOKUP(C4875,[1]LP!$B:$C,2,FALSE),0)</f>
        <v>1032</v>
      </c>
      <c r="AA4875" s="12">
        <f t="shared" si="76"/>
        <v>51.6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IFERROR(VLOOKUP(C4876,[1]Index!$D:$F,3,FALSE),"Non List")</f>
        <v>Investment</v>
      </c>
      <c r="Z4876">
        <f>IFERROR(VLOOKUP(C4876,[1]LP!$B:$C,2,FALSE),0)</f>
        <v>2054</v>
      </c>
      <c r="AA4876" s="12">
        <f t="shared" si="76"/>
        <v>85.583333333333329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IFERROR(VLOOKUP(C4877,[1]Index!$D:$F,3,FALSE),"Non List")</f>
        <v>Investment</v>
      </c>
      <c r="Z4877">
        <f>IFERROR(VLOOKUP(C4877,[1]LP!$B:$C,2,FALSE),0)</f>
        <v>171.5</v>
      </c>
      <c r="AA4877" s="12">
        <f t="shared" si="76"/>
        <v>42.875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IFERROR(VLOOKUP(C4878,[1]Index!$D:$F,3,FALSE),"Non List")</f>
        <v>Investment</v>
      </c>
      <c r="Z4878">
        <f>IFERROR(VLOOKUP(C4878,[1]LP!$B:$C,2,FALSE),0)</f>
        <v>204.9</v>
      </c>
      <c r="AA4878" s="12">
        <f t="shared" si="76"/>
        <v>51.225000000000001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IFERROR(VLOOKUP(C4879,[1]Index!$D:$F,3,FALSE),"Non List")</f>
        <v>Investment</v>
      </c>
      <c r="Z4879">
        <f>IFERROR(VLOOKUP(C4879,[1]LP!$B:$C,2,FALSE),0)</f>
        <v>1005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IFERROR(VLOOKUP(C4880,[1]Index!$D:$F,3,FALSE),"Non List")</f>
        <v>Investment</v>
      </c>
      <c r="Z4880">
        <f>IFERROR(VLOOKUP(C4880,[1]LP!$B:$C,2,FALSE),0)</f>
        <v>458</v>
      </c>
      <c r="AA4880" s="12">
        <f t="shared" si="76"/>
        <v>152.66666666666666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IFERROR(VLOOKUP(C4881,[1]Index!$D:$F,3,FALSE),"Non List")</f>
        <v>Investment</v>
      </c>
      <c r="Z4881">
        <f>IFERROR(VLOOKUP(C4881,[1]LP!$B:$C,2,FALSE),0)</f>
        <v>1032</v>
      </c>
      <c r="AA4881" s="12">
        <f t="shared" si="76"/>
        <v>60.705882352941174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IFERROR(VLOOKUP(C4882,[1]Index!$D:$F,3,FALSE),"Non List")</f>
        <v>Investment</v>
      </c>
      <c r="Z4882">
        <f>IFERROR(VLOOKUP(C4882,[1]LP!$B:$C,2,FALSE),0)</f>
        <v>204.9</v>
      </c>
      <c r="AA4882" s="12">
        <f t="shared" si="76"/>
        <v>51.225000000000001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IFERROR(VLOOKUP(C4883,[1]Index!$D:$F,3,FALSE),"Non List")</f>
        <v>Investment</v>
      </c>
      <c r="Z4883">
        <f>IFERROR(VLOOKUP(C4883,[1]LP!$B:$C,2,FALSE),0)</f>
        <v>1005</v>
      </c>
      <c r="AA4883" s="12">
        <f t="shared" si="76"/>
        <v>502.5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IFERROR(VLOOKUP(C4884,[1]Index!$D:$F,3,FALSE),"Non List")</f>
        <v>Tradings</v>
      </c>
      <c r="Z4884">
        <f>IFERROR(VLOOKUP(C4884,[1]LP!$B:$C,2,FALSE),0)</f>
        <v>5349</v>
      </c>
      <c r="AA4884" s="12">
        <f t="shared" si="76"/>
        <v>152.82857142857142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IFERROR(VLOOKUP(C4885,[1]Index!$D:$F,3,FALSE),"Non List")</f>
        <v>Tradings</v>
      </c>
      <c r="Z4885">
        <f>IFERROR(VLOOKUP(C4885,[1]LP!$B:$C,2,FALSE),0)</f>
        <v>5349</v>
      </c>
      <c r="AA4885" s="12">
        <f t="shared" si="76"/>
        <v>356.6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IFERROR(VLOOKUP(C4886,[1]Index!$D:$F,3,FALSE),"Non List")</f>
        <v>Tradings</v>
      </c>
      <c r="Z4886">
        <f>IFERROR(VLOOKUP(C4886,[1]LP!$B:$C,2,FALSE),0)</f>
        <v>5349</v>
      </c>
      <c r="AA4886" s="12">
        <f t="shared" si="76"/>
        <v>191.03571428571428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IFERROR(VLOOKUP(C4887,[1]Index!$D:$F,3,FALSE),"Non List")</f>
        <v>Tradings</v>
      </c>
      <c r="Z4887">
        <f>IFERROR(VLOOKUP(C4887,[1]LP!$B:$C,2,FALSE),0)</f>
        <v>5349</v>
      </c>
      <c r="AA4887" s="12">
        <f t="shared" si="76"/>
        <v>172.54838709677421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IFERROR(VLOOKUP(C4888,[1]Index!$D:$F,3,FALSE),"Non List")</f>
        <v>Tradings</v>
      </c>
      <c r="Z4888">
        <f>IFERROR(VLOOKUP(C4888,[1]LP!$B:$C,2,FALSE),0)</f>
        <v>5349</v>
      </c>
      <c r="AA4888" s="12">
        <f t="shared" si="76"/>
        <v>148.58333333333334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IFERROR(VLOOKUP(C4889,[1]Index!$D:$F,3,FALSE),"Non List")</f>
        <v>Tradings</v>
      </c>
      <c r="Z4889">
        <f>IFERROR(VLOOKUP(C4889,[1]LP!$B:$C,2,FALSE),0)</f>
        <v>3930</v>
      </c>
      <c r="AA4889" s="12">
        <f t="shared" si="76"/>
        <v>14.942965779467681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IFERROR(VLOOKUP(C4890,[1]Index!$D:$F,3,FALSE),"Non List")</f>
        <v>Tradings</v>
      </c>
      <c r="Z4890">
        <f>IFERROR(VLOOKUP(C4890,[1]LP!$B:$C,2,FALSE),0)</f>
        <v>5349</v>
      </c>
      <c r="AA4890" s="12">
        <f t="shared" si="76"/>
        <v>95.517857142857139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IFERROR(VLOOKUP(C4891,[1]Index!$D:$F,3,FALSE),"Non List")</f>
        <v>Tradings</v>
      </c>
      <c r="Z4891">
        <f>IFERROR(VLOOKUP(C4891,[1]LP!$B:$C,2,FALSE),0)</f>
        <v>3930</v>
      </c>
      <c r="AA4891" s="12">
        <f t="shared" si="76"/>
        <v>15.472440944881889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IFERROR(VLOOKUP(C4892,[1]Index!$D:$F,3,FALSE),"Non List")</f>
        <v>Tradings</v>
      </c>
      <c r="Z4892">
        <f>IFERROR(VLOOKUP(C4892,[1]LP!$B:$C,2,FALSE),0)</f>
        <v>5349</v>
      </c>
      <c r="AA4892" s="12">
        <f t="shared" si="76"/>
        <v>184.44827586206895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IFERROR(VLOOKUP(C4893,[1]Index!$D:$F,3,FALSE),"Non List")</f>
        <v>Tradings</v>
      </c>
      <c r="Z4893">
        <f>IFERROR(VLOOKUP(C4893,[1]LP!$B:$C,2,FALSE),0)</f>
        <v>3930</v>
      </c>
      <c r="AA4893" s="12">
        <f t="shared" si="76"/>
        <v>15.72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IFERROR(VLOOKUP(C4894,[1]Index!$D:$F,3,FALSE),"Non List")</f>
        <v>Tradings</v>
      </c>
      <c r="Z4894">
        <f>IFERROR(VLOOKUP(C4894,[1]LP!$B:$C,2,FALSE),0)</f>
        <v>5349</v>
      </c>
      <c r="AA4894" s="12">
        <f t="shared" si="76"/>
        <v>205.73076923076923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IFERROR(VLOOKUP(C4895,[1]Index!$D:$F,3,FALSE),"Non List")</f>
        <v>Tradings</v>
      </c>
      <c r="Z4895">
        <f>IFERROR(VLOOKUP(C4895,[1]LP!$B:$C,2,FALSE),0)</f>
        <v>5349</v>
      </c>
      <c r="AA4895" s="12">
        <f t="shared" si="76"/>
        <v>184.44827586206895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IFERROR(VLOOKUP(C4896,[1]Index!$D:$F,3,FALSE),"Non List")</f>
        <v>Tradings</v>
      </c>
      <c r="Z4896">
        <f>IFERROR(VLOOKUP(C4896,[1]LP!$B:$C,2,FALSE),0)</f>
        <v>5349</v>
      </c>
      <c r="AA4896" s="12">
        <f t="shared" si="76"/>
        <v>254.71428571428572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IFERROR(VLOOKUP(C4897,[1]Index!$D:$F,3,FALSE),"Non List")</f>
        <v>Tradings</v>
      </c>
      <c r="Z4897">
        <f>IFERROR(VLOOKUP(C4897,[1]LP!$B:$C,2,FALSE),0)</f>
        <v>5349</v>
      </c>
      <c r="AA4897" s="12">
        <f t="shared" si="76"/>
        <v>668.625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IFERROR(VLOOKUP(C4898,[1]Index!$D:$F,3,FALSE),"Non List")</f>
        <v>Tradings</v>
      </c>
      <c r="Z4898">
        <f>IFERROR(VLOOKUP(C4898,[1]LP!$B:$C,2,FALSE),0)</f>
        <v>5349</v>
      </c>
      <c r="AA4898" s="12">
        <f t="shared" si="76"/>
        <v>486.27272727272725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IFERROR(VLOOKUP(C4899,[1]Index!$D:$F,3,FALSE),"Non List")</f>
        <v>Hotels And Tourism</v>
      </c>
      <c r="Z4899">
        <f>IFERROR(VLOOKUP(C4899,[1]LP!$B:$C,2,FALSE),0)</f>
        <v>795</v>
      </c>
      <c r="AA4899" s="12">
        <f t="shared" si="76"/>
        <v>-66.25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IFERROR(VLOOKUP(C4900,[1]Index!$D:$F,3,FALSE),"Non List")</f>
        <v>Hotels And Tourism</v>
      </c>
      <c r="Z4900">
        <f>IFERROR(VLOOKUP(C4900,[1]LP!$B:$C,2,FALSE),0)</f>
        <v>463</v>
      </c>
      <c r="AA4900" s="12">
        <f t="shared" si="76"/>
        <v>231.5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IFERROR(VLOOKUP(C4901,[1]Index!$D:$F,3,FALSE),"Non List")</f>
        <v>Hotels And Tourism</v>
      </c>
      <c r="Z4901">
        <f>IFERROR(VLOOKUP(C4901,[1]LP!$B:$C,2,FALSE),0)</f>
        <v>776</v>
      </c>
      <c r="AA4901" s="12">
        <f t="shared" si="76"/>
        <v>258.66666666666669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IFERROR(VLOOKUP(C4902,[1]Index!$D:$F,3,FALSE),"Non List")</f>
        <v>Hotels And Tourism</v>
      </c>
      <c r="Z4902">
        <f>IFERROR(VLOOKUP(C4902,[1]LP!$B:$C,2,FALSE),0)</f>
        <v>1310</v>
      </c>
      <c r="AA4902" s="12">
        <f t="shared" si="76"/>
        <v>-436.66666666666669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IFERROR(VLOOKUP(C4903,[1]Index!$D:$F,3,FALSE),"Non List")</f>
        <v>Hotels And Tourism</v>
      </c>
      <c r="Z4903">
        <f>IFERROR(VLOOKUP(C4903,[1]LP!$B:$C,2,FALSE),0)</f>
        <v>795</v>
      </c>
      <c r="AA4903" s="12">
        <f t="shared" si="76"/>
        <v>-265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IFERROR(VLOOKUP(C4904,[1]Index!$D:$F,3,FALSE),"Non List")</f>
        <v>Hotels And Tourism</v>
      </c>
      <c r="Z4904">
        <f>IFERROR(VLOOKUP(C4904,[1]LP!$B:$C,2,FALSE),0)</f>
        <v>463</v>
      </c>
      <c r="AA4904" s="12">
        <f t="shared" si="76"/>
        <v>115.75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IFERROR(VLOOKUP(C4905,[1]Index!$D:$F,3,FALSE),"Non List")</f>
        <v>Hotels And Tourism</v>
      </c>
      <c r="Z4905">
        <f>IFERROR(VLOOKUP(C4905,[1]LP!$B:$C,2,FALSE),0)</f>
        <v>776</v>
      </c>
      <c r="AA4905" s="12">
        <f t="shared" si="76"/>
        <v>77.599999999999994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IFERROR(VLOOKUP(C4906,[1]Index!$D:$F,3,FALSE),"Non List")</f>
        <v>Hotels And Tourism</v>
      </c>
      <c r="Z4906">
        <f>IFERROR(VLOOKUP(C4906,[1]LP!$B:$C,2,FALSE),0)</f>
        <v>1310</v>
      </c>
      <c r="AA4906" s="12">
        <f t="shared" si="76"/>
        <v>655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IFERROR(VLOOKUP(C4907,[1]Index!$D:$F,3,FALSE),"Non List")</f>
        <v>Hotels And Tourism</v>
      </c>
      <c r="Z4907">
        <f>IFERROR(VLOOKUP(C4907,[1]LP!$B:$C,2,FALSE),0)</f>
        <v>795</v>
      </c>
      <c r="AA4907" s="12">
        <f t="shared" si="76"/>
        <v>198.75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IFERROR(VLOOKUP(C4908,[1]Index!$D:$F,3,FALSE),"Non List")</f>
        <v>Hotels And Tourism</v>
      </c>
      <c r="Z4908">
        <f>IFERROR(VLOOKUP(C4908,[1]LP!$B:$C,2,FALSE),0)</f>
        <v>463</v>
      </c>
      <c r="AA4908" s="12">
        <f t="shared" si="76"/>
        <v>92.6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IFERROR(VLOOKUP(C4909,[1]Index!$D:$F,3,FALSE),"Non List")</f>
        <v>Hotels And Tourism</v>
      </c>
      <c r="Z4909">
        <f>IFERROR(VLOOKUP(C4909,[1]LP!$B:$C,2,FALSE),0)</f>
        <v>776</v>
      </c>
      <c r="AA4909" s="12">
        <f t="shared" si="76"/>
        <v>155.19999999999999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IFERROR(VLOOKUP(C4910,[1]Index!$D:$F,3,FALSE),"Non List")</f>
        <v>Hotels And Tourism</v>
      </c>
      <c r="Z4910">
        <f>IFERROR(VLOOKUP(C4910,[1]LP!$B:$C,2,FALSE),0)</f>
        <v>1310</v>
      </c>
      <c r="AA4910" s="12">
        <f t="shared" si="76"/>
        <v>436.66666666666669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IFERROR(VLOOKUP(C4911,[1]Index!$D:$F,3,FALSE),"Non List")</f>
        <v>Hotels And Tourism</v>
      </c>
      <c r="Z4911">
        <f>IFERROR(VLOOKUP(C4911,[1]LP!$B:$C,2,FALSE),0)</f>
        <v>795</v>
      </c>
      <c r="AA4911" s="12">
        <f t="shared" si="76"/>
        <v>132.5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IFERROR(VLOOKUP(C4912,[1]Index!$D:$F,3,FALSE),"Non List")</f>
        <v>Hotels And Tourism</v>
      </c>
      <c r="Z4912">
        <f>IFERROR(VLOOKUP(C4912,[1]LP!$B:$C,2,FALSE),0)</f>
        <v>463</v>
      </c>
      <c r="AA4912" s="12">
        <f t="shared" si="76"/>
        <v>77.166666666666671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IFERROR(VLOOKUP(C4913,[1]Index!$D:$F,3,FALSE),"Non List")</f>
        <v>Hotels And Tourism</v>
      </c>
      <c r="Z4913">
        <f>IFERROR(VLOOKUP(C4913,[1]LP!$B:$C,2,FALSE),0)</f>
        <v>776</v>
      </c>
      <c r="AA4913" s="12">
        <f t="shared" si="76"/>
        <v>70.545454545454547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IFERROR(VLOOKUP(C4914,[1]Index!$D:$F,3,FALSE),"Non List")</f>
        <v>Hotels And Tourism</v>
      </c>
      <c r="Z4914">
        <f>IFERROR(VLOOKUP(C4914,[1]LP!$B:$C,2,FALSE),0)</f>
        <v>1310</v>
      </c>
      <c r="AA4914" s="12">
        <f t="shared" si="76"/>
        <v>187.14285714285714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IFERROR(VLOOKUP(C4915,[1]Index!$D:$F,3,FALSE),"Non List")</f>
        <v>Manufacturing And Processing</v>
      </c>
      <c r="Z4915">
        <f>IFERROR(VLOOKUP(C4915,[1]LP!$B:$C,2,FALSE),0)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IFERROR(VLOOKUP(C4916,[1]Index!$D:$F,3,FALSE),"Non List")</f>
        <v>Manufacturing And Processing</v>
      </c>
      <c r="Z4916">
        <f>IFERROR(VLOOKUP(C4916,[1]LP!$B:$C,2,FALSE),0)</f>
        <v>14300</v>
      </c>
      <c r="AA4916" s="12">
        <f t="shared" si="76"/>
        <v>25.673249551166965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IFERROR(VLOOKUP(C4917,[1]Index!$D:$F,3,FALSE),"Non List")</f>
        <v>Manufacturing And Processing</v>
      </c>
      <c r="Z4917">
        <f>IFERROR(VLOOKUP(C4917,[1]LP!$B:$C,2,FALSE),0)</f>
        <v>1995</v>
      </c>
      <c r="AA4917" s="12">
        <f t="shared" si="76"/>
        <v>28.913043478260871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IFERROR(VLOOKUP(C4918,[1]Index!$D:$F,3,FALSE),"Non List")</f>
        <v>Manufacturing And Processing</v>
      </c>
      <c r="Z4918">
        <f>IFERROR(VLOOKUP(C4918,[1]LP!$B:$C,2,FALSE),0)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IFERROR(VLOOKUP(C4919,[1]Index!$D:$F,3,FALSE),"Non List")</f>
        <v>Manufacturing And Processing</v>
      </c>
      <c r="Z4919">
        <f>IFERROR(VLOOKUP(C4919,[1]LP!$B:$C,2,FALSE),0)</f>
        <v>36000</v>
      </c>
      <c r="AA4919" s="12">
        <f t="shared" si="76"/>
        <v>112.85266457680251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IFERROR(VLOOKUP(C4920,[1]Index!$D:$F,3,FALSE),"Non List")</f>
        <v>Manufacturing And Processing</v>
      </c>
      <c r="Z4920">
        <f>IFERROR(VLOOKUP(C4920,[1]LP!$B:$C,2,FALSE),0)</f>
        <v>536</v>
      </c>
      <c r="AA4920" s="12">
        <f t="shared" si="76"/>
        <v>26.8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IFERROR(VLOOKUP(C4921,[1]Index!$D:$F,3,FALSE),"Non List")</f>
        <v>Manufacturing And Processing</v>
      </c>
      <c r="Z4921">
        <f>IFERROR(VLOOKUP(C4921,[1]LP!$B:$C,2,FALSE),0)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IFERROR(VLOOKUP(C4922,[1]Index!$D:$F,3,FALSE),"Non List")</f>
        <v>Manufacturing And Processing</v>
      </c>
      <c r="Z4922">
        <f>IFERROR(VLOOKUP(C4922,[1]LP!$B:$C,2,FALSE),0)</f>
        <v>14300</v>
      </c>
      <c r="AA4922" s="12">
        <f t="shared" si="76"/>
        <v>25.309734513274336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IFERROR(VLOOKUP(C4923,[1]Index!$D:$F,3,FALSE),"Non List")</f>
        <v>Manufacturing And Processing</v>
      </c>
      <c r="Z4923">
        <f>IFERROR(VLOOKUP(C4923,[1]LP!$B:$C,2,FALSE),0)</f>
        <v>1995</v>
      </c>
      <c r="AA4923" s="12">
        <f t="shared" si="76"/>
        <v>28.913043478260871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IFERROR(VLOOKUP(C4924,[1]Index!$D:$F,3,FALSE),"Non List")</f>
        <v>Manufacturing And Processing</v>
      </c>
      <c r="Z4924">
        <f>IFERROR(VLOOKUP(C4924,[1]LP!$B:$C,2,FALSE),0)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IFERROR(VLOOKUP(C4925,[1]Index!$D:$F,3,FALSE),"Non List")</f>
        <v>Manufacturing And Processing</v>
      </c>
      <c r="Z4925">
        <f>IFERROR(VLOOKUP(C4925,[1]LP!$B:$C,2,FALSE),0)</f>
        <v>36000</v>
      </c>
      <c r="AA4925" s="12">
        <f t="shared" si="76"/>
        <v>46.391752577319586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IFERROR(VLOOKUP(C4926,[1]Index!$D:$F,3,FALSE),"Non List")</f>
        <v>Manufacturing And Processing</v>
      </c>
      <c r="Z4926">
        <f>IFERROR(VLOOKUP(C4926,[1]LP!$B:$C,2,FALSE),0)</f>
        <v>536</v>
      </c>
      <c r="AA4926" s="12">
        <f t="shared" si="76"/>
        <v>33.5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IFERROR(VLOOKUP(C4927,[1]Index!$D:$F,3,FALSE),"Non List")</f>
        <v>Manufacturing And Processing</v>
      </c>
      <c r="Z4927">
        <f>IFERROR(VLOOKUP(C4927,[1]LP!$B:$C,2,FALSE),0)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IFERROR(VLOOKUP(C4928,[1]Index!$D:$F,3,FALSE),"Non List")</f>
        <v>Manufacturing And Processing</v>
      </c>
      <c r="Z4928">
        <f>IFERROR(VLOOKUP(C4928,[1]LP!$B:$C,2,FALSE),0)</f>
        <v>14300</v>
      </c>
      <c r="AA4928" s="12">
        <f t="shared" si="76"/>
        <v>13.658070678127984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IFERROR(VLOOKUP(C4929,[1]Index!$D:$F,3,FALSE),"Non List")</f>
        <v>Manufacturing And Processing</v>
      </c>
      <c r="Z4929">
        <f>IFERROR(VLOOKUP(C4929,[1]LP!$B:$C,2,FALSE),0)</f>
        <v>1995</v>
      </c>
      <c r="AA4929" s="12">
        <f t="shared" si="76"/>
        <v>55.416666666666664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IFERROR(VLOOKUP(C4930,[1]Index!$D:$F,3,FALSE),"Non List")</f>
        <v>Manufacturing And Processing</v>
      </c>
      <c r="Z4930">
        <f>IFERROR(VLOOKUP(C4930,[1]LP!$B:$C,2,FALSE),0)</f>
        <v>36000</v>
      </c>
      <c r="AA4930" s="12">
        <f t="shared" si="76"/>
        <v>24.340770791075052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IFERROR(VLOOKUP(C4931,[1]Index!$D:$F,3,FALSE),"Non List")</f>
        <v>Manufacturing And Processing</v>
      </c>
      <c r="Z4931">
        <f>IFERROR(VLOOKUP(C4931,[1]LP!$B:$C,2,FALSE),0)</f>
        <v>536</v>
      </c>
      <c r="AA4931" s="12">
        <f t="shared" ref="AA4931:AA4994" si="77">IFERROR(Z4931/M4931,0)</f>
        <v>21.44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IFERROR(VLOOKUP(C4932,[1]Index!$D:$F,3,FALSE),"Non List")</f>
        <v>Manufacturing And Processing</v>
      </c>
      <c r="Z4932">
        <f>IFERROR(VLOOKUP(C4932,[1]LP!$B:$C,2,FALSE),0)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IFERROR(VLOOKUP(C4933,[1]Index!$D:$F,3,FALSE),"Non List")</f>
        <v>Manufacturing And Processing</v>
      </c>
      <c r="Z4933">
        <f>IFERROR(VLOOKUP(C4933,[1]LP!$B:$C,2,FALSE),0)</f>
        <v>14300</v>
      </c>
      <c r="AA4933" s="12">
        <f t="shared" si="77"/>
        <v>56.521739130434781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IFERROR(VLOOKUP(C4934,[1]Index!$D:$F,3,FALSE),"Non List")</f>
        <v>Manufacturing And Processing</v>
      </c>
      <c r="Z4934">
        <f>IFERROR(VLOOKUP(C4934,[1]LP!$B:$C,2,FALSE),0)</f>
        <v>1995</v>
      </c>
      <c r="AA4934" s="12">
        <f t="shared" si="77"/>
        <v>83.125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IFERROR(VLOOKUP(C4935,[1]Index!$D:$F,3,FALSE),"Non List")</f>
        <v>Manufacturing And Processing</v>
      </c>
      <c r="Z4935">
        <f>IFERROR(VLOOKUP(C4935,[1]LP!$B:$C,2,FALSE),0)</f>
        <v>36000</v>
      </c>
      <c r="AA4935" s="12">
        <f t="shared" si="77"/>
        <v>30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IFERROR(VLOOKUP(C4936,[1]Index!$D:$F,3,FALSE),"Non List")</f>
        <v>Manufacturing And Processing</v>
      </c>
      <c r="Z4936">
        <f>IFERROR(VLOOKUP(C4936,[1]LP!$B:$C,2,FALSE),0)</f>
        <v>536</v>
      </c>
      <c r="AA4936" s="12">
        <f t="shared" si="77"/>
        <v>35.733333333333334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IFERROR(VLOOKUP(C4937,[1]Index!$D:$F,3,FALSE),"Non List")</f>
        <v>Investment</v>
      </c>
      <c r="Z4937">
        <f>IFERROR(VLOOKUP(C4937,[1]LP!$B:$C,2,FALSE),0)</f>
        <v>2054</v>
      </c>
      <c r="AA4937" s="12">
        <f t="shared" si="77"/>
        <v>82.16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IFERROR(VLOOKUP(C4938,[1]Index!$D:$F,3,FALSE),"Non List")</f>
        <v>Investment</v>
      </c>
      <c r="Z4938">
        <f>IFERROR(VLOOKUP(C4938,[1]LP!$B:$C,2,FALSE),0)</f>
        <v>171.5</v>
      </c>
      <c r="AA4938" s="12">
        <f t="shared" si="77"/>
        <v>42.875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IFERROR(VLOOKUP(C4939,[1]Index!$D:$F,3,FALSE),"Non List")</f>
        <v>Investment</v>
      </c>
      <c r="Z4939">
        <f>IFERROR(VLOOKUP(C4939,[1]LP!$B:$C,2,FALSE),0)</f>
        <v>204.9</v>
      </c>
      <c r="AA4939" s="12">
        <f t="shared" si="77"/>
        <v>51.225000000000001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IFERROR(VLOOKUP(C4940,[1]Index!$D:$F,3,FALSE),"Non List")</f>
        <v>Investment</v>
      </c>
      <c r="Z4940">
        <f>IFERROR(VLOOKUP(C4940,[1]LP!$B:$C,2,FALSE),0)</f>
        <v>1005</v>
      </c>
      <c r="AA4940" s="12">
        <f t="shared" si="77"/>
        <v>502.5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IFERROR(VLOOKUP(C4941,[1]Index!$D:$F,3,FALSE),"Non List")</f>
        <v>Investment</v>
      </c>
      <c r="Z4941">
        <f>IFERROR(VLOOKUP(C4941,[1]LP!$B:$C,2,FALSE),0)</f>
        <v>458</v>
      </c>
      <c r="AA4941" s="12">
        <f t="shared" si="77"/>
        <v>114.5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IFERROR(VLOOKUP(C4942,[1]Index!$D:$F,3,FALSE),"Non List")</f>
        <v>Investment</v>
      </c>
      <c r="Z4942">
        <f>IFERROR(VLOOKUP(C4942,[1]LP!$B:$C,2,FALSE),0)</f>
        <v>1032</v>
      </c>
      <c r="AA4942" s="12">
        <f t="shared" si="77"/>
        <v>60.705882352941174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IFERROR(VLOOKUP(C4943,[1]Index!$D:$F,3,FALSE),"Non List")</f>
        <v>Investment</v>
      </c>
      <c r="Z4943">
        <f>IFERROR(VLOOKUP(C4943,[1]LP!$B:$C,2,FALSE),0)</f>
        <v>2054</v>
      </c>
      <c r="AA4943" s="12">
        <f t="shared" si="77"/>
        <v>97.80952380952381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IFERROR(VLOOKUP(C4944,[1]Index!$D:$F,3,FALSE),"Non List")</f>
        <v>Investment</v>
      </c>
      <c r="Z4944">
        <f>IFERROR(VLOOKUP(C4944,[1]LP!$B:$C,2,FALSE),0)</f>
        <v>171.5</v>
      </c>
      <c r="AA4944" s="12">
        <f t="shared" si="77"/>
        <v>34.299999999999997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IFERROR(VLOOKUP(C4945,[1]Index!$D:$F,3,FALSE),"Non List")</f>
        <v>Investment</v>
      </c>
      <c r="Z4945">
        <f>IFERROR(VLOOKUP(C4945,[1]LP!$B:$C,2,FALSE),0)</f>
        <v>204.9</v>
      </c>
      <c r="AA4945" s="12">
        <f t="shared" si="77"/>
        <v>40.980000000000004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IFERROR(VLOOKUP(C4946,[1]Index!$D:$F,3,FALSE),"Non List")</f>
        <v>Investment</v>
      </c>
      <c r="Z4946">
        <f>IFERROR(VLOOKUP(C4946,[1]LP!$B:$C,2,FALSE),0)</f>
        <v>1005</v>
      </c>
      <c r="AA4946" s="12">
        <f t="shared" si="77"/>
        <v>502.5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IFERROR(VLOOKUP(C4947,[1]Index!$D:$F,3,FALSE),"Non List")</f>
        <v>Investment</v>
      </c>
      <c r="Z4947">
        <f>IFERROR(VLOOKUP(C4947,[1]LP!$B:$C,2,FALSE),0)</f>
        <v>458</v>
      </c>
      <c r="AA4947" s="12">
        <f t="shared" si="77"/>
        <v>152.66666666666666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IFERROR(VLOOKUP(C4948,[1]Index!$D:$F,3,FALSE),"Non List")</f>
        <v>Investment</v>
      </c>
      <c r="Z4948">
        <f>IFERROR(VLOOKUP(C4948,[1]LP!$B:$C,2,FALSE),0)</f>
        <v>1032</v>
      </c>
      <c r="AA4948" s="12">
        <f t="shared" si="77"/>
        <v>79.384615384615387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IFERROR(VLOOKUP(C4949,[1]Index!$D:$F,3,FALSE),"Non List")</f>
        <v>Investment</v>
      </c>
      <c r="Z4949">
        <f>IFERROR(VLOOKUP(C4949,[1]LP!$B:$C,2,FALSE),0)</f>
        <v>2054</v>
      </c>
      <c r="AA4949" s="12">
        <f t="shared" si="77"/>
        <v>93.36363636363636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IFERROR(VLOOKUP(C4950,[1]Index!$D:$F,3,FALSE),"Non List")</f>
        <v>Investment</v>
      </c>
      <c r="Z4950">
        <f>IFERROR(VLOOKUP(C4950,[1]LP!$B:$C,2,FALSE),0)</f>
        <v>171.5</v>
      </c>
      <c r="AA4950" s="12">
        <f t="shared" si="77"/>
        <v>28.583333333333332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IFERROR(VLOOKUP(C4951,[1]Index!$D:$F,3,FALSE),"Non List")</f>
        <v>Investment</v>
      </c>
      <c r="Z4951">
        <f>IFERROR(VLOOKUP(C4951,[1]LP!$B:$C,2,FALSE),0)</f>
        <v>204.9</v>
      </c>
      <c r="AA4951" s="12">
        <f t="shared" si="77"/>
        <v>29.271428571428572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IFERROR(VLOOKUP(C4952,[1]Index!$D:$F,3,FALSE),"Non List")</f>
        <v>Investment</v>
      </c>
      <c r="Z4952">
        <f>IFERROR(VLOOKUP(C4952,[1]LP!$B:$C,2,FALSE),0)</f>
        <v>1005</v>
      </c>
      <c r="AA4952" s="12">
        <f t="shared" si="77"/>
        <v>502.5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IFERROR(VLOOKUP(C4953,[1]Index!$D:$F,3,FALSE),"Non List")</f>
        <v>Investment</v>
      </c>
      <c r="Z4953">
        <f>IFERROR(VLOOKUP(C4953,[1]LP!$B:$C,2,FALSE),0)</f>
        <v>458</v>
      </c>
      <c r="AA4953" s="12">
        <f t="shared" si="77"/>
        <v>-458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IFERROR(VLOOKUP(C4954,[1]Index!$D:$F,3,FALSE),"Non List")</f>
        <v>Investment</v>
      </c>
      <c r="Z4954">
        <f>IFERROR(VLOOKUP(C4954,[1]LP!$B:$C,2,FALSE),0)</f>
        <v>1032</v>
      </c>
      <c r="AA4954" s="12">
        <f t="shared" si="77"/>
        <v>64.5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IFERROR(VLOOKUP(C4955,[1]Index!$D:$F,3,FALSE),"Non List")</f>
        <v>Investment</v>
      </c>
      <c r="Z4955">
        <f>IFERROR(VLOOKUP(C4955,[1]LP!$B:$C,2,FALSE),0)</f>
        <v>2054</v>
      </c>
      <c r="AA4955" s="12">
        <f t="shared" si="77"/>
        <v>85.583333333333329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IFERROR(VLOOKUP(C4956,[1]Index!$D:$F,3,FALSE),"Non List")</f>
        <v>Investment</v>
      </c>
      <c r="Z4956">
        <f>IFERROR(VLOOKUP(C4956,[1]LP!$B:$C,2,FALSE),0)</f>
        <v>171.5</v>
      </c>
      <c r="AA4956" s="12">
        <f t="shared" si="77"/>
        <v>28.583333333333332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IFERROR(VLOOKUP(C4957,[1]Index!$D:$F,3,FALSE),"Non List")</f>
        <v>Investment</v>
      </c>
      <c r="Z4957">
        <f>IFERROR(VLOOKUP(C4957,[1]LP!$B:$C,2,FALSE),0)</f>
        <v>204.9</v>
      </c>
      <c r="AA4957" s="12">
        <f t="shared" si="77"/>
        <v>29.271428571428572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IFERROR(VLOOKUP(C4958,[1]Index!$D:$F,3,FALSE),"Non List")</f>
        <v>Investment</v>
      </c>
      <c r="Z4958">
        <f>IFERROR(VLOOKUP(C4958,[1]LP!$B:$C,2,FALSE),0)</f>
        <v>1005</v>
      </c>
      <c r="AA4958" s="12">
        <f t="shared" si="77"/>
        <v>251.25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IFERROR(VLOOKUP(C4959,[1]Index!$D:$F,3,FALSE),"Non List")</f>
        <v>Investment</v>
      </c>
      <c r="Z4959">
        <f>IFERROR(VLOOKUP(C4959,[1]LP!$B:$C,2,FALSE),0)</f>
        <v>458</v>
      </c>
      <c r="AA4959" s="12">
        <f t="shared" si="77"/>
        <v>458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IFERROR(VLOOKUP(C4960,[1]Index!$D:$F,3,FALSE),"Non List")</f>
        <v>Investment</v>
      </c>
      <c r="Z4960">
        <f>IFERROR(VLOOKUP(C4960,[1]LP!$B:$C,2,FALSE),0)</f>
        <v>1032</v>
      </c>
      <c r="AA4960" s="12">
        <f t="shared" si="77"/>
        <v>73.714285714285708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IFERROR(VLOOKUP(C4961,[1]Index!$D:$F,3,FALSE),"Non List")</f>
        <v>Tradings</v>
      </c>
      <c r="Z4961">
        <f>IFERROR(VLOOKUP(C4961,[1]LP!$B:$C,2,FALSE),0)</f>
        <v>5349</v>
      </c>
      <c r="AA4961" s="12">
        <f t="shared" si="77"/>
        <v>764.14285714285711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IFERROR(VLOOKUP(C4962,[1]Index!$D:$F,3,FALSE),"Non List")</f>
        <v>Tradings</v>
      </c>
      <c r="Z4962">
        <f>IFERROR(VLOOKUP(C4962,[1]LP!$B:$C,2,FALSE),0)</f>
        <v>5349</v>
      </c>
      <c r="AA4962" s="12">
        <f t="shared" si="77"/>
        <v>356.6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IFERROR(VLOOKUP(C4963,[1]Index!$D:$F,3,FALSE),"Non List")</f>
        <v>Tradings</v>
      </c>
      <c r="Z4963">
        <f>IFERROR(VLOOKUP(C4963,[1]LP!$B:$C,2,FALSE),0)</f>
        <v>5349</v>
      </c>
      <c r="AA4963" s="12">
        <f t="shared" si="77"/>
        <v>534.9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IFERROR(VLOOKUP(C4964,[1]Index!$D:$F,3,FALSE),"Non List")</f>
        <v>Tradings</v>
      </c>
      <c r="Z4964">
        <f>IFERROR(VLOOKUP(C4964,[1]LP!$B:$C,2,FALSE),0)</f>
        <v>5349</v>
      </c>
      <c r="AA4964" s="12">
        <f t="shared" si="77"/>
        <v>356.6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IFERROR(VLOOKUP(C4965,[1]Index!$D:$F,3,FALSE),"Non List")</f>
        <v>Others</v>
      </c>
      <c r="Z4965">
        <f>IFERROR(VLOOKUP(C4965,[1]LP!$B:$C,2,FALSE),0)</f>
        <v>873</v>
      </c>
      <c r="AA4965" s="12">
        <f t="shared" si="77"/>
        <v>8.0833333333333339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IFERROR(VLOOKUP(C4966,[1]Index!$D:$F,3,FALSE),"Non List")</f>
        <v>Others</v>
      </c>
      <c r="Z4966">
        <f>IFERROR(VLOOKUP(C4966,[1]LP!$B:$C,2,FALSE),0)</f>
        <v>873</v>
      </c>
      <c r="AA4966" s="12">
        <f t="shared" si="77"/>
        <v>8.73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IFERROR(VLOOKUP(C4967,[1]Index!$D:$F,3,FALSE),"Non List")</f>
        <v>Others</v>
      </c>
      <c r="Z4967">
        <f>IFERROR(VLOOKUP(C4967,[1]LP!$B:$C,2,FALSE),0)</f>
        <v>873</v>
      </c>
      <c r="AA4967" s="12">
        <f t="shared" si="77"/>
        <v>8.3142857142857149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IFERROR(VLOOKUP(C4968,[1]Index!$D:$F,3,FALSE),"Non List")</f>
        <v>Others</v>
      </c>
      <c r="Z4968">
        <f>IFERROR(VLOOKUP(C4968,[1]LP!$B:$C,2,FALSE),0)</f>
        <v>873</v>
      </c>
      <c r="AA4968" s="12">
        <f t="shared" si="77"/>
        <v>8.3942307692307701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IFERROR(VLOOKUP(C4969,[1]Index!$D:$F,3,FALSE),"Non List")</f>
        <v>Others</v>
      </c>
      <c r="Z4969">
        <f>IFERROR(VLOOKUP(C4969,[1]LP!$B:$C,2,FALSE),0)</f>
        <v>873</v>
      </c>
      <c r="AA4969" s="12">
        <f t="shared" si="77"/>
        <v>7.2750000000000004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IFERROR(VLOOKUP(C4970,[1]Index!$D:$F,3,FALSE),"Non List")</f>
        <v>Others</v>
      </c>
      <c r="Z4970">
        <f>IFERROR(VLOOKUP(C4970,[1]LP!$B:$C,2,FALSE),0)</f>
        <v>873</v>
      </c>
      <c r="AA4970" s="12">
        <f t="shared" si="77"/>
        <v>10.270588235294118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IFERROR(VLOOKUP(C4971,[1]Index!$D:$F,3,FALSE),"Non List")</f>
        <v>Others</v>
      </c>
      <c r="Z4971">
        <f>IFERROR(VLOOKUP(C4971,[1]LP!$B:$C,2,FALSE),0)</f>
        <v>873</v>
      </c>
      <c r="AA4971" s="12">
        <f t="shared" si="77"/>
        <v>9.808988764044944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IFERROR(VLOOKUP(C4972,[1]Index!$D:$F,3,FALSE),"Non List")</f>
        <v>Others</v>
      </c>
      <c r="Z4972">
        <f>IFERROR(VLOOKUP(C4972,[1]LP!$B:$C,2,FALSE),0)</f>
        <v>873</v>
      </c>
      <c r="AA4972" s="12">
        <f t="shared" si="77"/>
        <v>12.838235294117647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IFERROR(VLOOKUP(C4973,[1]Index!$D:$F,3,FALSE),"Non List")</f>
        <v>Others</v>
      </c>
      <c r="Z4973">
        <f>IFERROR(VLOOKUP(C4973,[1]LP!$B:$C,2,FALSE),0)</f>
        <v>873</v>
      </c>
      <c r="AA4973" s="12">
        <f t="shared" si="77"/>
        <v>10.03448275862069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IFERROR(VLOOKUP(C4974,[1]Index!$D:$F,3,FALSE),"Non List")</f>
        <v>Others</v>
      </c>
      <c r="Z4974">
        <f>IFERROR(VLOOKUP(C4974,[1]LP!$B:$C,2,FALSE),0)</f>
        <v>873</v>
      </c>
      <c r="AA4974" s="12">
        <f t="shared" si="77"/>
        <v>13.227272727272727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IFERROR(VLOOKUP(C4975,[1]Index!$D:$F,3,FALSE),"Non List")</f>
        <v>Others</v>
      </c>
      <c r="Z4975">
        <f>IFERROR(VLOOKUP(C4975,[1]LP!$B:$C,2,FALSE),0)</f>
        <v>873</v>
      </c>
      <c r="AA4975" s="12">
        <f t="shared" si="77"/>
        <v>13.029850746268657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IFERROR(VLOOKUP(C4976,[1]Index!$D:$F,3,FALSE),"Non List")</f>
        <v>Others</v>
      </c>
      <c r="Z4976">
        <f>IFERROR(VLOOKUP(C4976,[1]LP!$B:$C,2,FALSE),0)</f>
        <v>873</v>
      </c>
      <c r="AA4976" s="12">
        <f t="shared" si="77"/>
        <v>15.315789473684211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IFERROR(VLOOKUP(C4977,[1]Index!$D:$F,3,FALSE),"Non List")</f>
        <v>Others</v>
      </c>
      <c r="Z4977">
        <f>IFERROR(VLOOKUP(C4977,[1]LP!$B:$C,2,FALSE),0)</f>
        <v>873</v>
      </c>
      <c r="AA4977" s="12">
        <f t="shared" si="77"/>
        <v>21.824999999999999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IFERROR(VLOOKUP(C4978,[1]Index!$D:$F,3,FALSE),"Non List")</f>
        <v>Others</v>
      </c>
      <c r="Z4978">
        <f>IFERROR(VLOOKUP(C4978,[1]LP!$B:$C,2,FALSE),0)</f>
        <v>873</v>
      </c>
      <c r="AA4978" s="12">
        <f t="shared" si="77"/>
        <v>19.84090909090909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IFERROR(VLOOKUP(C4979,[1]Index!$D:$F,3,FALSE),"Non List")</f>
        <v>Others</v>
      </c>
      <c r="Z4979">
        <f>IFERROR(VLOOKUP(C4979,[1]LP!$B:$C,2,FALSE),0)</f>
        <v>873</v>
      </c>
      <c r="AA4979" s="12">
        <f t="shared" si="77"/>
        <v>16.78846153846154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IFERROR(VLOOKUP(C4980,[1]Index!$D:$F,3,FALSE),"Non List")</f>
        <v>Others</v>
      </c>
      <c r="Z4980">
        <f>IFERROR(VLOOKUP(C4980,[1]LP!$B:$C,2,FALSE),0)</f>
        <v>873</v>
      </c>
      <c r="AA4980" s="12">
        <f t="shared" si="77"/>
        <v>17.46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IFERROR(VLOOKUP(C4981,[1]Index!$D:$F,3,FALSE),"Non List")</f>
        <v>Others</v>
      </c>
      <c r="Z4981">
        <f>IFERROR(VLOOKUP(C4981,[1]LP!$B:$C,2,FALSE),0)</f>
        <v>873</v>
      </c>
      <c r="AA4981" s="12">
        <f t="shared" si="77"/>
        <v>14.55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IFERROR(VLOOKUP(C4982,[1]Index!$D:$F,3,FALSE),"Non List")</f>
        <v>zdelist</v>
      </c>
      <c r="Z4982">
        <f>IFERROR(VLOOKUP(C4982,[1]LP!$B:$C,2,FALSE),0)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IFERROR(VLOOKUP(C4983,[1]Index!$D:$F,3,FALSE),"Non List")</f>
        <v>Others</v>
      </c>
      <c r="Z4983">
        <f>IFERROR(VLOOKUP(C4983,[1]LP!$B:$C,2,FALSE),0)</f>
        <v>873</v>
      </c>
      <c r="AA4983" s="12">
        <f t="shared" si="77"/>
        <v>16.78846153846154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IFERROR(VLOOKUP(C4984,[1]Index!$D:$F,3,FALSE),"Non List")</f>
        <v>Others</v>
      </c>
      <c r="Z4984">
        <f>IFERROR(VLOOKUP(C4984,[1]LP!$B:$C,2,FALSE),0)</f>
        <v>873</v>
      </c>
      <c r="AA4984" s="12">
        <f t="shared" si="77"/>
        <v>21.824999999999999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IFERROR(VLOOKUP(C4985,[1]Index!$D:$F,3,FALSE),"Non List")</f>
        <v>Others</v>
      </c>
      <c r="Z4985">
        <f>IFERROR(VLOOKUP(C4985,[1]LP!$B:$C,2,FALSE),0)</f>
        <v>873</v>
      </c>
      <c r="AA4985" s="12">
        <f t="shared" si="77"/>
        <v>18.574468085106382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IFERROR(VLOOKUP(C4986,[1]Index!$D:$F,3,FALSE),"Non List")</f>
        <v>Others</v>
      </c>
      <c r="Z4986">
        <f>IFERROR(VLOOKUP(C4986,[1]LP!$B:$C,2,FALSE),0)</f>
        <v>873</v>
      </c>
      <c r="AA4986" s="12">
        <f t="shared" si="77"/>
        <v>17.816326530612244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IFERROR(VLOOKUP(C4987,[1]Index!$D:$F,3,FALSE),"Non List")</f>
        <v>Others</v>
      </c>
      <c r="Z4987">
        <f>IFERROR(VLOOKUP(C4987,[1]LP!$B:$C,2,FALSE),0)</f>
        <v>873</v>
      </c>
      <c r="AA4987" s="12">
        <f t="shared" si="77"/>
        <v>18.574468085106382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IFERROR(VLOOKUP(C4988,[1]Index!$D:$F,3,FALSE),"Non List")</f>
        <v>Manufacturing And Processing</v>
      </c>
      <c r="Z4988">
        <f>IFERROR(VLOOKUP(C4988,[1]LP!$B:$C,2,FALSE),0)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IFERROR(VLOOKUP(C4989,[1]Index!$D:$F,3,FALSE),"Non List")</f>
        <v>Manufacturing And Processing</v>
      </c>
      <c r="Z4989">
        <f>IFERROR(VLOOKUP(C4989,[1]LP!$B:$C,2,FALSE),0)</f>
        <v>14300</v>
      </c>
      <c r="AA4989" s="12">
        <f t="shared" si="77"/>
        <v>56.521739130434781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IFERROR(VLOOKUP(C4990,[1]Index!$D:$F,3,FALSE),"Non List")</f>
        <v>Manufacturing And Processing</v>
      </c>
      <c r="Z4990">
        <f>IFERROR(VLOOKUP(C4990,[1]LP!$B:$C,2,FALSE),0)</f>
        <v>1995</v>
      </c>
      <c r="AA4990" s="12">
        <f t="shared" si="77"/>
        <v>83.125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IFERROR(VLOOKUP(C4991,[1]Index!$D:$F,3,FALSE),"Non List")</f>
        <v>Manufacturing And Processing</v>
      </c>
      <c r="Z4991">
        <f>IFERROR(VLOOKUP(C4991,[1]LP!$B:$C,2,FALSE),0)</f>
        <v>36000</v>
      </c>
      <c r="AA4991" s="12">
        <f t="shared" si="77"/>
        <v>30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IFERROR(VLOOKUP(C4992,[1]Index!$D:$F,3,FALSE),"Non List")</f>
        <v>Manufacturing And Processing</v>
      </c>
      <c r="Z4992">
        <f>IFERROR(VLOOKUP(C4992,[1]LP!$B:$C,2,FALSE),0)</f>
        <v>536</v>
      </c>
      <c r="AA4992" s="12">
        <f t="shared" si="77"/>
        <v>35.733333333333334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IFERROR(VLOOKUP(C4993,[1]Index!$D:$F,3,FALSE),"Non List")</f>
        <v>Microfinance</v>
      </c>
      <c r="Z4993">
        <f>IFERROR(VLOOKUP(C4993,[1]LP!$B:$C,2,FALSE),0)</f>
        <v>980</v>
      </c>
      <c r="AA4993" s="12">
        <f t="shared" si="77"/>
        <v>23.671497584541065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IFERROR(VLOOKUP(C4994,[1]Index!$D:$F,3,FALSE),"Non List")</f>
        <v>Microfinance</v>
      </c>
      <c r="Z4994">
        <f>IFERROR(VLOOKUP(C4994,[1]LP!$B:$C,2,FALSE),0)</f>
        <v>733</v>
      </c>
      <c r="AA4994" s="12">
        <f t="shared" si="77"/>
        <v>30.239273927392741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IFERROR(VLOOKUP(C4995,[1]Index!$D:$F,3,FALSE),"Non List")</f>
        <v>Microfinance</v>
      </c>
      <c r="Z4995">
        <f>IFERROR(VLOOKUP(C4995,[1]LP!$B:$C,2,FALSE),0)</f>
        <v>664</v>
      </c>
      <c r="AA4995" s="12">
        <f t="shared" ref="AA4995:AA5058" si="78">IFERROR(Z4995/M4995,0)</f>
        <v>29.380530973451325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IFERROR(VLOOKUP(C4996,[1]Index!$D:$F,3,FALSE),"Non List")</f>
        <v>Microfinance</v>
      </c>
      <c r="Z4996">
        <f>IFERROR(VLOOKUP(C4996,[1]LP!$B:$C,2,FALSE),0)</f>
        <v>660</v>
      </c>
      <c r="AA4996" s="12">
        <f t="shared" si="78"/>
        <v>51.764705882352942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IFERROR(VLOOKUP(C4997,[1]Index!$D:$F,3,FALSE),"Non List")</f>
        <v>Microfinance</v>
      </c>
      <c r="Z4997">
        <f>IFERROR(VLOOKUP(C4997,[1]LP!$B:$C,2,FALSE),0)</f>
        <v>624.9</v>
      </c>
      <c r="AA4997" s="12">
        <f t="shared" si="78"/>
        <v>108.67826086956521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IFERROR(VLOOKUP(C4998,[1]Index!$D:$F,3,FALSE),"Non List")</f>
        <v>Microfinance</v>
      </c>
      <c r="Z4998">
        <f>IFERROR(VLOOKUP(C4998,[1]LP!$B:$C,2,FALSE),0)</f>
        <v>610</v>
      </c>
      <c r="AA4998" s="12">
        <f t="shared" si="78"/>
        <v>272.32142857142856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IFERROR(VLOOKUP(C4999,[1]Index!$D:$F,3,FALSE),"Non List")</f>
        <v>zdelist</v>
      </c>
      <c r="Z4999">
        <f>IFERROR(VLOOKUP(C4999,[1]LP!$B:$C,2,FALSE),0)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IFERROR(VLOOKUP(C5000,[1]Index!$D:$F,3,FALSE),"Non List")</f>
        <v>Microfinance</v>
      </c>
      <c r="Z5000">
        <f>IFERROR(VLOOKUP(C5000,[1]LP!$B:$C,2,FALSE),0)</f>
        <v>923</v>
      </c>
      <c r="AA5000" s="12">
        <f t="shared" si="78"/>
        <v>23.225968797181679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IFERROR(VLOOKUP(C5001,[1]Index!$D:$F,3,FALSE),"Non List")</f>
        <v>Microfinance</v>
      </c>
      <c r="Z5001">
        <f>IFERROR(VLOOKUP(C5001,[1]LP!$B:$C,2,FALSE),0)</f>
        <v>692.9</v>
      </c>
      <c r="AA5001" s="12">
        <f t="shared" si="78"/>
        <v>62.536101083032491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IFERROR(VLOOKUP(C5002,[1]Index!$D:$F,3,FALSE),"Non List")</f>
        <v>zdelist</v>
      </c>
      <c r="Z5002">
        <f>IFERROR(VLOOKUP(C5002,[1]LP!$B:$C,2,FALSE),0)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IFERROR(VLOOKUP(C5003,[1]Index!$D:$F,3,FALSE),"Non List")</f>
        <v>Microfinance</v>
      </c>
      <c r="Z5003">
        <f>IFERROR(VLOOKUP(C5003,[1]LP!$B:$C,2,FALSE),0)</f>
        <v>772</v>
      </c>
      <c r="AA5003" s="12">
        <f t="shared" si="78"/>
        <v>75.686274509803923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IFERROR(VLOOKUP(C5004,[1]Index!$D:$F,3,FALSE),"Non List")</f>
        <v>Microfinance</v>
      </c>
      <c r="Z5004">
        <f>IFERROR(VLOOKUP(C5004,[1]LP!$B:$C,2,FALSE),0)</f>
        <v>835</v>
      </c>
      <c r="AA5004" s="12">
        <f t="shared" si="78"/>
        <v>50.270921131848283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IFERROR(VLOOKUP(C5005,[1]Index!$D:$F,3,FALSE),"Non List")</f>
        <v>Microfinance</v>
      </c>
      <c r="Z5005">
        <f>IFERROR(VLOOKUP(C5005,[1]LP!$B:$C,2,FALSE),0)</f>
        <v>675</v>
      </c>
      <c r="AA5005" s="12">
        <f t="shared" si="78"/>
        <v>-24.359437026344278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IFERROR(VLOOKUP(C5006,[1]Index!$D:$F,3,FALSE),"Non List")</f>
        <v>Microfinance</v>
      </c>
      <c r="Z5006">
        <f>IFERROR(VLOOKUP(C5006,[1]LP!$B:$C,2,FALSE),0)</f>
        <v>624.70000000000005</v>
      </c>
      <c r="AA5006" s="12">
        <f t="shared" si="78"/>
        <v>43.992957746478879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IFERROR(VLOOKUP(C5007,[1]Index!$D:$F,3,FALSE),"Non List")</f>
        <v>Microfinance</v>
      </c>
      <c r="Z5007">
        <f>IFERROR(VLOOKUP(C5007,[1]LP!$B:$C,2,FALSE),0)</f>
        <v>963</v>
      </c>
      <c r="AA5007" s="12">
        <f t="shared" si="78"/>
        <v>340.28268551236749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IFERROR(VLOOKUP(C5008,[1]Index!$D:$F,3,FALSE),"Non List")</f>
        <v>Microfinance</v>
      </c>
      <c r="Z5008">
        <f>IFERROR(VLOOKUP(C5008,[1]LP!$B:$C,2,FALSE),0)</f>
        <v>618.5</v>
      </c>
      <c r="AA5008" s="12">
        <f t="shared" si="78"/>
        <v>847.2602739726027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IFERROR(VLOOKUP(C5009,[1]Index!$D:$F,3,FALSE),"Non List")</f>
        <v>Microfinance</v>
      </c>
      <c r="Z5009">
        <f>IFERROR(VLOOKUP(C5009,[1]LP!$B:$C,2,FALSE),0)</f>
        <v>545.29999999999995</v>
      </c>
      <c r="AA5009" s="12">
        <f t="shared" si="78"/>
        <v>41.341925701288851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IFERROR(VLOOKUP(C5010,[1]Index!$D:$F,3,FALSE),"Non List")</f>
        <v>Microfinance</v>
      </c>
      <c r="Z5010">
        <f>IFERROR(VLOOKUP(C5010,[1]LP!$B:$C,2,FALSE),0)</f>
        <v>527.29999999999995</v>
      </c>
      <c r="AA5010" s="12">
        <f t="shared" si="78"/>
        <v>226.30901287553647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IFERROR(VLOOKUP(C5011,[1]Index!$D:$F,3,FALSE),"Non List")</f>
        <v>Microfinance</v>
      </c>
      <c r="Z5011">
        <f>IFERROR(VLOOKUP(C5011,[1]LP!$B:$C,2,FALSE),0)</f>
        <v>561.5</v>
      </c>
      <c r="AA5011" s="12">
        <f t="shared" si="78"/>
        <v>425.37878787878788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IFERROR(VLOOKUP(C5012,[1]Index!$D:$F,3,FALSE),"Non List")</f>
        <v>Microfinance</v>
      </c>
      <c r="Z5012">
        <f>IFERROR(VLOOKUP(C5012,[1]LP!$B:$C,2,FALSE),0)</f>
        <v>542</v>
      </c>
      <c r="AA5012" s="12">
        <f t="shared" si="78"/>
        <v>379.02097902097904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IFERROR(VLOOKUP(C5013,[1]Index!$D:$F,3,FALSE),"Non List")</f>
        <v>Microfinance</v>
      </c>
      <c r="Z5013">
        <f>IFERROR(VLOOKUP(C5013,[1]LP!$B:$C,2,FALSE),0)</f>
        <v>715</v>
      </c>
      <c r="AA5013" s="12">
        <f t="shared" si="78"/>
        <v>62.012142237640937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IFERROR(VLOOKUP(C5014,[1]Index!$D:$F,3,FALSE),"Non List")</f>
        <v>Microfinance</v>
      </c>
      <c r="Z5014">
        <f>IFERROR(VLOOKUP(C5014,[1]LP!$B:$C,2,FALSE),0)</f>
        <v>1148.5999999999999</v>
      </c>
      <c r="AA5014" s="12">
        <f t="shared" si="78"/>
        <v>24.866854297466983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IFERROR(VLOOKUP(C5015,[1]Index!$D:$F,3,FALSE),"Non List")</f>
        <v>Microfinance</v>
      </c>
      <c r="Z5015">
        <f>IFERROR(VLOOKUP(C5015,[1]LP!$B:$C,2,FALSE),0)</f>
        <v>710.5</v>
      </c>
      <c r="AA5015" s="12">
        <f t="shared" si="78"/>
        <v>54.153963414634148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IFERROR(VLOOKUP(C5016,[1]Index!$D:$F,3,FALSE),"Non List")</f>
        <v>Non List</v>
      </c>
      <c r="Z5016">
        <f>IFERROR(VLOOKUP(C5016,[1]LP!$B:$C,2,FALSE),0)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IFERROR(VLOOKUP(C5017,[1]Index!$D:$F,3,FALSE),"Non List")</f>
        <v>Microfinance</v>
      </c>
      <c r="Z5017">
        <f>IFERROR(VLOOKUP(C5017,[1]LP!$B:$C,2,FALSE),0)</f>
        <v>1192</v>
      </c>
      <c r="AA5017" s="12">
        <f t="shared" si="78"/>
        <v>216.33393829401089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IFERROR(VLOOKUP(C5018,[1]Index!$D:$F,3,FALSE),"Non List")</f>
        <v>Microfinance</v>
      </c>
      <c r="Z5018">
        <f>IFERROR(VLOOKUP(C5018,[1]LP!$B:$C,2,FALSE),0)</f>
        <v>650.20000000000005</v>
      </c>
      <c r="AA5018" s="12">
        <f t="shared" si="78"/>
        <v>247.22433460076047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IFERROR(VLOOKUP(C5019,[1]Index!$D:$F,3,FALSE),"Non List")</f>
        <v>Microfinance</v>
      </c>
      <c r="Z5019">
        <f>IFERROR(VLOOKUP(C5019,[1]LP!$B:$C,2,FALSE),0)</f>
        <v>915</v>
      </c>
      <c r="AA5019" s="12">
        <f t="shared" si="78"/>
        <v>59.4541910331384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IFERROR(VLOOKUP(C5020,[1]Index!$D:$F,3,FALSE),"Non List")</f>
        <v>Microfinance</v>
      </c>
      <c r="Z5020">
        <f>IFERROR(VLOOKUP(C5020,[1]LP!$B:$C,2,FALSE),0)</f>
        <v>995</v>
      </c>
      <c r="AA5020" s="12">
        <f t="shared" si="78"/>
        <v>112.42937853107345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IFERROR(VLOOKUP(C5021,[1]Index!$D:$F,3,FALSE),"Non List")</f>
        <v>Microfinance</v>
      </c>
      <c r="Z5021">
        <f>IFERROR(VLOOKUP(C5021,[1]LP!$B:$C,2,FALSE),0)</f>
        <v>520</v>
      </c>
      <c r="AA5021" s="12">
        <f t="shared" si="78"/>
        <v>65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IFERROR(VLOOKUP(C5022,[1]Index!$D:$F,3,FALSE),"Non List")</f>
        <v>Microfinance</v>
      </c>
      <c r="Z5022">
        <f>IFERROR(VLOOKUP(C5022,[1]LP!$B:$C,2,FALSE),0)</f>
        <v>1870</v>
      </c>
      <c r="AA5022" s="12">
        <f t="shared" si="78"/>
        <v>24.352129183487431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IFERROR(VLOOKUP(C5023,[1]Index!$D:$F,3,FALSE),"Non List")</f>
        <v>Microfinance</v>
      </c>
      <c r="Z5023">
        <f>IFERROR(VLOOKUP(C5023,[1]LP!$B:$C,2,FALSE),0)</f>
        <v>1922.7</v>
      </c>
      <c r="AA5023" s="12">
        <f t="shared" si="78"/>
        <v>59.785447761194035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IFERROR(VLOOKUP(C5024,[1]Index!$D:$F,3,FALSE),"Non List")</f>
        <v>Microfinance</v>
      </c>
      <c r="Z5024">
        <f>IFERROR(VLOOKUP(C5024,[1]LP!$B:$C,2,FALSE),0)</f>
        <v>725</v>
      </c>
      <c r="AA5024" s="12">
        <f t="shared" si="78"/>
        <v>-190.28871391076115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IFERROR(VLOOKUP(C5025,[1]Index!$D:$F,3,FALSE),"Non List")</f>
        <v>Microfinance</v>
      </c>
      <c r="Z5025">
        <f>IFERROR(VLOOKUP(C5025,[1]LP!$B:$C,2,FALSE),0)</f>
        <v>0</v>
      </c>
      <c r="AA5025" s="12">
        <f t="shared" si="78"/>
        <v>0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IFERROR(VLOOKUP(C5026,[1]Index!$D:$F,3,FALSE),"Non List")</f>
        <v>Microfinance</v>
      </c>
      <c r="Z5026">
        <f>IFERROR(VLOOKUP(C5026,[1]LP!$B:$C,2,FALSE),0)</f>
        <v>676.6</v>
      </c>
      <c r="AA5026" s="12">
        <f t="shared" si="78"/>
        <v>37.989893318360473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IFERROR(VLOOKUP(C5027,[1]Index!$D:$F,3,FALSE),"Non List")</f>
        <v>Microfinance</v>
      </c>
      <c r="Z5027">
        <f>IFERROR(VLOOKUP(C5027,[1]LP!$B:$C,2,FALSE),0)</f>
        <v>864.9</v>
      </c>
      <c r="AA5027" s="12">
        <f t="shared" si="78"/>
        <v>-21.72024108488197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IFERROR(VLOOKUP(C5028,[1]Index!$D:$F,3,FALSE),"Non List")</f>
        <v>Microfinance</v>
      </c>
      <c r="Z5028">
        <f>IFERROR(VLOOKUP(C5028,[1]LP!$B:$C,2,FALSE),0)</f>
        <v>640</v>
      </c>
      <c r="AA5028" s="12">
        <f t="shared" si="78"/>
        <v>140.04376367614879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IFERROR(VLOOKUP(C5029,[1]Index!$D:$F,3,FALSE),"Non List")</f>
        <v>zdelist</v>
      </c>
      <c r="Z5029">
        <f>IFERROR(VLOOKUP(C5029,[1]LP!$B:$C,2,FALSE),0)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IFERROR(VLOOKUP(C5030,[1]Index!$D:$F,3,FALSE),"Non List")</f>
        <v>Microfinance</v>
      </c>
      <c r="Z5030">
        <f>IFERROR(VLOOKUP(C5030,[1]LP!$B:$C,2,FALSE),0)</f>
        <v>1220</v>
      </c>
      <c r="AA5030" s="12">
        <f t="shared" si="78"/>
        <v>-16.918596588545277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IFERROR(VLOOKUP(C5031,[1]Index!$D:$F,3,FALSE),"Non List")</f>
        <v>Microfinance</v>
      </c>
      <c r="Z5031">
        <f>IFERROR(VLOOKUP(C5031,[1]LP!$B:$C,2,FALSE),0)</f>
        <v>1435</v>
      </c>
      <c r="AA5031" s="12">
        <f t="shared" si="78"/>
        <v>38.637587506731286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IFERROR(VLOOKUP(C5032,[1]Index!$D:$F,3,FALSE),"Non List")</f>
        <v>Microfinance</v>
      </c>
      <c r="Z5032">
        <f>IFERROR(VLOOKUP(C5032,[1]LP!$B:$C,2,FALSE),0)</f>
        <v>1272</v>
      </c>
      <c r="AA5032" s="12">
        <f t="shared" si="78"/>
        <v>665.96858638743458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IFERROR(VLOOKUP(C5033,[1]Index!$D:$F,3,FALSE),"Non List")</f>
        <v>zdelist</v>
      </c>
      <c r="Z5033">
        <f>IFERROR(VLOOKUP(C5033,[1]LP!$B:$C,2,FALSE),0)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IFERROR(VLOOKUP(C5034,[1]Index!$D:$F,3,FALSE),"Non List")</f>
        <v>Microfinance</v>
      </c>
      <c r="Z5034">
        <f>IFERROR(VLOOKUP(C5034,[1]LP!$B:$C,2,FALSE),0)</f>
        <v>1138.9000000000001</v>
      </c>
      <c r="AA5034" s="12">
        <f t="shared" si="78"/>
        <v>339.97014925373134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IFERROR(VLOOKUP(C5035,[1]Index!$D:$F,3,FALSE),"Non List")</f>
        <v>Microfinance</v>
      </c>
      <c r="Z5035">
        <f>IFERROR(VLOOKUP(C5035,[1]LP!$B:$C,2,FALSE),0)</f>
        <v>748</v>
      </c>
      <c r="AA5035" s="12">
        <f t="shared" si="78"/>
        <v>-18.501113034875093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IFERROR(VLOOKUP(C5036,[1]Index!$D:$F,3,FALSE),"Non List")</f>
        <v>Microfinance</v>
      </c>
      <c r="Z5036">
        <f>IFERROR(VLOOKUP(C5036,[1]LP!$B:$C,2,FALSE),0)</f>
        <v>612</v>
      </c>
      <c r="AA5036" s="12">
        <f t="shared" si="78"/>
        <v>79.377431906614788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IFERROR(VLOOKUP(C5037,[1]Index!$D:$F,3,FALSE),"Non List")</f>
        <v>Microfinance</v>
      </c>
      <c r="Z5037">
        <f>IFERROR(VLOOKUP(C5037,[1]LP!$B:$C,2,FALSE),0)</f>
        <v>725</v>
      </c>
      <c r="AA5037" s="12">
        <f t="shared" si="78"/>
        <v>-136.53483992467045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IFERROR(VLOOKUP(C5038,[1]Index!$D:$F,3,FALSE),"Non List")</f>
        <v>Microfinance</v>
      </c>
      <c r="Z5038">
        <f>IFERROR(VLOOKUP(C5038,[1]LP!$B:$C,2,FALSE),0)</f>
        <v>2090</v>
      </c>
      <c r="AA5038" s="12">
        <f t="shared" si="78"/>
        <v>21.907756813417191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IFERROR(VLOOKUP(C5039,[1]Index!$D:$F,3,FALSE),"Non List")</f>
        <v>Microfinance</v>
      </c>
      <c r="Z5039">
        <f>IFERROR(VLOOKUP(C5039,[1]LP!$B:$C,2,FALSE),0)</f>
        <v>677</v>
      </c>
      <c r="AA5039" s="12">
        <f t="shared" si="78"/>
        <v>-15.997164461247637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IFERROR(VLOOKUP(C5040,[1]Index!$D:$F,3,FALSE),"Non List")</f>
        <v>Microfinance</v>
      </c>
      <c r="Z5040">
        <f>IFERROR(VLOOKUP(C5040,[1]LP!$B:$C,2,FALSE),0)</f>
        <v>1304</v>
      </c>
      <c r="AA5040" s="12">
        <f t="shared" si="78"/>
        <v>-39.889874579382074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IFERROR(VLOOKUP(C5041,[1]Index!$D:$F,3,FALSE),"Non List")</f>
        <v>Microfinance</v>
      </c>
      <c r="Z5041">
        <f>IFERROR(VLOOKUP(C5041,[1]LP!$B:$C,2,FALSE),0)</f>
        <v>574</v>
      </c>
      <c r="AA5041" s="12">
        <f t="shared" si="78"/>
        <v>-277.29468599033817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IFERROR(VLOOKUP(C5042,[1]Index!$D:$F,3,FALSE),"Non List")</f>
        <v>Microfinance</v>
      </c>
      <c r="Z5042">
        <f>IFERROR(VLOOKUP(C5042,[1]LP!$B:$C,2,FALSE),0)</f>
        <v>750</v>
      </c>
      <c r="AA5042" s="12">
        <f t="shared" si="78"/>
        <v>-28.790786948176581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IFERROR(VLOOKUP(C5043,[1]Index!$D:$F,3,FALSE),"Non List")</f>
        <v>zdelist</v>
      </c>
      <c r="Z5043">
        <f>IFERROR(VLOOKUP(C5043,[1]LP!$B:$C,2,FALSE),0)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IFERROR(VLOOKUP(C5044,[1]Index!$D:$F,3,FALSE),"Non List")</f>
        <v>Microfinance</v>
      </c>
      <c r="Z5044">
        <f>IFERROR(VLOOKUP(C5044,[1]LP!$B:$C,2,FALSE),0)</f>
        <v>1191</v>
      </c>
      <c r="AA5044" s="12">
        <f t="shared" si="78"/>
        <v>309.35064935064935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IFERROR(VLOOKUP(C5045,[1]Index!$D:$F,3,FALSE),"Non List")</f>
        <v>Microfinance</v>
      </c>
      <c r="Z5045">
        <f>IFERROR(VLOOKUP(C5045,[1]LP!$B:$C,2,FALSE),0)</f>
        <v>806.9</v>
      </c>
      <c r="AA5045" s="12">
        <f t="shared" si="78"/>
        <v>440.92896174863387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IFERROR(VLOOKUP(C5046,[1]Index!$D:$F,3,FALSE),"Non List")</f>
        <v>zdelist</v>
      </c>
      <c r="Z5046">
        <f>IFERROR(VLOOKUP(C5046,[1]LP!$B:$C,2,FALSE),0)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IFERROR(VLOOKUP(C5047,[1]Index!$D:$F,3,FALSE),"Non List")</f>
        <v>Microfinance</v>
      </c>
      <c r="Z5047">
        <f>IFERROR(VLOOKUP(C5047,[1]LP!$B:$C,2,FALSE),0)</f>
        <v>618.1</v>
      </c>
      <c r="AA5047" s="12">
        <f t="shared" si="78"/>
        <v>65.200421940928265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IFERROR(VLOOKUP(C5048,[1]Index!$D:$F,3,FALSE),"Non List")</f>
        <v>Life Insurance</v>
      </c>
      <c r="Z5048">
        <f>IFERROR(VLOOKUP(C5048,[1]LP!$B:$C,2,FALSE),0)</f>
        <v>693.9</v>
      </c>
      <c r="AA5048" s="12">
        <f t="shared" si="78"/>
        <v>77.791479820627799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IFERROR(VLOOKUP(C5049,[1]Index!$D:$F,3,FALSE),"Non List")</f>
        <v>zdelist</v>
      </c>
      <c r="Z5049">
        <f>IFERROR(VLOOKUP(C5049,[1]LP!$B:$C,2,FALSE),0)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IFERROR(VLOOKUP(C5050,[1]Index!$D:$F,3,FALSE),"Non List")</f>
        <v>Life Insurance</v>
      </c>
      <c r="Z5050">
        <f>IFERROR(VLOOKUP(C5050,[1]LP!$B:$C,2,FALSE),0)</f>
        <v>1475</v>
      </c>
      <c r="AA5050" s="12">
        <f t="shared" si="78"/>
        <v>351.1904761904762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IFERROR(VLOOKUP(C5051,[1]Index!$D:$F,3,FALSE),"Non List")</f>
        <v>Life Insurance</v>
      </c>
      <c r="Z5051">
        <f>IFERROR(VLOOKUP(C5051,[1]LP!$B:$C,2,FALSE),0)</f>
        <v>699.9</v>
      </c>
      <c r="AA5051" s="12">
        <f t="shared" si="78"/>
        <v>96.537931034482753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IFERROR(VLOOKUP(C5052,[1]Index!$D:$F,3,FALSE),"Non List")</f>
        <v>Life Insurance</v>
      </c>
      <c r="Z5052">
        <f>IFERROR(VLOOKUP(C5052,[1]LP!$B:$C,2,FALSE),0)</f>
        <v>599.79999999999995</v>
      </c>
      <c r="AA5052" s="12">
        <f t="shared" si="78"/>
        <v>70.399061032863841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IFERROR(VLOOKUP(C5053,[1]Index!$D:$F,3,FALSE),"Non List")</f>
        <v>zdelist</v>
      </c>
      <c r="Z5053">
        <f>IFERROR(VLOOKUP(C5053,[1]LP!$B:$C,2,FALSE),0)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IFERROR(VLOOKUP(C5054,[1]Index!$D:$F,3,FALSE),"Non List")</f>
        <v>zdelist</v>
      </c>
      <c r="Z5054">
        <f>IFERROR(VLOOKUP(C5054,[1]LP!$B:$C,2,FALSE),0)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IFERROR(VLOOKUP(C5055,[1]Index!$D:$F,3,FALSE),"Non List")</f>
        <v>zdelist</v>
      </c>
      <c r="Z5055">
        <f>IFERROR(VLOOKUP(C5055,[1]LP!$B:$C,2,FALSE),0)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IFERROR(VLOOKUP(C5056,[1]Index!$D:$F,3,FALSE),"Non List")</f>
        <v>zdelist</v>
      </c>
      <c r="Z5056">
        <f>IFERROR(VLOOKUP(C5056,[1]LP!$B:$C,2,FALSE),0)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IFERROR(VLOOKUP(C5057,[1]Index!$D:$F,3,FALSE),"Non List")</f>
        <v>Life Insurance</v>
      </c>
      <c r="Z5057">
        <f>IFERROR(VLOOKUP(C5057,[1]LP!$B:$C,2,FALSE),0)</f>
        <v>561</v>
      </c>
      <c r="AA5057" s="12">
        <f t="shared" si="78"/>
        <v>75.504710632570664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IFERROR(VLOOKUP(C5058,[1]Index!$D:$F,3,FALSE),"Non List")</f>
        <v>zdelist</v>
      </c>
      <c r="Z5058">
        <f>IFERROR(VLOOKUP(C5058,[1]LP!$B:$C,2,FALSE),0)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IFERROR(VLOOKUP(C5059,[1]Index!$D:$F,3,FALSE),"Non List")</f>
        <v>Non Life Insurance</v>
      </c>
      <c r="Z5059">
        <f>IFERROR(VLOOKUP(C5059,[1]LP!$B:$C,2,FALSE),0)</f>
        <v>784</v>
      </c>
      <c r="AA5059" s="12">
        <f t="shared" ref="AA5059:AA5122" si="79">IFERROR(Z5059/M5059,0)</f>
        <v>30.684931506849313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IFERROR(VLOOKUP(C5060,[1]Index!$D:$F,3,FALSE),"Non List")</f>
        <v>Non Life Insurance</v>
      </c>
      <c r="Z5060">
        <f>IFERROR(VLOOKUP(C5060,[1]LP!$B:$C,2,FALSE),0)</f>
        <v>858</v>
      </c>
      <c r="AA5060" s="12">
        <f t="shared" si="79"/>
        <v>37.897526501766784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IFERROR(VLOOKUP(C5061,[1]Index!$D:$F,3,FALSE),"Non List")</f>
        <v>Non Life Insurance</v>
      </c>
      <c r="Z5061">
        <f>IFERROR(VLOOKUP(C5061,[1]LP!$B:$C,2,FALSE),0)</f>
        <v>808</v>
      </c>
      <c r="AA5061" s="12">
        <f t="shared" si="79"/>
        <v>49.876543209876544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IFERROR(VLOOKUP(C5062,[1]Index!$D:$F,3,FALSE),"Non List")</f>
        <v>zdelist</v>
      </c>
      <c r="Z5062">
        <f>IFERROR(VLOOKUP(C5062,[1]LP!$B:$C,2,FALSE),0)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IFERROR(VLOOKUP(C5063,[1]Index!$D:$F,3,FALSE),"Non List")</f>
        <v>Non Life Insurance</v>
      </c>
      <c r="Z5063">
        <f>IFERROR(VLOOKUP(C5063,[1]LP!$B:$C,2,FALSE),0)</f>
        <v>787</v>
      </c>
      <c r="AA5063" s="12">
        <f t="shared" si="79"/>
        <v>45.676146256529307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IFERROR(VLOOKUP(C5064,[1]Index!$D:$F,3,FALSE),"Non List")</f>
        <v>zdelist</v>
      </c>
      <c r="Z5064">
        <f>IFERROR(VLOOKUP(C5064,[1]LP!$B:$C,2,FALSE),0)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IFERROR(VLOOKUP(C5065,[1]Index!$D:$F,3,FALSE),"Non List")</f>
        <v>zdelist</v>
      </c>
      <c r="Z5065">
        <f>IFERROR(VLOOKUP(C5065,[1]LP!$B:$C,2,FALSE),0)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IFERROR(VLOOKUP(C5066,[1]Index!$D:$F,3,FALSE),"Non List")</f>
        <v>Hydro Power</v>
      </c>
      <c r="Z5066">
        <f>IFERROR(VLOOKUP(C5066,[1]LP!$B:$C,2,FALSE),0)</f>
        <v>217</v>
      </c>
      <c r="AA5066" s="12">
        <f t="shared" si="79"/>
        <v>47.173913043478265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IFERROR(VLOOKUP(C5067,[1]Index!$D:$F,3,FALSE),"Non List")</f>
        <v>Hydro Power</v>
      </c>
      <c r="Z5067">
        <f>IFERROR(VLOOKUP(C5067,[1]LP!$B:$C,2,FALSE),0)</f>
        <v>309</v>
      </c>
      <c r="AA5067" s="12">
        <f t="shared" si="79"/>
        <v>29.484732824427478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IFERROR(VLOOKUP(C5068,[1]Index!$D:$F,3,FALSE),"Non List")</f>
        <v>Hydro Power</v>
      </c>
      <c r="Z5068">
        <f>IFERROR(VLOOKUP(C5068,[1]LP!$B:$C,2,FALSE),0)</f>
        <v>499.5</v>
      </c>
      <c r="AA5068" s="12">
        <f t="shared" si="79"/>
        <v>51.441812564366629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IFERROR(VLOOKUP(C5069,[1]Index!$D:$F,3,FALSE),"Non List")</f>
        <v>Hydro Power</v>
      </c>
      <c r="Z5069">
        <f>IFERROR(VLOOKUP(C5069,[1]LP!$B:$C,2,FALSE),0)</f>
        <v>151.80000000000001</v>
      </c>
      <c r="AA5069" s="12">
        <f t="shared" si="79"/>
        <v>-82.054054054054063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IFERROR(VLOOKUP(C5070,[1]Index!$D:$F,3,FALSE),"Non List")</f>
        <v>Hydro Power</v>
      </c>
      <c r="Z5070">
        <f>IFERROR(VLOOKUP(C5070,[1]LP!$B:$C,2,FALSE),0)</f>
        <v>350.3</v>
      </c>
      <c r="AA5070" s="12">
        <f t="shared" si="79"/>
        <v>22.673139158576053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IFERROR(VLOOKUP(C5071,[1]Index!$D:$F,3,FALSE),"Non List")</f>
        <v>Hydro Power</v>
      </c>
      <c r="Z5071">
        <f>IFERROR(VLOOKUP(C5071,[1]LP!$B:$C,2,FALSE),0)</f>
        <v>230.1</v>
      </c>
      <c r="AA5071" s="12">
        <f t="shared" si="79"/>
        <v>-37.907742998352553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IFERROR(VLOOKUP(C5072,[1]Index!$D:$F,3,FALSE),"Non List")</f>
        <v>Hydro Power</v>
      </c>
      <c r="Z5072">
        <f>IFERROR(VLOOKUP(C5072,[1]LP!$B:$C,2,FALSE),0)</f>
        <v>188.9</v>
      </c>
      <c r="AA5072" s="12">
        <f t="shared" si="79"/>
        <v>20.160085378868732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IFERROR(VLOOKUP(C5073,[1]Index!$D:$F,3,FALSE),"Non List")</f>
        <v>Hydro Power</v>
      </c>
      <c r="Z5073">
        <f>IFERROR(VLOOKUP(C5073,[1]LP!$B:$C,2,FALSE),0)</f>
        <v>217.5</v>
      </c>
      <c r="AA5073" s="12">
        <f t="shared" si="79"/>
        <v>61.614730878186975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IFERROR(VLOOKUP(C5074,[1]Index!$D:$F,3,FALSE),"Non List")</f>
        <v>Hydro Power</v>
      </c>
      <c r="Z5074">
        <f>IFERROR(VLOOKUP(C5074,[1]LP!$B:$C,2,FALSE),0)</f>
        <v>178</v>
      </c>
      <c r="AA5074" s="12">
        <f t="shared" si="79"/>
        <v>110.55900621118012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IFERROR(VLOOKUP(C5075,[1]Index!$D:$F,3,FALSE),"Non List")</f>
        <v>Hydro Power</v>
      </c>
      <c r="Z5075">
        <f>IFERROR(VLOOKUP(C5075,[1]LP!$B:$C,2,FALSE),0)</f>
        <v>204.9</v>
      </c>
      <c r="AA5075" s="12">
        <f t="shared" si="79"/>
        <v>57.075208913649028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IFERROR(VLOOKUP(C5076,[1]Index!$D:$F,3,FALSE),"Non List")</f>
        <v>Hydro Non Converted</v>
      </c>
      <c r="Z5076">
        <f>IFERROR(VLOOKUP(C5076,[1]LP!$B:$C,2,FALSE),0)</f>
        <v>279.89999999999998</v>
      </c>
      <c r="AA5076" s="12">
        <f t="shared" si="79"/>
        <v>88.575949367088597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IFERROR(VLOOKUP(C5077,[1]Index!$D:$F,3,FALSE),"Non List")</f>
        <v>Hydro Non Converted</v>
      </c>
      <c r="Z5077">
        <f>IFERROR(VLOOKUP(C5077,[1]LP!$B:$C,2,FALSE),0)</f>
        <v>233</v>
      </c>
      <c r="AA5077" s="12">
        <f t="shared" si="79"/>
        <v>-16.501416430594901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IFERROR(VLOOKUP(C5078,[1]Index!$D:$F,3,FALSE),"Non List")</f>
        <v>Hydro Power</v>
      </c>
      <c r="Z5078">
        <f>IFERROR(VLOOKUP(C5078,[1]LP!$B:$C,2,FALSE),0)</f>
        <v>280</v>
      </c>
      <c r="AA5078" s="12">
        <f t="shared" si="79"/>
        <v>-437.5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IFERROR(VLOOKUP(C5079,[1]Index!$D:$F,3,FALSE),"Non List")</f>
        <v>Hydro Power</v>
      </c>
      <c r="Z5079">
        <f>IFERROR(VLOOKUP(C5079,[1]LP!$B:$C,2,FALSE),0)</f>
        <v>288</v>
      </c>
      <c r="AA5079" s="12">
        <f t="shared" si="79"/>
        <v>-360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IFERROR(VLOOKUP(C5080,[1]Index!$D:$F,3,FALSE),"Non List")</f>
        <v>Hydro Power</v>
      </c>
      <c r="Z5080">
        <f>IFERROR(VLOOKUP(C5080,[1]LP!$B:$C,2,FALSE),0)</f>
        <v>190</v>
      </c>
      <c r="AA5080" s="12">
        <f t="shared" si="79"/>
        <v>159.66386554621849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IFERROR(VLOOKUP(C5081,[1]Index!$D:$F,3,FALSE),"Non List")</f>
        <v>Hydro Non Converted</v>
      </c>
      <c r="Z5081">
        <f>IFERROR(VLOOKUP(C5081,[1]LP!$B:$C,2,FALSE),0)</f>
        <v>221</v>
      </c>
      <c r="AA5081" s="12">
        <f t="shared" si="79"/>
        <v>114.5077720207254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IFERROR(VLOOKUP(C5082,[1]Index!$D:$F,3,FALSE),"Non List")</f>
        <v>Hydro Non Converted</v>
      </c>
      <c r="Z5082">
        <f>IFERROR(VLOOKUP(C5082,[1]LP!$B:$C,2,FALSE),0)</f>
        <v>280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IFERROR(VLOOKUP(C5083,[1]Index!$D:$F,3,FALSE),"Non List")</f>
        <v>Hydro Power</v>
      </c>
      <c r="Z5083">
        <f>IFERROR(VLOOKUP(C5083,[1]LP!$B:$C,2,FALSE),0)</f>
        <v>188.1</v>
      </c>
      <c r="AA5083" s="12">
        <f t="shared" si="79"/>
        <v>43.541666666666664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IFERROR(VLOOKUP(C5084,[1]Index!$D:$F,3,FALSE),"Non List")</f>
        <v>Hydro Non Converted</v>
      </c>
      <c r="Z5084">
        <f>IFERROR(VLOOKUP(C5084,[1]LP!$B:$C,2,FALSE),0)</f>
        <v>662.2</v>
      </c>
      <c r="AA5084" s="12">
        <f t="shared" si="79"/>
        <v>196.49851632047478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IFERROR(VLOOKUP(C5085,[1]Index!$D:$F,3,FALSE),"Non List")</f>
        <v>Hydro Power</v>
      </c>
      <c r="Z5085">
        <f>IFERROR(VLOOKUP(C5085,[1]LP!$B:$C,2,FALSE),0)</f>
        <v>182.9</v>
      </c>
      <c r="AA5085" s="12">
        <f t="shared" si="79"/>
        <v>48.514588859416449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IFERROR(VLOOKUP(C5086,[1]Index!$D:$F,3,FALSE),"Non List")</f>
        <v>Hydro Non Converted</v>
      </c>
      <c r="Z5086">
        <f>IFERROR(VLOOKUP(C5086,[1]LP!$B:$C,2,FALSE),0)</f>
        <v>344</v>
      </c>
      <c r="AA5086" s="12">
        <f t="shared" si="79"/>
        <v>102.07715133531157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IFERROR(VLOOKUP(C5087,[1]Index!$D:$F,3,FALSE),"Non List")</f>
        <v>Hydro Non Converted</v>
      </c>
      <c r="Z5087">
        <f>IFERROR(VLOOKUP(C5087,[1]LP!$B:$C,2,FALSE),0)</f>
        <v>420</v>
      </c>
      <c r="AA5087" s="12">
        <f t="shared" si="79"/>
        <v>41.625371655104061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IFERROR(VLOOKUP(C5088,[1]Index!$D:$F,3,FALSE),"Non List")</f>
        <v>Hydro Power</v>
      </c>
      <c r="Z5088">
        <f>IFERROR(VLOOKUP(C5088,[1]LP!$B:$C,2,FALSE),0)</f>
        <v>174.7</v>
      </c>
      <c r="AA5088" s="12">
        <f t="shared" si="79"/>
        <v>149.31623931623932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IFERROR(VLOOKUP(C5089,[1]Index!$D:$F,3,FALSE),"Non List")</f>
        <v>Hydro Power</v>
      </c>
      <c r="Z5089">
        <f>IFERROR(VLOOKUP(C5089,[1]LP!$B:$C,2,FALSE),0)</f>
        <v>157</v>
      </c>
      <c r="AA5089" s="12">
        <f t="shared" si="79"/>
        <v>-13.293818797629127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IFERROR(VLOOKUP(C5090,[1]Index!$D:$F,3,FALSE),"Non List")</f>
        <v>Hydro Non Converted</v>
      </c>
      <c r="Z5090">
        <f>IFERROR(VLOOKUP(C5090,[1]LP!$B:$C,2,FALSE),0)</f>
        <v>434.4</v>
      </c>
      <c r="AA5090" s="12">
        <f t="shared" si="79"/>
        <v>-84.678362573099406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IFERROR(VLOOKUP(C5091,[1]Index!$D:$F,3,FALSE),"Non List")</f>
        <v>Hydro Power</v>
      </c>
      <c r="Z5091">
        <f>IFERROR(VLOOKUP(C5091,[1]LP!$B:$C,2,FALSE),0)</f>
        <v>190</v>
      </c>
      <c r="AA5091" s="12">
        <f t="shared" si="79"/>
        <v>22.700119474313023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IFERROR(VLOOKUP(C5092,[1]Index!$D:$F,3,FALSE),"Non List")</f>
        <v>Hydro Power</v>
      </c>
      <c r="Z5092">
        <f>IFERROR(VLOOKUP(C5092,[1]LP!$B:$C,2,FALSE),0)</f>
        <v>218</v>
      </c>
      <c r="AA5092" s="12">
        <f t="shared" si="79"/>
        <v>-175.80645161290323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IFERROR(VLOOKUP(C5093,[1]Index!$D:$F,3,FALSE),"Non List")</f>
        <v>Hydro Non Converted</v>
      </c>
      <c r="Z5093">
        <f>IFERROR(VLOOKUP(C5093,[1]LP!$B:$C,2,FALSE),0)</f>
        <v>352</v>
      </c>
      <c r="AA5093" s="12">
        <f t="shared" si="79"/>
        <v>102.32558139534883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IFERROR(VLOOKUP(C5094,[1]Index!$D:$F,3,FALSE),"Non List")</f>
        <v>Hydro Power</v>
      </c>
      <c r="Z5094">
        <f>IFERROR(VLOOKUP(C5094,[1]LP!$B:$C,2,FALSE),0)</f>
        <v>347</v>
      </c>
      <c r="AA5094" s="12">
        <f t="shared" si="79"/>
        <v>24.575070821529746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IFERROR(VLOOKUP(C5095,[1]Index!$D:$F,3,FALSE),"Non List")</f>
        <v>Hydro Power</v>
      </c>
      <c r="Z5095">
        <f>IFERROR(VLOOKUP(C5095,[1]LP!$B:$C,2,FALSE),0)</f>
        <v>211</v>
      </c>
      <c r="AA5095" s="12">
        <f t="shared" si="79"/>
        <v>30.713245997088791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IFERROR(VLOOKUP(C5096,[1]Index!$D:$F,3,FALSE),"Non List")</f>
        <v>Hydro Non Converted</v>
      </c>
      <c r="Z5096">
        <f>IFERROR(VLOOKUP(C5096,[1]LP!$B:$C,2,FALSE),0)</f>
        <v>205</v>
      </c>
      <c r="AA5096" s="12">
        <f>IFERROR(Z5096/M5096,0)</f>
        <v>759.25925925925924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IFERROR(VLOOKUP(C5097,[1]Index!$D:$F,3,FALSE),"Non List")</f>
        <v>Hydro Power</v>
      </c>
      <c r="Z5097">
        <f>IFERROR(VLOOKUP(C5097,[1]LP!$B:$C,2,FALSE),0)</f>
        <v>349</v>
      </c>
      <c r="AA5097" s="12">
        <f t="shared" si="79"/>
        <v>29.88013698630137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IFERROR(VLOOKUP(C5098,[1]Index!$D:$F,3,FALSE),"Non List")</f>
        <v>Hydro Non Converted</v>
      </c>
      <c r="Z5098">
        <f>IFERROR(VLOOKUP(C5098,[1]LP!$B:$C,2,FALSE),0)</f>
        <v>250.5</v>
      </c>
      <c r="AA5098" s="12">
        <f t="shared" si="79"/>
        <v>-104.81171548117155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IFERROR(VLOOKUP(C5099,[1]Index!$D:$F,3,FALSE),"Non List")</f>
        <v>Hydro Power</v>
      </c>
      <c r="Z5099">
        <f>IFERROR(VLOOKUP(C5099,[1]LP!$B:$C,2,FALSE),0)</f>
        <v>182</v>
      </c>
      <c r="AA5099" s="12">
        <f t="shared" si="79"/>
        <v>-48.404255319148938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IFERROR(VLOOKUP(C5100,[1]Index!$D:$F,3,FALSE),"Non List")</f>
        <v>Hydro Non Converted</v>
      </c>
      <c r="Z5100">
        <f>IFERROR(VLOOKUP(C5100,[1]LP!$B:$C,2,FALSE),0)</f>
        <v>198</v>
      </c>
      <c r="AA5100" s="12">
        <f t="shared" si="79"/>
        <v>-112.5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IFERROR(VLOOKUP(C5101,[1]Index!$D:$F,3,FALSE),"Non List")</f>
        <v>Hydro Power</v>
      </c>
      <c r="Z5101">
        <f>IFERROR(VLOOKUP(C5101,[1]LP!$B:$C,2,FALSE),0)</f>
        <v>175</v>
      </c>
      <c r="AA5101" s="12">
        <f t="shared" si="79"/>
        <v>125.89928057553958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IFERROR(VLOOKUP(C5102,[1]Index!$D:$F,3,FALSE),"Non List")</f>
        <v>Hydro Non Converted</v>
      </c>
      <c r="Z5102">
        <f>IFERROR(VLOOKUP(C5102,[1]LP!$B:$C,2,FALSE),0)</f>
        <v>279</v>
      </c>
      <c r="AA5102" s="12">
        <f t="shared" si="79"/>
        <v>-260.74766355140184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IFERROR(VLOOKUP(C5103,[1]Index!$D:$F,3,FALSE),"Non List")</f>
        <v>Hydro Non Converted</v>
      </c>
      <c r="Z5103">
        <f>IFERROR(VLOOKUP(C5103,[1]LP!$B:$C,2,FALSE),0)</f>
        <v>229.5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IFERROR(VLOOKUP(C5104,[1]Index!$D:$F,3,FALSE),"Non List")</f>
        <v>Hydro Non Converted</v>
      </c>
      <c r="Z5104">
        <f>IFERROR(VLOOKUP(C5104,[1]LP!$B:$C,2,FALSE),0)</f>
        <v>235.8</v>
      </c>
      <c r="AA5104" s="12">
        <f t="shared" si="79"/>
        <v>220.37383177570092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IFERROR(VLOOKUP(C5105,[1]Index!$D:$F,3,FALSE),"Non List")</f>
        <v>Hydro Power</v>
      </c>
      <c r="Z5105">
        <f>IFERROR(VLOOKUP(C5105,[1]LP!$B:$C,2,FALSE),0)</f>
        <v>161</v>
      </c>
      <c r="AA5105" s="12">
        <f t="shared" si="79"/>
        <v>111.80555555555556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IFERROR(VLOOKUP(C5106,[1]Index!$D:$F,3,FALSE),"Non List")</f>
        <v>Hydro Non Converted</v>
      </c>
      <c r="Z5106">
        <f>IFERROR(VLOOKUP(C5106,[1]LP!$B:$C,2,FALSE),0)</f>
        <v>335.7</v>
      </c>
      <c r="AA5106" s="12">
        <f t="shared" si="79"/>
        <v>-36.213592233009706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IFERROR(VLOOKUP(C5107,[1]Index!$D:$F,3,FALSE),"Non List")</f>
        <v>Hydro Non Converted</v>
      </c>
      <c r="Z5107">
        <f>IFERROR(VLOOKUP(C5107,[1]LP!$B:$C,2,FALSE),0)</f>
        <v>257</v>
      </c>
      <c r="AA5107" s="12">
        <f t="shared" si="79"/>
        <v>-30.058479532163741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IFERROR(VLOOKUP(C5108,[1]Index!$D:$F,3,FALSE),"Non List")</f>
        <v>Hydro Power</v>
      </c>
      <c r="Z5108">
        <f>IFERROR(VLOOKUP(C5108,[1]LP!$B:$C,2,FALSE),0)</f>
        <v>241.9</v>
      </c>
      <c r="AA5108" s="12">
        <f t="shared" si="79"/>
        <v>20.293624161073826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IFERROR(VLOOKUP(C5109,[1]Index!$D:$F,3,FALSE),"Non List")</f>
        <v>Hydro Power</v>
      </c>
      <c r="Z5109">
        <f>IFERROR(VLOOKUP(C5109,[1]LP!$B:$C,2,FALSE),0)</f>
        <v>234</v>
      </c>
      <c r="AA5109" s="12">
        <f t="shared" si="79"/>
        <v>-9.1872791519434625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IFERROR(VLOOKUP(C5110,[1]Index!$D:$F,3,FALSE),"Non List")</f>
        <v>Hydro Power</v>
      </c>
      <c r="Z5110">
        <f>IFERROR(VLOOKUP(C5110,[1]LP!$B:$C,2,FALSE),0)</f>
        <v>168</v>
      </c>
      <c r="AA5110" s="12">
        <f t="shared" si="79"/>
        <v>54.723127035830622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IFERROR(VLOOKUP(C5111,[1]Index!$D:$F,3,FALSE),"Non List")</f>
        <v>Hydro Non Converted</v>
      </c>
      <c r="Z5111">
        <f>IFERROR(VLOOKUP(C5111,[1]LP!$B:$C,2,FALSE),0)</f>
        <v>375</v>
      </c>
      <c r="AA5111" s="12">
        <f t="shared" si="79"/>
        <v>-164.47368421052633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IFERROR(VLOOKUP(C5112,[1]Index!$D:$F,3,FALSE),"Non List")</f>
        <v>Hydro Non Converted</v>
      </c>
      <c r="Z5112">
        <f>IFERROR(VLOOKUP(C5112,[1]LP!$B:$C,2,FALSE),0)</f>
        <v>223.6</v>
      </c>
      <c r="AA5112" s="12">
        <f t="shared" si="79"/>
        <v>-44.809619238476948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IFERROR(VLOOKUP(C5113,[1]Index!$D:$F,3,FALSE),"Non List")</f>
        <v>Hydro Non Converted</v>
      </c>
      <c r="Z5113">
        <f>IFERROR(VLOOKUP(C5113,[1]LP!$B:$C,2,FALSE),0)</f>
        <v>311</v>
      </c>
      <c r="AA5113" s="12">
        <f t="shared" si="79"/>
        <v>-31.702344546381241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IFERROR(VLOOKUP(C5114,[1]Index!$D:$F,3,FALSE),"Non List")</f>
        <v>Hydro Non Converted</v>
      </c>
      <c r="Z5114">
        <f>IFERROR(VLOOKUP(C5114,[1]LP!$B:$C,2,FALSE),0)</f>
        <v>327.39999999999998</v>
      </c>
      <c r="AA5114" s="12">
        <f t="shared" si="79"/>
        <v>40.171779141104288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IFERROR(VLOOKUP(C5115,[1]Index!$D:$F,3,FALSE),"Non List")</f>
        <v>Hydro Non Converted</v>
      </c>
      <c r="Z5115">
        <f>IFERROR(VLOOKUP(C5115,[1]LP!$B:$C,2,FALSE),0)</f>
        <v>169.5</v>
      </c>
      <c r="AA5115" s="12">
        <f t="shared" si="79"/>
        <v>-38.522727272727266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IFERROR(VLOOKUP(C5116,[1]Index!$D:$F,3,FALSE),"Non List")</f>
        <v>Hydro Non Converted</v>
      </c>
      <c r="Z5116">
        <f>IFERROR(VLOOKUP(C5116,[1]LP!$B:$C,2,FALSE),0)</f>
        <v>583.29999999999995</v>
      </c>
      <c r="AA5116" s="12">
        <f t="shared" si="79"/>
        <v>45.252133436772688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IFERROR(VLOOKUP(C5117,[1]Index!$D:$F,3,FALSE),"Non List")</f>
        <v>Hydro Non Converted</v>
      </c>
      <c r="Z5117">
        <f>IFERROR(VLOOKUP(C5117,[1]LP!$B:$C,2,FALSE),0)</f>
        <v>220</v>
      </c>
      <c r="AA5117" s="12">
        <f t="shared" si="79"/>
        <v>-134.96932515337423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IFERROR(VLOOKUP(C5118,[1]Index!$D:$F,3,FALSE),"Non List")</f>
        <v>Hydro Non Converted</v>
      </c>
      <c r="Z5118">
        <f>IFERROR(VLOOKUP(C5118,[1]LP!$B:$C,2,FALSE),0)</f>
        <v>943</v>
      </c>
      <c r="AA5118" s="12">
        <f t="shared" si="79"/>
        <v>52.858744394618832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IFERROR(VLOOKUP(C5119,[1]Index!$D:$F,3,FALSE),"Non List")</f>
        <v>Hydro Non Converted</v>
      </c>
      <c r="Z5119">
        <f>IFERROR(VLOOKUP(C5119,[1]LP!$B:$C,2,FALSE),0)</f>
        <v>293.60000000000002</v>
      </c>
      <c r="AA5119" s="12">
        <f t="shared" si="79"/>
        <v>47.739837398373986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IFERROR(VLOOKUP(C5120,[1]Index!$D:$F,3,FALSE),"Non List")</f>
        <v>Hydro Non Converted</v>
      </c>
      <c r="Z5120">
        <f>IFERROR(VLOOKUP(C5120,[1]LP!$B:$C,2,FALSE),0)</f>
        <v>199.5</v>
      </c>
      <c r="AA5120" s="12">
        <f t="shared" si="79"/>
        <v>19.127516778523489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IFERROR(VLOOKUP(C5121,[1]Index!$D:$F,3,FALSE),"Non List")</f>
        <v>Hydro Non Converted</v>
      </c>
      <c r="Z5121">
        <f>IFERROR(VLOOKUP(C5121,[1]LP!$B:$C,2,FALSE),0)</f>
        <v>407.7</v>
      </c>
      <c r="AA5121" s="12">
        <f t="shared" si="79"/>
        <v>52.471042471042473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IFERROR(VLOOKUP(C5122,[1]Index!$D:$F,3,FALSE),"Non List")</f>
        <v>Hydro Non Converted</v>
      </c>
      <c r="Z5122">
        <f>IFERROR(VLOOKUP(C5122,[1]LP!$B:$C,2,FALSE),0)</f>
        <v>364.8</v>
      </c>
      <c r="AA5122" s="12">
        <f t="shared" si="79"/>
        <v>39.016042780748663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IFERROR(VLOOKUP(C5123,[1]Index!$D:$F,3,FALSE),"Non List")</f>
        <v>Hydro Non Converted</v>
      </c>
      <c r="Z5123">
        <f>IFERROR(VLOOKUP(C5123,[1]LP!$B:$C,2,FALSE),0)</f>
        <v>760</v>
      </c>
      <c r="AA5123" s="12">
        <f t="shared" ref="AA5123:AA5127" si="80">IFERROR(Z5123/M5123,0)</f>
        <v>42.105263157894733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IFERROR(VLOOKUP(C5124,[1]Index!$D:$F,3,FALSE),"Non List")</f>
        <v>Hydro Non Converted</v>
      </c>
      <c r="Z5124">
        <f>IFERROR(VLOOKUP(C5124,[1]LP!$B:$C,2,FALSE),0)</f>
        <v>247.5</v>
      </c>
      <c r="AA5124" s="12">
        <f t="shared" si="80"/>
        <v>45.833333333333329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IFERROR(VLOOKUP(C5125,[1]Index!$D:$F,3,FALSE),"Non List")</f>
        <v>Hydro Non Converted</v>
      </c>
      <c r="Z5125">
        <f>IFERROR(VLOOKUP(C5125,[1]LP!$B:$C,2,FALSE),0)</f>
        <v>218.3</v>
      </c>
      <c r="AA5125" s="12">
        <f t="shared" si="80"/>
        <v>-12.625795257374206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IFERROR(VLOOKUP(C5126,[1]Index!$D:$F,3,FALSE),"Non List")</f>
        <v>Hydro Power</v>
      </c>
      <c r="Z5126">
        <f>IFERROR(VLOOKUP(C5126,[1]LP!$B:$C,2,FALSE),0)</f>
        <v>202.9</v>
      </c>
      <c r="AA5126" s="12">
        <f t="shared" si="80"/>
        <v>548.37837837837844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IFERROR(VLOOKUP(C5127,[1]Index!$D:$F,3,FALSE),"Non List")</f>
        <v>Hydro Non Converted</v>
      </c>
      <c r="Z5127">
        <f>IFERROR(VLOOKUP(C5127,[1]LP!$B:$C,2,FALSE),0)</f>
        <v>360.8</v>
      </c>
      <c r="AA5127" s="12">
        <f t="shared" si="80"/>
        <v>-530.58823529411768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IFERROR(VLOOKUP(C5128,[1]Index!$D:$F,3,FALSE),"Non List")</f>
        <v>Hotels And Tourism</v>
      </c>
      <c r="Z5128">
        <f>IFERROR(VLOOKUP(C5128,[1]LP!$B:$C,2,FALSE),0)</f>
        <v>795</v>
      </c>
      <c r="AA5128" s="12">
        <f t="shared" ref="AA5128:AA5132" si="81">IFERROR(Z5128/M5128,0)</f>
        <v>112.12976022566995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IFERROR(VLOOKUP(C5129,[1]Index!$D:$F,3,FALSE),"Non List")</f>
        <v>Hotels And Tourism</v>
      </c>
      <c r="Z5129">
        <f>IFERROR(VLOOKUP(C5129,[1]LP!$B:$C,2,FALSE),0)</f>
        <v>463</v>
      </c>
      <c r="AA5129" s="12">
        <f t="shared" si="81"/>
        <v>82.826475849731665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IFERROR(VLOOKUP(C5130,[1]Index!$D:$F,3,FALSE),"Non List")</f>
        <v>Hotels And Tourism</v>
      </c>
      <c r="Z5130">
        <f>IFERROR(VLOOKUP(C5130,[1]LP!$B:$C,2,FALSE),0)</f>
        <v>776</v>
      </c>
      <c r="AA5130" s="12">
        <f t="shared" si="81"/>
        <v>45.998814463544754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IFERROR(VLOOKUP(C5131,[1]Index!$D:$F,3,FALSE),"Non List")</f>
        <v>Hotels And Tourism</v>
      </c>
      <c r="Z5131">
        <f>IFERROR(VLOOKUP(C5131,[1]LP!$B:$C,2,FALSE),0)</f>
        <v>1310</v>
      </c>
      <c r="AA5131" s="12">
        <f t="shared" si="81"/>
        <v>194.07407407407408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IFERROR(VLOOKUP(C5132,[1]Index!$D:$F,3,FALSE),"Non List")</f>
        <v>Hotels And Tourism</v>
      </c>
      <c r="Z5132">
        <f>IFERROR(VLOOKUP(C5132,[1]LP!$B:$C,2,FALSE),0)</f>
        <v>927</v>
      </c>
      <c r="AA5132" s="12">
        <f t="shared" si="81"/>
        <v>183.92857142857142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IFERROR(VLOOKUP(C5133,[1]Index!$D:$F,3,FALSE),"Non List")</f>
        <v>Manufacturing And Processing</v>
      </c>
      <c r="Z5133">
        <f>IFERROR(VLOOKUP(C5133,[1]LP!$B:$C,2,FALSE),0)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IFERROR(VLOOKUP(C5134,[1]Index!$D:$F,3,FALSE),"Non List")</f>
        <v>Manufacturing And Processing</v>
      </c>
      <c r="Z5134">
        <f>IFERROR(VLOOKUP(C5134,[1]LP!$B:$C,2,FALSE),0)</f>
        <v>14300</v>
      </c>
      <c r="AA5134" s="12">
        <f t="shared" si="82"/>
        <v>35.945001633863711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IFERROR(VLOOKUP(C5135,[1]Index!$D:$F,3,FALSE),"Non List")</f>
        <v>Manufacturing And Processing</v>
      </c>
      <c r="Z5135">
        <f>IFERROR(VLOOKUP(C5135,[1]LP!$B:$C,2,FALSE),0)</f>
        <v>1995</v>
      </c>
      <c r="AA5135" s="12">
        <f t="shared" si="82"/>
        <v>63.053097345132741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IFERROR(VLOOKUP(C5136,[1]Index!$D:$F,3,FALSE),"Non List")</f>
        <v>Manufacturing And Processing</v>
      </c>
      <c r="Z5136">
        <f>IFERROR(VLOOKUP(C5136,[1]LP!$B:$C,2,FALSE),0)</f>
        <v>36000</v>
      </c>
      <c r="AA5136" s="12">
        <f t="shared" si="82"/>
        <v>66.719795392627461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IFERROR(VLOOKUP(C5137,[1]Index!$D:$F,3,FALSE),"Non List")</f>
        <v>Manufacturing And Processing</v>
      </c>
      <c r="Z5137">
        <f>IFERROR(VLOOKUP(C5137,[1]LP!$B:$C,2,FALSE),0)</f>
        <v>536</v>
      </c>
      <c r="AA5137" s="12">
        <f t="shared" si="82"/>
        <v>55.314757481940148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IFERROR(VLOOKUP(C5138,[1]Index!$D:$F,3,FALSE),"Non List")</f>
        <v>Investment</v>
      </c>
      <c r="Z5138">
        <f>IFERROR(VLOOKUP(C5138,[1]LP!$B:$C,2,FALSE),0)</f>
        <v>2054</v>
      </c>
      <c r="AA5138" s="12">
        <f t="shared" ref="AA5138:AA5143" si="83">IFERROR(Z5138/M5138,0)</f>
        <v>84.180327868852459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IFERROR(VLOOKUP(C5139,[1]Index!$D:$F,3,FALSE),"Non List")</f>
        <v>Investment</v>
      </c>
      <c r="Z5139">
        <f>IFERROR(VLOOKUP(C5139,[1]LP!$B:$C,2,FALSE),0)</f>
        <v>171.5</v>
      </c>
      <c r="AA5139" s="12">
        <f t="shared" si="83"/>
        <v>27.661290322580644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IFERROR(VLOOKUP(C5140,[1]Index!$D:$F,3,FALSE),"Non List")</f>
        <v>Investment</v>
      </c>
      <c r="Z5140">
        <f>IFERROR(VLOOKUP(C5140,[1]LP!$B:$C,2,FALSE),0)</f>
        <v>204.9</v>
      </c>
      <c r="AA5140" s="12">
        <f t="shared" si="83"/>
        <v>28.617318435754189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IFERROR(VLOOKUP(C5141,[1]Index!$D:$F,3,FALSE),"Non List")</f>
        <v>Investment</v>
      </c>
      <c r="Z5141">
        <f>IFERROR(VLOOKUP(C5141,[1]LP!$B:$C,2,FALSE),0)</f>
        <v>1005</v>
      </c>
      <c r="AA5141" s="12">
        <f t="shared" si="83"/>
        <v>1456.521739130435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IFERROR(VLOOKUP(C5142,[1]Index!$D:$F,3,FALSE),"Non List")</f>
        <v>Investment</v>
      </c>
      <c r="Z5142">
        <f>IFERROR(VLOOKUP(C5142,[1]LP!$B:$C,2,FALSE),0)</f>
        <v>458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IFERROR(VLOOKUP(C5143,[1]Index!$D:$F,3,FALSE),"Non List")</f>
        <v>Investment</v>
      </c>
      <c r="Z5143">
        <f>IFERROR(VLOOKUP(C5143,[1]LP!$B:$C,2,FALSE),0)</f>
        <v>1032</v>
      </c>
      <c r="AA5143" s="12">
        <f t="shared" si="83"/>
        <v>68.754163890739505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IFERROR(VLOOKUP(C5144,[1]Index!$D:$F,3,FALSE),"Non List")</f>
        <v>Tradings</v>
      </c>
      <c r="Z5144">
        <f>IFERROR(VLOOKUP(C5144,[1]LP!$B:$C,2,FALSE),0)</f>
        <v>5349</v>
      </c>
      <c r="AA5144" s="12">
        <f t="shared" ref="AA5144" si="84">IFERROR(Z5144/M5144,0)</f>
        <v>274.02663934426232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IFERROR(VLOOKUP(C5145,[1]Index!$D:$F,3,FALSE),"Non List")</f>
        <v>Others</v>
      </c>
      <c r="Z5145">
        <f>IFERROR(VLOOKUP(C5145,[1]LP!$B:$C,2,FALSE),0)</f>
        <v>873</v>
      </c>
      <c r="AA5145" s="12">
        <f t="shared" ref="AA5145" si="85">IFERROR(Z5145/M5145,0)</f>
        <v>21.781437125748504</v>
      </c>
      <c r="AB5145" s="12">
        <v>0</v>
      </c>
      <c r="AC5145" s="12">
        <v>0</v>
      </c>
      <c r="AD5145" s="11"/>
      <c r="AE5145" s="11"/>
      <c r="AF5145" s="11"/>
      <c r="AG5145" s="11"/>
    </row>
    <row r="5146" spans="1:33" x14ac:dyDescent="0.45">
      <c r="A5146" s="17" t="s">
        <v>55</v>
      </c>
      <c r="B5146" s="18" t="s">
        <v>60</v>
      </c>
      <c r="C5146" s="19" t="s">
        <v>26</v>
      </c>
      <c r="D5146" s="18">
        <v>314</v>
      </c>
      <c r="E5146" s="18">
        <v>13187915.763</v>
      </c>
      <c r="F5146" s="18">
        <v>15128993.73</v>
      </c>
      <c r="G5146" s="18">
        <v>166496965.81</v>
      </c>
      <c r="H5146" s="18">
        <v>178514788.74000001</v>
      </c>
      <c r="I5146" s="18">
        <v>7779104.2400000002</v>
      </c>
      <c r="J5146" s="18">
        <v>9151862.6899999995</v>
      </c>
      <c r="K5146" s="20">
        <v>4413314.71</v>
      </c>
      <c r="L5146" s="20">
        <v>2364095.0699999998</v>
      </c>
      <c r="M5146" s="20">
        <v>17.920000000000002</v>
      </c>
      <c r="N5146" s="20">
        <v>18.02</v>
      </c>
      <c r="O5146" s="20">
        <v>1.5</v>
      </c>
      <c r="P5146" s="20">
        <v>8.35</v>
      </c>
      <c r="Q5146" s="20">
        <v>0.96</v>
      </c>
      <c r="R5146" s="20">
        <v>27.03</v>
      </c>
      <c r="S5146" s="21">
        <v>1.68</v>
      </c>
      <c r="T5146" s="20">
        <v>214.72</v>
      </c>
      <c r="U5146" s="20">
        <v>294.24</v>
      </c>
      <c r="V5146" s="22">
        <v>-6.2929936305732403E-2</v>
      </c>
      <c r="W5146" s="20">
        <v>3906990.6</v>
      </c>
      <c r="X5146" s="23">
        <v>29.62</v>
      </c>
      <c r="Y5146" s="13" t="str">
        <f>IFERROR(VLOOKUP(C5146,[1]Index!$D:$F,3,FALSE),"Non List")</f>
        <v>Commercial Banks</v>
      </c>
      <c r="Z5146">
        <f>IFERROR(VLOOKUP(C5146,[1]LP!$B:$C,2,FALSE),0)</f>
        <v>261.89999999999998</v>
      </c>
      <c r="AA5146" s="12">
        <f t="shared" ref="AA5146:AA5209" si="86">IFERROR(Z5146/M5146,0)</f>
        <v>14.614955357142854</v>
      </c>
      <c r="AB5146" s="12">
        <v>0</v>
      </c>
      <c r="AC5146" s="12">
        <v>0</v>
      </c>
    </row>
    <row r="5147" spans="1:33" x14ac:dyDescent="0.45">
      <c r="A5147" s="24" t="s">
        <v>55</v>
      </c>
      <c r="B5147" t="s">
        <v>60</v>
      </c>
      <c r="C5147" s="13" t="s">
        <v>27</v>
      </c>
      <c r="D5147" t="e">
        <v>#N/A</v>
      </c>
      <c r="E5147">
        <v>9075844</v>
      </c>
      <c r="F5147">
        <v>2943195</v>
      </c>
      <c r="G5147">
        <v>94490971</v>
      </c>
      <c r="H5147">
        <v>83440120</v>
      </c>
      <c r="I5147">
        <v>3641534</v>
      </c>
      <c r="J5147">
        <v>4247017</v>
      </c>
      <c r="K5147" s="25">
        <v>2058939</v>
      </c>
      <c r="L5147" s="25">
        <v>1384684</v>
      </c>
      <c r="M5147" s="25">
        <v>15.25</v>
      </c>
      <c r="N5147" s="25">
        <v>13.97</v>
      </c>
      <c r="O5147" s="25">
        <v>1.61</v>
      </c>
      <c r="P5147" s="25">
        <v>11.52</v>
      </c>
      <c r="Q5147" s="25">
        <v>1.18</v>
      </c>
      <c r="R5147" s="25">
        <v>22.49</v>
      </c>
      <c r="S5147" s="26">
        <v>1.08</v>
      </c>
      <c r="T5147" s="25">
        <v>132.43</v>
      </c>
      <c r="U5147" s="25">
        <v>213.17</v>
      </c>
      <c r="V5147" s="27" t="e">
        <v>#N/A</v>
      </c>
      <c r="W5147" s="25">
        <v>1006309</v>
      </c>
      <c r="X5147" s="28">
        <v>11.08</v>
      </c>
      <c r="Y5147" s="13" t="str">
        <f>IFERROR(VLOOKUP(C5147,[1]Index!$D:$F,3,FALSE),"Non List")</f>
        <v>zdelist</v>
      </c>
      <c r="Z5147">
        <f>IFERROR(VLOOKUP(C5147,[1]LP!$B:$C,2,FALSE),0)</f>
        <v>0</v>
      </c>
      <c r="AA5147" s="12">
        <f t="shared" si="86"/>
        <v>0</v>
      </c>
      <c r="AB5147" s="12">
        <v>0</v>
      </c>
      <c r="AC5147" s="12">
        <v>0</v>
      </c>
    </row>
    <row r="5148" spans="1:33" x14ac:dyDescent="0.45">
      <c r="A5148" s="24" t="s">
        <v>55</v>
      </c>
      <c r="B5148" t="s">
        <v>60</v>
      </c>
      <c r="C5148" s="13" t="s">
        <v>28</v>
      </c>
      <c r="D5148">
        <v>191</v>
      </c>
      <c r="E5148">
        <v>14200974.01</v>
      </c>
      <c r="F5148">
        <v>6445511.1399999997</v>
      </c>
      <c r="G5148">
        <v>152798097.38999999</v>
      </c>
      <c r="H5148">
        <v>131612478.51000001</v>
      </c>
      <c r="I5148">
        <v>5121275.32</v>
      </c>
      <c r="J5148">
        <v>6391675.6900000004</v>
      </c>
      <c r="K5148" s="25">
        <v>3377583.12</v>
      </c>
      <c r="L5148" s="25">
        <v>2251171.12</v>
      </c>
      <c r="M5148" s="25">
        <v>15.85</v>
      </c>
      <c r="N5148" s="25">
        <v>12.78</v>
      </c>
      <c r="O5148" s="25">
        <v>1.39</v>
      </c>
      <c r="P5148" s="25">
        <v>10.9</v>
      </c>
      <c r="Q5148" s="25">
        <v>1.1499999999999999</v>
      </c>
      <c r="R5148" s="25">
        <v>17.760000000000002</v>
      </c>
      <c r="S5148" s="26">
        <v>1.87</v>
      </c>
      <c r="T5148" s="25">
        <v>145.38999999999999</v>
      </c>
      <c r="U5148" s="25">
        <v>227.71</v>
      </c>
      <c r="V5148" s="27">
        <v>0.19219895287958111</v>
      </c>
      <c r="W5148" s="25">
        <v>1460143.83</v>
      </c>
      <c r="X5148" s="28">
        <v>10.28</v>
      </c>
      <c r="Y5148" s="13" t="str">
        <f>IFERROR(VLOOKUP(C5148,[1]Index!$D:$F,3,FALSE),"Non List")</f>
        <v>Commercial Banks</v>
      </c>
      <c r="Z5148">
        <f>IFERROR(VLOOKUP(C5148,[1]LP!$B:$C,2,FALSE),0)</f>
        <v>188.1</v>
      </c>
      <c r="AA5148" s="12">
        <f t="shared" si="86"/>
        <v>11.86750788643533</v>
      </c>
      <c r="AB5148" s="12">
        <v>0</v>
      </c>
      <c r="AC5148" s="12">
        <v>0</v>
      </c>
    </row>
    <row r="5149" spans="1:33" x14ac:dyDescent="0.45">
      <c r="A5149" s="24" t="s">
        <v>55</v>
      </c>
      <c r="B5149" t="s">
        <v>60</v>
      </c>
      <c r="C5149" s="13" t="s">
        <v>29</v>
      </c>
      <c r="D5149">
        <v>482</v>
      </c>
      <c r="E5149">
        <v>9467340</v>
      </c>
      <c r="F5149">
        <v>13226860</v>
      </c>
      <c r="G5149">
        <v>172739185</v>
      </c>
      <c r="H5149">
        <v>145474070</v>
      </c>
      <c r="I5149">
        <v>5425977</v>
      </c>
      <c r="J5149">
        <v>7050519</v>
      </c>
      <c r="K5149" s="25">
        <v>4103506</v>
      </c>
      <c r="L5149" s="25">
        <v>2546059</v>
      </c>
      <c r="M5149" s="25">
        <v>26.89</v>
      </c>
      <c r="N5149" s="25">
        <v>18.98</v>
      </c>
      <c r="O5149" s="25">
        <v>2.13</v>
      </c>
      <c r="P5149" s="25">
        <v>11.22</v>
      </c>
      <c r="Q5149" s="25">
        <v>1.1299999999999999</v>
      </c>
      <c r="R5149" s="25">
        <v>40.43</v>
      </c>
      <c r="S5149" s="26">
        <v>0.24</v>
      </c>
      <c r="T5149" s="25">
        <v>239.71</v>
      </c>
      <c r="U5149" s="25">
        <v>380.83</v>
      </c>
      <c r="V5149" s="27">
        <v>-0.20989626556016605</v>
      </c>
      <c r="W5149" s="25">
        <v>3895454</v>
      </c>
      <c r="X5149" s="28">
        <v>41.14</v>
      </c>
      <c r="Y5149" s="13" t="str">
        <f>IFERROR(VLOOKUP(C5149,[1]Index!$D:$F,3,FALSE),"Non List")</f>
        <v>Commercial Banks</v>
      </c>
      <c r="Z5149">
        <f>IFERROR(VLOOKUP(C5149,[1]LP!$B:$C,2,FALSE),0)</f>
        <v>614</v>
      </c>
      <c r="AA5149" s="12">
        <f t="shared" si="86"/>
        <v>22.833767199702493</v>
      </c>
      <c r="AB5149" s="12">
        <v>0</v>
      </c>
      <c r="AC5149" s="12">
        <v>0</v>
      </c>
    </row>
    <row r="5150" spans="1:33" x14ac:dyDescent="0.45">
      <c r="A5150" s="24" t="s">
        <v>55</v>
      </c>
      <c r="B5150" t="s">
        <v>60</v>
      </c>
      <c r="C5150" s="13" t="s">
        <v>30</v>
      </c>
      <c r="D5150" t="e">
        <v>#N/A</v>
      </c>
      <c r="E5150">
        <v>23795753</v>
      </c>
      <c r="F5150">
        <v>13352611</v>
      </c>
      <c r="G5150">
        <v>277492013</v>
      </c>
      <c r="H5150">
        <v>258544423</v>
      </c>
      <c r="I5150">
        <v>10740618</v>
      </c>
      <c r="J5150">
        <v>13478368</v>
      </c>
      <c r="K5150" s="25">
        <v>8063940</v>
      </c>
      <c r="L5150" s="25">
        <v>5206456</v>
      </c>
      <c r="M5150" s="25">
        <v>21.87</v>
      </c>
      <c r="N5150" s="25">
        <v>11.5</v>
      </c>
      <c r="O5150" s="25">
        <v>1.61</v>
      </c>
      <c r="P5150" s="25">
        <v>14.02</v>
      </c>
      <c r="Q5150" s="25">
        <v>1.45</v>
      </c>
      <c r="R5150" s="25">
        <v>18.52</v>
      </c>
      <c r="S5150" s="26">
        <v>1.22</v>
      </c>
      <c r="T5150" s="25">
        <v>156.11000000000001</v>
      </c>
      <c r="U5150" s="25">
        <v>277.16000000000003</v>
      </c>
      <c r="V5150" s="27" t="e">
        <v>#N/A</v>
      </c>
      <c r="W5150" s="25">
        <v>3199536</v>
      </c>
      <c r="X5150" s="28">
        <v>13.44</v>
      </c>
      <c r="Y5150" s="13" t="str">
        <f>IFERROR(VLOOKUP(C5150,[1]Index!$D:$F,3,FALSE),"Non List")</f>
        <v>Commercial Banks</v>
      </c>
      <c r="Z5150">
        <f>IFERROR(VLOOKUP(C5150,[1]LP!$B:$C,2,FALSE),0)</f>
        <v>211.5</v>
      </c>
      <c r="AA5150" s="12">
        <f t="shared" si="86"/>
        <v>9.6707818930041149</v>
      </c>
      <c r="AB5150" s="12">
        <v>0</v>
      </c>
      <c r="AC5150" s="12">
        <v>0</v>
      </c>
    </row>
    <row r="5151" spans="1:33" x14ac:dyDescent="0.45">
      <c r="A5151" s="24" t="s">
        <v>55</v>
      </c>
      <c r="B5151" t="s">
        <v>60</v>
      </c>
      <c r="C5151" s="13" t="s">
        <v>31</v>
      </c>
      <c r="D5151">
        <v>320.2</v>
      </c>
      <c r="E5151">
        <v>12968725.725</v>
      </c>
      <c r="F5151">
        <v>9143450.6060000006</v>
      </c>
      <c r="G5151">
        <v>168419486.69299999</v>
      </c>
      <c r="H5151">
        <v>147993952.58199999</v>
      </c>
      <c r="I5151">
        <v>5124161.9579999996</v>
      </c>
      <c r="J5151">
        <v>6759062.4950000001</v>
      </c>
      <c r="K5151" s="25">
        <v>3951331.12</v>
      </c>
      <c r="L5151" s="25">
        <v>2482136.4980000001</v>
      </c>
      <c r="M5151" s="25">
        <v>19.13</v>
      </c>
      <c r="N5151" s="25">
        <v>16.89</v>
      </c>
      <c r="O5151" s="25">
        <v>1.89</v>
      </c>
      <c r="P5151" s="25">
        <v>11.23</v>
      </c>
      <c r="Q5151" s="25">
        <v>1.1399999999999999</v>
      </c>
      <c r="R5151" s="25">
        <v>31.92</v>
      </c>
      <c r="S5151" s="26">
        <v>0.77</v>
      </c>
      <c r="T5151" s="25">
        <v>170.5</v>
      </c>
      <c r="U5151" s="25">
        <v>270.89999999999998</v>
      </c>
      <c r="V5151" s="27">
        <v>-0.1539662710805747</v>
      </c>
      <c r="W5151" s="25">
        <v>2661592.4210000001</v>
      </c>
      <c r="X5151" s="28">
        <v>20.52</v>
      </c>
      <c r="Y5151" s="13" t="str">
        <f>IFERROR(VLOOKUP(C5151,[1]Index!$D:$F,3,FALSE),"Non List")</f>
        <v>Commercial Banks</v>
      </c>
      <c r="Z5151">
        <f>IFERROR(VLOOKUP(C5151,[1]LP!$B:$C,2,FALSE),0)</f>
        <v>208</v>
      </c>
      <c r="AA5151" s="12">
        <f t="shared" si="86"/>
        <v>10.872974385781495</v>
      </c>
      <c r="AB5151" s="12">
        <v>0</v>
      </c>
      <c r="AC5151" s="12">
        <v>0</v>
      </c>
    </row>
    <row r="5152" spans="1:33" x14ac:dyDescent="0.45">
      <c r="A5152" s="24" t="s">
        <v>55</v>
      </c>
      <c r="B5152" t="s">
        <v>60</v>
      </c>
      <c r="C5152" s="13" t="s">
        <v>33</v>
      </c>
      <c r="D5152">
        <v>189.9</v>
      </c>
      <c r="E5152">
        <v>14711183.325999999</v>
      </c>
      <c r="F5152">
        <v>6474995.4139999999</v>
      </c>
      <c r="G5152">
        <v>176767665.55599999</v>
      </c>
      <c r="H5152">
        <v>153369812.60100001</v>
      </c>
      <c r="I5152">
        <v>6380724.108</v>
      </c>
      <c r="J5152">
        <v>8124960.1710000001</v>
      </c>
      <c r="K5152" s="25">
        <v>4550383.2690000003</v>
      </c>
      <c r="L5152" s="25">
        <v>2835234.0550000002</v>
      </c>
      <c r="M5152" s="25">
        <v>19.27</v>
      </c>
      <c r="N5152" s="25">
        <v>10.48</v>
      </c>
      <c r="O5152" s="25">
        <v>1.4</v>
      </c>
      <c r="P5152" s="25">
        <v>13.38</v>
      </c>
      <c r="Q5152" s="25">
        <v>1.34</v>
      </c>
      <c r="R5152" s="25">
        <v>14.67</v>
      </c>
      <c r="S5152" s="26">
        <v>0.96</v>
      </c>
      <c r="T5152" s="25">
        <v>144.01</v>
      </c>
      <c r="U5152" s="25">
        <v>249.88</v>
      </c>
      <c r="V5152" s="27">
        <v>0.31585044760400205</v>
      </c>
      <c r="W5152" s="25">
        <v>1773917.676</v>
      </c>
      <c r="X5152" s="28">
        <v>12.05</v>
      </c>
      <c r="Y5152" s="13" t="str">
        <f>IFERROR(VLOOKUP(C5152,[1]Index!$D:$F,3,FALSE),"Non List")</f>
        <v>Commercial Banks</v>
      </c>
      <c r="Z5152">
        <f>IFERROR(VLOOKUP(C5152,[1]LP!$B:$C,2,FALSE),0)</f>
        <v>162</v>
      </c>
      <c r="AA5152" s="12">
        <f t="shared" si="86"/>
        <v>8.4068500259470689</v>
      </c>
      <c r="AB5152" s="12">
        <v>0</v>
      </c>
      <c r="AC5152" s="12">
        <v>0</v>
      </c>
    </row>
    <row r="5153" spans="1:29" x14ac:dyDescent="0.45">
      <c r="A5153" s="24" t="s">
        <v>55</v>
      </c>
      <c r="B5153" t="s">
        <v>60</v>
      </c>
      <c r="C5153" s="13" t="s">
        <v>34</v>
      </c>
      <c r="D5153">
        <v>198</v>
      </c>
      <c r="E5153">
        <v>11551345</v>
      </c>
      <c r="F5153">
        <v>5509005</v>
      </c>
      <c r="G5153">
        <v>137147381</v>
      </c>
      <c r="H5153">
        <v>128001269</v>
      </c>
      <c r="I5153">
        <v>4088396</v>
      </c>
      <c r="J5153">
        <v>5624028</v>
      </c>
      <c r="K5153" s="25">
        <v>2803185</v>
      </c>
      <c r="L5153" s="25">
        <v>1603570</v>
      </c>
      <c r="M5153" s="25">
        <v>13.88</v>
      </c>
      <c r="N5153" s="25">
        <v>14.48</v>
      </c>
      <c r="O5153" s="25">
        <v>1.36</v>
      </c>
      <c r="P5153" s="25">
        <v>9.4</v>
      </c>
      <c r="Q5153" s="25">
        <v>0.92</v>
      </c>
      <c r="R5153" s="25">
        <v>19.690000000000001</v>
      </c>
      <c r="S5153" s="26">
        <v>0.89</v>
      </c>
      <c r="T5153" s="25">
        <v>147.69</v>
      </c>
      <c r="U5153" s="25">
        <v>214.76</v>
      </c>
      <c r="V5153" s="27">
        <v>8.4646464646464636E-2</v>
      </c>
      <c r="W5153" s="25">
        <v>1255201</v>
      </c>
      <c r="X5153" s="28">
        <v>10.86</v>
      </c>
      <c r="Y5153" s="13" t="str">
        <f>IFERROR(VLOOKUP(C5153,[1]Index!$D:$F,3,FALSE),"Non List")</f>
        <v>zdelist</v>
      </c>
      <c r="Z5153">
        <f>IFERROR(VLOOKUP(C5153,[1]LP!$B:$C,2,FALSE),0)</f>
        <v>0</v>
      </c>
      <c r="AA5153" s="12">
        <f t="shared" si="86"/>
        <v>0</v>
      </c>
      <c r="AB5153" s="12">
        <v>0</v>
      </c>
      <c r="AC5153" s="12">
        <v>0</v>
      </c>
    </row>
    <row r="5154" spans="1:29" x14ac:dyDescent="0.45">
      <c r="A5154" s="24" t="s">
        <v>55</v>
      </c>
      <c r="B5154" t="s">
        <v>60</v>
      </c>
      <c r="C5154" s="13" t="s">
        <v>35</v>
      </c>
      <c r="D5154">
        <v>216</v>
      </c>
      <c r="E5154">
        <v>10257155.58</v>
      </c>
      <c r="F5154">
        <v>4683937.0199999996</v>
      </c>
      <c r="G5154">
        <v>145026049.84999999</v>
      </c>
      <c r="H5154">
        <v>128562254.56</v>
      </c>
      <c r="I5154">
        <v>5076999.0999999996</v>
      </c>
      <c r="J5154">
        <v>6568086.5899999999</v>
      </c>
      <c r="K5154" s="25">
        <v>3372014.26</v>
      </c>
      <c r="L5154" s="25">
        <v>2160900.27</v>
      </c>
      <c r="M5154" s="25">
        <v>21.06</v>
      </c>
      <c r="N5154" s="25">
        <v>10.92</v>
      </c>
      <c r="O5154" s="25">
        <v>1.58</v>
      </c>
      <c r="P5154" s="25">
        <v>14.46</v>
      </c>
      <c r="Q5154" s="25">
        <v>1.2</v>
      </c>
      <c r="R5154" s="25">
        <v>17.25</v>
      </c>
      <c r="S5154" s="26">
        <v>0.84</v>
      </c>
      <c r="T5154" s="25">
        <v>145.66999999999999</v>
      </c>
      <c r="U5154" s="25">
        <v>262.73</v>
      </c>
      <c r="V5154" s="27">
        <v>0.21634259259259259</v>
      </c>
      <c r="W5154" s="25">
        <v>1328405.77</v>
      </c>
      <c r="X5154" s="28">
        <v>12.95</v>
      </c>
      <c r="Y5154" s="13" t="str">
        <f>IFERROR(VLOOKUP(C5154,[1]Index!$D:$F,3,FALSE),"Non List")</f>
        <v>Commercial Banks</v>
      </c>
      <c r="Z5154">
        <f>IFERROR(VLOOKUP(C5154,[1]LP!$B:$C,2,FALSE),0)</f>
        <v>276</v>
      </c>
      <c r="AA5154" s="12">
        <f t="shared" si="86"/>
        <v>13.105413105413106</v>
      </c>
      <c r="AB5154" s="12">
        <v>0</v>
      </c>
      <c r="AC5154" s="12">
        <v>0</v>
      </c>
    </row>
    <row r="5155" spans="1:29" x14ac:dyDescent="0.45">
      <c r="A5155" s="24" t="s">
        <v>55</v>
      </c>
      <c r="B5155" t="s">
        <v>60</v>
      </c>
      <c r="C5155" s="13" t="s">
        <v>36</v>
      </c>
      <c r="D5155" t="e">
        <v>#N/A</v>
      </c>
      <c r="E5155">
        <v>16120461.453</v>
      </c>
      <c r="F5155">
        <v>6853906.7110000001</v>
      </c>
      <c r="G5155">
        <v>153482277.36000001</v>
      </c>
      <c r="H5155">
        <v>147781345.85800001</v>
      </c>
      <c r="I5155">
        <v>5911329.1359999999</v>
      </c>
      <c r="J5155">
        <v>6902424.1770000001</v>
      </c>
      <c r="K5155" s="25">
        <v>3648221.2140000002</v>
      </c>
      <c r="L5155" s="25">
        <v>2831864.38</v>
      </c>
      <c r="M5155" s="25">
        <v>17.559999999999999</v>
      </c>
      <c r="N5155" s="25">
        <v>12.87</v>
      </c>
      <c r="O5155" s="25">
        <v>1.59</v>
      </c>
      <c r="P5155" s="25">
        <v>12.33</v>
      </c>
      <c r="Q5155" s="25">
        <v>1.26</v>
      </c>
      <c r="R5155" s="25">
        <v>20.46</v>
      </c>
      <c r="S5155" s="26">
        <v>0.74</v>
      </c>
      <c r="T5155" s="25">
        <v>142.52000000000001</v>
      </c>
      <c r="U5155" s="25">
        <v>237.3</v>
      </c>
      <c r="V5155" s="27" t="e">
        <v>#N/A</v>
      </c>
      <c r="W5155" s="25">
        <v>1636041.716</v>
      </c>
      <c r="X5155" s="28">
        <v>10.14</v>
      </c>
      <c r="Y5155" s="13" t="str">
        <f>IFERROR(VLOOKUP(C5155,[1]Index!$D:$F,3,FALSE),"Non List")</f>
        <v>zdelist</v>
      </c>
      <c r="Z5155">
        <f>IFERROR(VLOOKUP(C5155,[1]LP!$B:$C,2,FALSE),0)</f>
        <v>0</v>
      </c>
      <c r="AA5155" s="12">
        <f t="shared" si="86"/>
        <v>0</v>
      </c>
      <c r="AB5155" s="12">
        <v>0</v>
      </c>
      <c r="AC5155" s="12">
        <v>0</v>
      </c>
    </row>
    <row r="5156" spans="1:29" x14ac:dyDescent="0.45">
      <c r="A5156" s="24" t="s">
        <v>55</v>
      </c>
      <c r="B5156" t="s">
        <v>60</v>
      </c>
      <c r="C5156" s="13" t="s">
        <v>37</v>
      </c>
      <c r="D5156">
        <v>764</v>
      </c>
      <c r="E5156">
        <v>22832909</v>
      </c>
      <c r="F5156">
        <v>29750784</v>
      </c>
      <c r="G5156">
        <v>326222310</v>
      </c>
      <c r="H5156">
        <v>301073089</v>
      </c>
      <c r="I5156">
        <v>9431980</v>
      </c>
      <c r="J5156">
        <v>11935418</v>
      </c>
      <c r="K5156" s="25">
        <v>7799920</v>
      </c>
      <c r="L5156" s="25">
        <v>4972756</v>
      </c>
      <c r="M5156" s="25">
        <v>21.77</v>
      </c>
      <c r="N5156" s="25">
        <v>36.840000000000003</v>
      </c>
      <c r="O5156" s="25">
        <v>3.48</v>
      </c>
      <c r="P5156" s="25">
        <v>9.4600000000000009</v>
      </c>
      <c r="Q5156" s="25">
        <v>1.19</v>
      </c>
      <c r="R5156" s="25">
        <v>128.19999999999999</v>
      </c>
      <c r="S5156" s="26">
        <v>1.54</v>
      </c>
      <c r="T5156" s="25">
        <v>230.3</v>
      </c>
      <c r="U5156" s="25">
        <v>335.87</v>
      </c>
      <c r="V5156" s="27">
        <v>-0.5603795811518324</v>
      </c>
      <c r="W5156" s="25">
        <v>9120100</v>
      </c>
      <c r="X5156" s="28">
        <v>39.94</v>
      </c>
      <c r="Y5156" s="13" t="str">
        <f>IFERROR(VLOOKUP(C5156,[1]Index!$D:$F,3,FALSE),"Non List")</f>
        <v>Commercial Banks</v>
      </c>
      <c r="Z5156">
        <f>IFERROR(VLOOKUP(C5156,[1]LP!$B:$C,2,FALSE),0)</f>
        <v>593</v>
      </c>
      <c r="AA5156" s="12">
        <f t="shared" si="86"/>
        <v>27.239320165365182</v>
      </c>
      <c r="AB5156" s="12">
        <v>0</v>
      </c>
      <c r="AC5156" s="12">
        <v>0</v>
      </c>
    </row>
    <row r="5157" spans="1:29" x14ac:dyDescent="0.45">
      <c r="A5157" s="24" t="s">
        <v>55</v>
      </c>
      <c r="B5157" t="s">
        <v>60</v>
      </c>
      <c r="C5157" s="13" t="s">
        <v>39</v>
      </c>
      <c r="D5157">
        <v>266.39999999999998</v>
      </c>
      <c r="E5157">
        <v>14405904.83</v>
      </c>
      <c r="F5157">
        <v>21380555.32</v>
      </c>
      <c r="G5157">
        <v>196063952.13</v>
      </c>
      <c r="H5157">
        <v>171797577.75999999</v>
      </c>
      <c r="I5157">
        <v>6884761.3300000001</v>
      </c>
      <c r="J5157">
        <v>8281578.1200000001</v>
      </c>
      <c r="K5157" s="25">
        <v>4589778.32</v>
      </c>
      <c r="L5157" s="25">
        <v>3266085.02</v>
      </c>
      <c r="M5157" s="25">
        <v>22.67</v>
      </c>
      <c r="N5157" s="25">
        <v>12.73</v>
      </c>
      <c r="O5157" s="25">
        <v>1.1599999999999999</v>
      </c>
      <c r="P5157" s="25">
        <v>9.1300000000000008</v>
      </c>
      <c r="Q5157" s="25">
        <v>1.25</v>
      </c>
      <c r="R5157" s="25">
        <v>14.77</v>
      </c>
      <c r="S5157" s="26">
        <v>1.9</v>
      </c>
      <c r="T5157" s="25">
        <v>248.42</v>
      </c>
      <c r="U5157" s="25">
        <v>355.97</v>
      </c>
      <c r="V5157" s="27">
        <v>0.336223723723724</v>
      </c>
      <c r="W5157" s="25">
        <v>1546684.949</v>
      </c>
      <c r="X5157" s="28">
        <v>10.73</v>
      </c>
      <c r="Y5157" s="13" t="str">
        <f>IFERROR(VLOOKUP(C5157,[1]Index!$D:$F,3,FALSE),"Non List")</f>
        <v>Commercial Banks</v>
      </c>
      <c r="Z5157">
        <f>IFERROR(VLOOKUP(C5157,[1]LP!$B:$C,2,FALSE),0)</f>
        <v>252.9</v>
      </c>
      <c r="AA5157" s="12">
        <f t="shared" si="86"/>
        <v>11.155712395235994</v>
      </c>
      <c r="AB5157" s="12">
        <v>0</v>
      </c>
      <c r="AC5157" s="12">
        <v>0</v>
      </c>
    </row>
    <row r="5158" spans="1:29" x14ac:dyDescent="0.45">
      <c r="A5158" s="24" t="s">
        <v>55</v>
      </c>
      <c r="B5158" t="s">
        <v>60</v>
      </c>
      <c r="C5158" s="13" t="s">
        <v>40</v>
      </c>
      <c r="D5158">
        <v>189</v>
      </c>
      <c r="E5158">
        <v>11139678.01</v>
      </c>
      <c r="F5158">
        <v>5323909.74</v>
      </c>
      <c r="G5158">
        <v>134576014.97</v>
      </c>
      <c r="H5158">
        <v>121190450.42</v>
      </c>
      <c r="I5158">
        <v>4155651.78</v>
      </c>
      <c r="J5158">
        <v>5581612.9809999997</v>
      </c>
      <c r="K5158" s="25">
        <v>3103804.9440000001</v>
      </c>
      <c r="L5158" s="25">
        <v>2022222.7709999999</v>
      </c>
      <c r="M5158" s="25">
        <v>18.149999999999999</v>
      </c>
      <c r="N5158" s="25">
        <v>11.49</v>
      </c>
      <c r="O5158" s="25">
        <v>1.41</v>
      </c>
      <c r="P5158" s="25">
        <v>12.28</v>
      </c>
      <c r="Q5158" s="25">
        <v>1.21</v>
      </c>
      <c r="R5158" s="25">
        <v>16.2</v>
      </c>
      <c r="S5158" s="26">
        <v>1.76</v>
      </c>
      <c r="T5158" s="25">
        <v>147.79</v>
      </c>
      <c r="U5158" s="25">
        <v>245.67</v>
      </c>
      <c r="V5158" s="27">
        <v>0.2998412698412698</v>
      </c>
      <c r="W5158" s="25">
        <v>1474287.27</v>
      </c>
      <c r="X5158" s="28">
        <v>13.23</v>
      </c>
      <c r="Y5158" s="13" t="str">
        <f>IFERROR(VLOOKUP(C5158,[1]Index!$D:$F,3,FALSE),"Non List")</f>
        <v>zdelist</v>
      </c>
      <c r="Z5158">
        <f>IFERROR(VLOOKUP(C5158,[1]LP!$B:$C,2,FALSE),0)</f>
        <v>0</v>
      </c>
      <c r="AA5158" s="12">
        <f t="shared" si="86"/>
        <v>0</v>
      </c>
      <c r="AB5158" s="12">
        <v>0</v>
      </c>
      <c r="AC5158" s="12">
        <v>0</v>
      </c>
    </row>
    <row r="5159" spans="1:29" x14ac:dyDescent="0.45">
      <c r="A5159" s="24" t="s">
        <v>55</v>
      </c>
      <c r="B5159" t="s">
        <v>60</v>
      </c>
      <c r="C5159" s="13" t="s">
        <v>41</v>
      </c>
      <c r="D5159" t="e">
        <v>#N/A</v>
      </c>
      <c r="E5159">
        <v>18307541</v>
      </c>
      <c r="F5159">
        <v>15966387</v>
      </c>
      <c r="G5159">
        <v>184791072</v>
      </c>
      <c r="H5159">
        <v>157469744</v>
      </c>
      <c r="I5159">
        <v>5949068</v>
      </c>
      <c r="J5159">
        <v>8250505</v>
      </c>
      <c r="K5159" s="25">
        <v>5106881</v>
      </c>
      <c r="L5159" s="25">
        <v>4086382</v>
      </c>
      <c r="M5159" s="25">
        <v>22.32</v>
      </c>
      <c r="N5159" s="25">
        <v>11.87</v>
      </c>
      <c r="O5159" s="25">
        <v>1.42</v>
      </c>
      <c r="P5159" s="25">
        <v>11.92</v>
      </c>
      <c r="Q5159" s="25">
        <v>1.67</v>
      </c>
      <c r="R5159" s="25">
        <v>16.86</v>
      </c>
      <c r="S5159" s="26">
        <v>1.47</v>
      </c>
      <c r="T5159" s="25">
        <v>187.21</v>
      </c>
      <c r="U5159" s="25">
        <v>306.62</v>
      </c>
      <c r="V5159" s="27" t="e">
        <v>#N/A</v>
      </c>
      <c r="W5159" s="25">
        <v>2038376</v>
      </c>
      <c r="X5159" s="28">
        <v>11.13</v>
      </c>
      <c r="Y5159" s="13" t="str">
        <f>IFERROR(VLOOKUP(C5159,[1]Index!$D:$F,3,FALSE),"Non List")</f>
        <v>zdelist</v>
      </c>
      <c r="Z5159">
        <f>IFERROR(VLOOKUP(C5159,[1]LP!$B:$C,2,FALSE),0)</f>
        <v>0</v>
      </c>
      <c r="AA5159" s="12">
        <f t="shared" si="86"/>
        <v>0</v>
      </c>
      <c r="AB5159" s="12">
        <v>0</v>
      </c>
      <c r="AC5159" s="12">
        <v>0</v>
      </c>
    </row>
    <row r="5160" spans="1:29" x14ac:dyDescent="0.45">
      <c r="A5160" s="24" t="s">
        <v>55</v>
      </c>
      <c r="B5160" t="s">
        <v>60</v>
      </c>
      <c r="C5160" s="13" t="s">
        <v>42</v>
      </c>
      <c r="D5160">
        <v>617.1</v>
      </c>
      <c r="E5160">
        <v>11564005.369999999</v>
      </c>
      <c r="F5160">
        <v>13589636.82</v>
      </c>
      <c r="G5160">
        <v>289903959.72000003</v>
      </c>
      <c r="H5160">
        <v>252443497.53999999</v>
      </c>
      <c r="I5160">
        <v>11772187.99</v>
      </c>
      <c r="J5160">
        <v>14297056.779999999</v>
      </c>
      <c r="K5160" s="25">
        <v>7280187.9699999997</v>
      </c>
      <c r="L5160" s="25">
        <v>4525422.37</v>
      </c>
      <c r="M5160" s="25">
        <v>39.130000000000003</v>
      </c>
      <c r="N5160" s="25">
        <v>17.07</v>
      </c>
      <c r="O5160" s="25">
        <v>3.07</v>
      </c>
      <c r="P5160" s="25">
        <v>17.989999999999998</v>
      </c>
      <c r="Q5160" s="25">
        <v>1.26</v>
      </c>
      <c r="R5160" s="25">
        <v>52.4</v>
      </c>
      <c r="S5160" s="26">
        <v>0.49</v>
      </c>
      <c r="T5160" s="25">
        <v>217.52</v>
      </c>
      <c r="U5160" s="25">
        <v>437.62</v>
      </c>
      <c r="V5160" s="27">
        <v>-0.29084427159293469</v>
      </c>
      <c r="W5160" s="25">
        <v>2246438.7579999999</v>
      </c>
      <c r="X5160" s="28">
        <v>19.420000000000002</v>
      </c>
      <c r="Y5160" s="13" t="str">
        <f>IFERROR(VLOOKUP(C5160,[1]Index!$D:$F,3,FALSE),"Non List")</f>
        <v>Commercial Banks</v>
      </c>
      <c r="Z5160">
        <f>IFERROR(VLOOKUP(C5160,[1]LP!$B:$C,2,FALSE),0)</f>
        <v>781.9</v>
      </c>
      <c r="AA5160" s="12">
        <f t="shared" si="86"/>
        <v>19.982110912343469</v>
      </c>
      <c r="AB5160" s="12">
        <v>0</v>
      </c>
      <c r="AC5160" s="12">
        <v>0</v>
      </c>
    </row>
    <row r="5161" spans="1:29" x14ac:dyDescent="0.45">
      <c r="A5161" s="24" t="s">
        <v>55</v>
      </c>
      <c r="B5161" t="s">
        <v>60</v>
      </c>
      <c r="C5161" s="13" t="s">
        <v>43</v>
      </c>
      <c r="D5161">
        <v>235.4</v>
      </c>
      <c r="E5161">
        <v>18366706</v>
      </c>
      <c r="F5161">
        <v>8840975</v>
      </c>
      <c r="G5161">
        <v>184829048</v>
      </c>
      <c r="H5161">
        <v>175788057</v>
      </c>
      <c r="I5161">
        <v>6552250</v>
      </c>
      <c r="J5161">
        <v>8705001</v>
      </c>
      <c r="K5161" s="25">
        <v>4728624</v>
      </c>
      <c r="L5161" s="25">
        <v>3701316</v>
      </c>
      <c r="M5161" s="25">
        <v>20.149999999999999</v>
      </c>
      <c r="N5161" s="25">
        <v>12.51</v>
      </c>
      <c r="O5161" s="25">
        <v>1.7</v>
      </c>
      <c r="P5161" s="25">
        <v>13.6</v>
      </c>
      <c r="Q5161" s="25">
        <v>1.44</v>
      </c>
      <c r="R5161" s="25">
        <v>21.27</v>
      </c>
      <c r="S5161" s="26">
        <v>1.33</v>
      </c>
      <c r="T5161" s="25">
        <v>148.13999999999999</v>
      </c>
      <c r="U5161" s="25">
        <v>259.16000000000003</v>
      </c>
      <c r="V5161" s="27">
        <v>0.10093457943925244</v>
      </c>
      <c r="W5161" s="25">
        <v>2392410</v>
      </c>
      <c r="X5161" s="28">
        <v>13.02</v>
      </c>
      <c r="Y5161" s="13" t="str">
        <f>IFERROR(VLOOKUP(C5161,[1]Index!$D:$F,3,FALSE),"Non List")</f>
        <v>Commercial Banks</v>
      </c>
      <c r="Z5161">
        <f>IFERROR(VLOOKUP(C5161,[1]LP!$B:$C,2,FALSE),0)</f>
        <v>226</v>
      </c>
      <c r="AA5161" s="12">
        <f t="shared" si="86"/>
        <v>11.215880893300248</v>
      </c>
      <c r="AB5161" s="12">
        <v>0</v>
      </c>
      <c r="AC5161" s="12">
        <v>0</v>
      </c>
    </row>
    <row r="5162" spans="1:29" x14ac:dyDescent="0.45">
      <c r="A5162" s="24" t="s">
        <v>55</v>
      </c>
      <c r="B5162" t="s">
        <v>60</v>
      </c>
      <c r="C5162" s="13" t="s">
        <v>44</v>
      </c>
      <c r="D5162">
        <v>222</v>
      </c>
      <c r="E5162">
        <v>18656322.804000001</v>
      </c>
      <c r="F5162">
        <v>8897702.8200000003</v>
      </c>
      <c r="G5162">
        <v>160203350.79899999</v>
      </c>
      <c r="H5162">
        <v>148166954.67699999</v>
      </c>
      <c r="I5162">
        <v>6479437.2869999995</v>
      </c>
      <c r="J5162">
        <v>7958436.9879999999</v>
      </c>
      <c r="K5162" s="25">
        <v>5425239.5499999998</v>
      </c>
      <c r="L5162" s="25">
        <v>3681232.023</v>
      </c>
      <c r="M5162" s="25">
        <v>19.73</v>
      </c>
      <c r="N5162" s="25">
        <v>12.06</v>
      </c>
      <c r="O5162" s="25">
        <v>1.61</v>
      </c>
      <c r="P5162" s="25">
        <v>13.36</v>
      </c>
      <c r="Q5162" s="25">
        <v>1.75</v>
      </c>
      <c r="R5162" s="25">
        <v>19.420000000000002</v>
      </c>
      <c r="S5162" s="26">
        <v>1.4</v>
      </c>
      <c r="T5162" s="25">
        <v>147.69</v>
      </c>
      <c r="U5162" s="25">
        <v>256.05</v>
      </c>
      <c r="V5162" s="27">
        <v>0.15337837837837842</v>
      </c>
      <c r="W5162" s="25">
        <v>2390747.4339999999</v>
      </c>
      <c r="X5162" s="28">
        <v>12.81</v>
      </c>
      <c r="Y5162" s="13" t="str">
        <f>IFERROR(VLOOKUP(C5162,[1]Index!$D:$F,3,FALSE),"Non List")</f>
        <v>Commercial Banks</v>
      </c>
      <c r="Z5162">
        <f>IFERROR(VLOOKUP(C5162,[1]LP!$B:$C,2,FALSE),0)</f>
        <v>185.7</v>
      </c>
      <c r="AA5162" s="12">
        <f t="shared" si="86"/>
        <v>9.4120628484541307</v>
      </c>
      <c r="AB5162" s="12">
        <v>0</v>
      </c>
      <c r="AC5162" s="12">
        <v>0</v>
      </c>
    </row>
    <row r="5163" spans="1:29" x14ac:dyDescent="0.45">
      <c r="A5163" s="24" t="s">
        <v>55</v>
      </c>
      <c r="B5163" t="s">
        <v>60</v>
      </c>
      <c r="C5163" s="13" t="s">
        <v>45</v>
      </c>
      <c r="D5163">
        <v>246</v>
      </c>
      <c r="E5163">
        <v>11327377.325999999</v>
      </c>
      <c r="F5163">
        <v>5778096.1809999999</v>
      </c>
      <c r="G5163">
        <v>157518535.23899999</v>
      </c>
      <c r="H5163">
        <v>137161371.31099999</v>
      </c>
      <c r="I5163">
        <v>4767195.6040000003</v>
      </c>
      <c r="J5163">
        <v>6141308.2529999996</v>
      </c>
      <c r="K5163" s="25">
        <v>3517110.7089999998</v>
      </c>
      <c r="L5163" s="25">
        <v>2292909.3280000002</v>
      </c>
      <c r="M5163" s="25">
        <v>20.239999999999998</v>
      </c>
      <c r="N5163" s="25">
        <v>12.72</v>
      </c>
      <c r="O5163" s="25">
        <v>1.71</v>
      </c>
      <c r="P5163" s="25">
        <v>13.4</v>
      </c>
      <c r="Q5163" s="25">
        <v>1.19</v>
      </c>
      <c r="R5163" s="25">
        <v>21.75</v>
      </c>
      <c r="S5163" s="26">
        <v>0.35</v>
      </c>
      <c r="T5163" s="25">
        <v>151.01</v>
      </c>
      <c r="U5163" s="25">
        <v>262.24</v>
      </c>
      <c r="V5163" s="27">
        <v>6.6016260162601759E-2</v>
      </c>
      <c r="W5163" s="25">
        <v>1469986.145</v>
      </c>
      <c r="X5163" s="28">
        <v>12.97</v>
      </c>
      <c r="Y5163" s="13" t="str">
        <f>IFERROR(VLOOKUP(C5163,[1]Index!$D:$F,3,FALSE),"Non List")</f>
        <v>Commercial Banks</v>
      </c>
      <c r="Z5163">
        <f>IFERROR(VLOOKUP(C5163,[1]LP!$B:$C,2,FALSE),0)</f>
        <v>300.8</v>
      </c>
      <c r="AA5163" s="12">
        <f t="shared" si="86"/>
        <v>14.861660079051385</v>
      </c>
      <c r="AB5163" s="12">
        <v>0</v>
      </c>
      <c r="AC5163" s="12">
        <v>0</v>
      </c>
    </row>
    <row r="5164" spans="1:29" x14ac:dyDescent="0.45">
      <c r="A5164" s="24" t="s">
        <v>55</v>
      </c>
      <c r="B5164" t="s">
        <v>60</v>
      </c>
      <c r="C5164" s="13" t="s">
        <v>46</v>
      </c>
      <c r="D5164">
        <v>265</v>
      </c>
      <c r="E5164">
        <v>9825853.1099999994</v>
      </c>
      <c r="F5164">
        <v>7285725.0800000001</v>
      </c>
      <c r="G5164">
        <v>119710205.43000001</v>
      </c>
      <c r="H5164">
        <v>105272526.89</v>
      </c>
      <c r="I5164">
        <v>4407723.05</v>
      </c>
      <c r="J5164">
        <v>5908336.0199999996</v>
      </c>
      <c r="K5164" s="25">
        <v>3047560.3</v>
      </c>
      <c r="L5164" s="25">
        <v>1638284.33</v>
      </c>
      <c r="M5164" s="25">
        <v>16.670000000000002</v>
      </c>
      <c r="N5164" s="25">
        <v>17.39</v>
      </c>
      <c r="O5164" s="25">
        <v>1.66</v>
      </c>
      <c r="P5164" s="25">
        <v>9.57</v>
      </c>
      <c r="Q5164" s="25">
        <v>1.07</v>
      </c>
      <c r="R5164" s="25">
        <v>28.87</v>
      </c>
      <c r="S5164" s="26">
        <v>0.15</v>
      </c>
      <c r="T5164" s="25">
        <v>174.15</v>
      </c>
      <c r="U5164" s="25">
        <v>255.58</v>
      </c>
      <c r="V5164" s="27">
        <v>-3.5547169811320667E-2</v>
      </c>
      <c r="W5164" s="25">
        <v>1448805.25</v>
      </c>
      <c r="X5164" s="28">
        <v>14.74</v>
      </c>
      <c r="Y5164" s="13" t="str">
        <f>IFERROR(VLOOKUP(C5164,[1]Index!$D:$F,3,FALSE),"Non List")</f>
        <v>Commercial Banks</v>
      </c>
      <c r="Z5164">
        <f>IFERROR(VLOOKUP(C5164,[1]LP!$B:$C,2,FALSE),0)</f>
        <v>335</v>
      </c>
      <c r="AA5164" s="12">
        <f t="shared" si="86"/>
        <v>20.095980803839229</v>
      </c>
      <c r="AB5164" s="12">
        <v>0</v>
      </c>
      <c r="AC5164" s="12">
        <v>0</v>
      </c>
    </row>
    <row r="5165" spans="1:29" x14ac:dyDescent="0.45">
      <c r="A5165" s="24" t="s">
        <v>55</v>
      </c>
      <c r="B5165" t="s">
        <v>60</v>
      </c>
      <c r="C5165" s="13" t="s">
        <v>47</v>
      </c>
      <c r="D5165">
        <v>296.2</v>
      </c>
      <c r="E5165">
        <v>12524426.835000001</v>
      </c>
      <c r="F5165">
        <v>9391046.9729999993</v>
      </c>
      <c r="G5165">
        <v>191550643.583</v>
      </c>
      <c r="H5165">
        <v>178754322.78200001</v>
      </c>
      <c r="I5165">
        <v>7038123.3700000001</v>
      </c>
      <c r="J5165">
        <v>9228596.6410000008</v>
      </c>
      <c r="K5165" s="25">
        <v>5161949.6210000003</v>
      </c>
      <c r="L5165" s="25">
        <v>3219741.449</v>
      </c>
      <c r="M5165" s="25">
        <v>25.7</v>
      </c>
      <c r="N5165" s="25">
        <v>12.21</v>
      </c>
      <c r="O5165" s="25">
        <v>1.79</v>
      </c>
      <c r="P5165" s="25">
        <v>14.69</v>
      </c>
      <c r="Q5165" s="25">
        <v>1.21</v>
      </c>
      <c r="R5165" s="25">
        <v>21.86</v>
      </c>
      <c r="S5165" s="26">
        <v>1.03</v>
      </c>
      <c r="T5165" s="25">
        <v>174.98</v>
      </c>
      <c r="U5165" s="25">
        <v>318.08999999999997</v>
      </c>
      <c r="V5165" s="27">
        <v>7.3902768399729979E-2</v>
      </c>
      <c r="W5165" s="25">
        <v>2106810.92</v>
      </c>
      <c r="X5165" s="28">
        <v>16.82</v>
      </c>
      <c r="Y5165" s="13" t="str">
        <f>IFERROR(VLOOKUP(C5165,[1]Index!$D:$F,3,FALSE),"Non List")</f>
        <v>Commercial Banks</v>
      </c>
      <c r="Z5165">
        <f>IFERROR(VLOOKUP(C5165,[1]LP!$B:$C,2,FALSE),0)</f>
        <v>265</v>
      </c>
      <c r="AA5165" s="12">
        <f t="shared" si="86"/>
        <v>10.311284046692608</v>
      </c>
      <c r="AB5165" s="12">
        <v>0</v>
      </c>
      <c r="AC5165" s="12">
        <v>0</v>
      </c>
    </row>
    <row r="5166" spans="1:29" x14ac:dyDescent="0.45">
      <c r="A5166" s="24" t="s">
        <v>55</v>
      </c>
      <c r="B5166" t="s">
        <v>60</v>
      </c>
      <c r="C5166" s="13" t="s">
        <v>48</v>
      </c>
      <c r="D5166">
        <v>399.8</v>
      </c>
      <c r="E5166">
        <v>9429454</v>
      </c>
      <c r="F5166">
        <v>8674941</v>
      </c>
      <c r="G5166">
        <v>93721916</v>
      </c>
      <c r="H5166">
        <v>79173991</v>
      </c>
      <c r="I5166">
        <v>3757379</v>
      </c>
      <c r="J5166">
        <v>5350438</v>
      </c>
      <c r="K5166" s="25">
        <v>3385445</v>
      </c>
      <c r="L5166" s="25">
        <v>2269855</v>
      </c>
      <c r="M5166" s="25">
        <v>24.07</v>
      </c>
      <c r="N5166" s="25">
        <v>18.32</v>
      </c>
      <c r="O5166" s="25">
        <v>2.2999999999999998</v>
      </c>
      <c r="P5166" s="25">
        <v>12.54</v>
      </c>
      <c r="Q5166" s="25">
        <v>1.84</v>
      </c>
      <c r="R5166" s="25">
        <v>42.14</v>
      </c>
      <c r="S5166" s="26">
        <v>0.59</v>
      </c>
      <c r="T5166" s="25">
        <v>192</v>
      </c>
      <c r="U5166" s="25">
        <v>322.45999999999998</v>
      </c>
      <c r="V5166" s="27">
        <v>-0.19344672336168089</v>
      </c>
      <c r="W5166" s="25">
        <v>1593640</v>
      </c>
      <c r="X5166" s="28">
        <v>16.899999999999999</v>
      </c>
      <c r="Y5166" s="13" t="str">
        <f>IFERROR(VLOOKUP(C5166,[1]Index!$D:$F,3,FALSE),"Non List")</f>
        <v>Commercial Banks</v>
      </c>
      <c r="Z5166">
        <f>IFERROR(VLOOKUP(C5166,[1]LP!$B:$C,2,FALSE),0)</f>
        <v>562</v>
      </c>
      <c r="AA5166" s="12">
        <f t="shared" si="86"/>
        <v>23.348566680515162</v>
      </c>
      <c r="AB5166" s="12">
        <v>0</v>
      </c>
      <c r="AC5166" s="12">
        <v>0</v>
      </c>
    </row>
    <row r="5167" spans="1:29" x14ac:dyDescent="0.45">
      <c r="A5167" s="24" t="s">
        <v>55</v>
      </c>
      <c r="B5167" t="s">
        <v>60</v>
      </c>
      <c r="C5167" s="13" t="s">
        <v>49</v>
      </c>
      <c r="D5167">
        <v>196.5</v>
      </c>
      <c r="E5167">
        <v>10118892.809</v>
      </c>
      <c r="F5167">
        <v>6606450.2340000002</v>
      </c>
      <c r="G5167">
        <v>131606256.883</v>
      </c>
      <c r="H5167">
        <v>120149289.057</v>
      </c>
      <c r="I5167">
        <v>4580201.8849999998</v>
      </c>
      <c r="J5167">
        <v>5987739.9620000003</v>
      </c>
      <c r="K5167" s="25">
        <v>3218037.108</v>
      </c>
      <c r="L5167" s="25">
        <v>2150944.8080000002</v>
      </c>
      <c r="M5167" s="25">
        <v>21.25</v>
      </c>
      <c r="N5167" s="25">
        <v>9.76</v>
      </c>
      <c r="O5167" s="25">
        <v>1.26</v>
      </c>
      <c r="P5167" s="25">
        <v>12.86</v>
      </c>
      <c r="Q5167" s="25">
        <v>1.27</v>
      </c>
      <c r="R5167" s="25">
        <v>12.3</v>
      </c>
      <c r="S5167" s="26">
        <v>1.4</v>
      </c>
      <c r="T5167" s="25">
        <v>165.29</v>
      </c>
      <c r="U5167" s="25">
        <v>281.12</v>
      </c>
      <c r="V5167" s="27">
        <v>0.43063613231552167</v>
      </c>
      <c r="W5167" s="25">
        <v>256116.30600000001</v>
      </c>
      <c r="X5167" s="28">
        <v>2.5299999999999998</v>
      </c>
      <c r="Y5167" s="13" t="str">
        <f>IFERROR(VLOOKUP(C5167,[1]Index!$D:$F,3,FALSE),"Non List")</f>
        <v>zdelist</v>
      </c>
      <c r="Z5167">
        <f>IFERROR(VLOOKUP(C5167,[1]LP!$B:$C,2,FALSE),0)</f>
        <v>0</v>
      </c>
      <c r="AA5167" s="12">
        <f t="shared" si="86"/>
        <v>0</v>
      </c>
      <c r="AB5167" s="12">
        <v>0</v>
      </c>
      <c r="AC5167" s="12">
        <v>0</v>
      </c>
    </row>
    <row r="5168" spans="1:29" x14ac:dyDescent="0.45">
      <c r="A5168" s="24" t="s">
        <v>55</v>
      </c>
      <c r="B5168" t="s">
        <v>60</v>
      </c>
      <c r="C5168" s="13" t="s">
        <v>50</v>
      </c>
      <c r="D5168" t="e">
        <v>#N/A</v>
      </c>
      <c r="E5168">
        <v>9553909</v>
      </c>
      <c r="F5168">
        <v>2640498</v>
      </c>
      <c r="G5168">
        <v>98959807</v>
      </c>
      <c r="H5168">
        <v>88855001</v>
      </c>
      <c r="I5168">
        <v>3201630</v>
      </c>
      <c r="J5168">
        <v>3873952</v>
      </c>
      <c r="K5168" s="25">
        <v>1817310</v>
      </c>
      <c r="L5168" s="25">
        <v>1357232</v>
      </c>
      <c r="M5168" s="25">
        <v>14.2</v>
      </c>
      <c r="N5168" s="25">
        <v>13.59</v>
      </c>
      <c r="O5168" s="25">
        <v>1.51</v>
      </c>
      <c r="P5168" s="25">
        <v>11.13</v>
      </c>
      <c r="Q5168" s="25">
        <v>1.1200000000000001</v>
      </c>
      <c r="R5168" s="25">
        <v>20.52</v>
      </c>
      <c r="S5168" s="26">
        <v>1.59</v>
      </c>
      <c r="T5168" s="25">
        <v>127.64</v>
      </c>
      <c r="U5168" s="25">
        <v>201.94</v>
      </c>
      <c r="V5168" s="27" t="e">
        <v>#N/A</v>
      </c>
      <c r="W5168" s="25">
        <v>911854</v>
      </c>
      <c r="X5168" s="28">
        <v>9.5399999999999991</v>
      </c>
      <c r="Y5168" s="13" t="str">
        <f>IFERROR(VLOOKUP(C5168,[1]Index!$D:$F,3,FALSE),"Non List")</f>
        <v>zdelist</v>
      </c>
      <c r="Z5168">
        <f>IFERROR(VLOOKUP(C5168,[1]LP!$B:$C,2,FALSE),0)</f>
        <v>0</v>
      </c>
      <c r="AA5168" s="12">
        <f t="shared" si="86"/>
        <v>0</v>
      </c>
      <c r="AB5168" s="12">
        <v>0</v>
      </c>
      <c r="AC5168" s="12">
        <v>0</v>
      </c>
    </row>
    <row r="5169" spans="1:29" x14ac:dyDescent="0.45">
      <c r="A5169" s="24" t="s">
        <v>55</v>
      </c>
      <c r="B5169" t="s">
        <v>60</v>
      </c>
      <c r="C5169" s="13" t="s">
        <v>51</v>
      </c>
      <c r="D5169">
        <v>198.2</v>
      </c>
      <c r="E5169">
        <v>12708704</v>
      </c>
      <c r="F5169">
        <v>7137115</v>
      </c>
      <c r="G5169">
        <v>178652171</v>
      </c>
      <c r="H5169">
        <v>145961916</v>
      </c>
      <c r="I5169">
        <v>6180289</v>
      </c>
      <c r="J5169">
        <v>7946925</v>
      </c>
      <c r="K5169" s="25">
        <v>3458343</v>
      </c>
      <c r="L5169" s="25">
        <v>2600396</v>
      </c>
      <c r="M5169" s="25">
        <v>20.46</v>
      </c>
      <c r="N5169" s="25">
        <v>10.26</v>
      </c>
      <c r="O5169" s="25">
        <v>1.34</v>
      </c>
      <c r="P5169" s="25">
        <v>13.1</v>
      </c>
      <c r="Q5169" s="25">
        <v>1.1200000000000001</v>
      </c>
      <c r="R5169" s="25">
        <v>13.75</v>
      </c>
      <c r="S5169" s="26">
        <v>1.2</v>
      </c>
      <c r="T5169" s="25">
        <v>156.16</v>
      </c>
      <c r="U5169" s="25">
        <v>268.12</v>
      </c>
      <c r="V5169" s="27">
        <v>0.35277497477295672</v>
      </c>
      <c r="W5169" s="25">
        <v>1413332</v>
      </c>
      <c r="X5169" s="28">
        <v>11.12</v>
      </c>
      <c r="Y5169" s="13" t="str">
        <f>IFERROR(VLOOKUP(C5169,[1]Index!$D:$F,3,FALSE),"Non List")</f>
        <v>Commercial Banks</v>
      </c>
      <c r="Z5169">
        <f>IFERROR(VLOOKUP(C5169,[1]LP!$B:$C,2,FALSE),0)</f>
        <v>163.69999999999999</v>
      </c>
      <c r="AA5169" s="12">
        <f t="shared" si="86"/>
        <v>8.0009775171065485</v>
      </c>
      <c r="AB5169" s="12">
        <v>0</v>
      </c>
      <c r="AC5169" s="12">
        <v>0</v>
      </c>
    </row>
    <row r="5170" spans="1:29" x14ac:dyDescent="0.45">
      <c r="A5170" s="24" t="s">
        <v>55</v>
      </c>
      <c r="B5170" t="s">
        <v>60</v>
      </c>
      <c r="C5170" s="13" t="s">
        <v>52</v>
      </c>
      <c r="D5170" t="e">
        <v>#N/A</v>
      </c>
      <c r="E5170">
        <v>10623994.072000001</v>
      </c>
      <c r="F5170">
        <v>7198004.5839999998</v>
      </c>
      <c r="G5170">
        <v>109443441.21699999</v>
      </c>
      <c r="H5170">
        <v>102511149.583</v>
      </c>
      <c r="I5170">
        <v>4037104.912</v>
      </c>
      <c r="J5170">
        <v>4843327.9079999998</v>
      </c>
      <c r="K5170" s="25">
        <v>2681063.3539999998</v>
      </c>
      <c r="L5170" s="25">
        <v>1810276.51</v>
      </c>
      <c r="M5170" s="25">
        <v>17.03</v>
      </c>
      <c r="N5170" s="25">
        <v>13.34</v>
      </c>
      <c r="O5170" s="25">
        <v>1.35</v>
      </c>
      <c r="P5170" s="25">
        <v>10.16</v>
      </c>
      <c r="Q5170" s="25">
        <v>1.29</v>
      </c>
      <c r="R5170" s="25">
        <v>18.010000000000002</v>
      </c>
      <c r="S5170" s="26">
        <v>1.18</v>
      </c>
      <c r="T5170" s="25">
        <v>167.75</v>
      </c>
      <c r="U5170" s="25">
        <v>253.53</v>
      </c>
      <c r="V5170" s="27" t="e">
        <v>#N/A</v>
      </c>
      <c r="W5170" s="25">
        <v>1300943.2320000001</v>
      </c>
      <c r="X5170" s="28">
        <v>12.24</v>
      </c>
      <c r="Y5170" s="13" t="str">
        <f>IFERROR(VLOOKUP(C5170,[1]Index!$D:$F,3,FALSE),"Non List")</f>
        <v>zdelist</v>
      </c>
      <c r="Z5170">
        <f>IFERROR(VLOOKUP(C5170,[1]LP!$B:$C,2,FALSE),0)</f>
        <v>0</v>
      </c>
      <c r="AA5170" s="12">
        <f t="shared" si="86"/>
        <v>0</v>
      </c>
      <c r="AB5170" s="12">
        <v>0</v>
      </c>
      <c r="AC5170" s="12">
        <v>0</v>
      </c>
    </row>
    <row r="5171" spans="1:29" x14ac:dyDescent="0.45">
      <c r="A5171" s="24" t="s">
        <v>55</v>
      </c>
      <c r="B5171" t="s">
        <v>60</v>
      </c>
      <c r="C5171" s="13" t="s">
        <v>154</v>
      </c>
      <c r="D5171">
        <v>266.60000000000002</v>
      </c>
      <c r="E5171">
        <v>500000</v>
      </c>
      <c r="F5171">
        <v>213594.948</v>
      </c>
      <c r="G5171">
        <v>786360.77099999995</v>
      </c>
      <c r="H5171">
        <v>937340.71100000001</v>
      </c>
      <c r="I5171">
        <v>57254.413</v>
      </c>
      <c r="J5171">
        <v>64734.733</v>
      </c>
      <c r="K5171" s="25">
        <v>35017.353999999999</v>
      </c>
      <c r="L5171" s="25">
        <v>10489.127</v>
      </c>
      <c r="M5171" s="25">
        <v>2.09</v>
      </c>
      <c r="N5171" s="25">
        <v>158.37</v>
      </c>
      <c r="O5171" s="25">
        <v>2.3199999999999998</v>
      </c>
      <c r="P5171" s="25">
        <v>1.47</v>
      </c>
      <c r="Q5171" s="25">
        <v>0.69</v>
      </c>
      <c r="R5171" s="25">
        <v>367.42</v>
      </c>
      <c r="S5171" s="26">
        <v>4.6500000000000004</v>
      </c>
      <c r="T5171" s="25">
        <v>142.72</v>
      </c>
      <c r="U5171" s="25">
        <v>81.92</v>
      </c>
      <c r="V5171" s="27">
        <v>-0.69272318079519879</v>
      </c>
      <c r="W5171" s="25">
        <v>10489.13</v>
      </c>
      <c r="X5171" s="28">
        <v>2.09</v>
      </c>
      <c r="Y5171" s="13" t="str">
        <f>IFERROR(VLOOKUP(C5171,[1]Index!$D:$F,3,FALSE),"Non List")</f>
        <v>Development Banks</v>
      </c>
      <c r="Z5171">
        <f>IFERROR(VLOOKUP(C5171,[1]LP!$B:$C,2,FALSE),0)</f>
        <v>317</v>
      </c>
      <c r="AA5171" s="12">
        <f t="shared" si="86"/>
        <v>151.67464114832538</v>
      </c>
      <c r="AB5171" s="12">
        <v>0</v>
      </c>
      <c r="AC5171" s="12">
        <v>0</v>
      </c>
    </row>
    <row r="5172" spans="1:29" x14ac:dyDescent="0.45">
      <c r="A5172" s="24" t="s">
        <v>55</v>
      </c>
      <c r="B5172" t="s">
        <v>60</v>
      </c>
      <c r="C5172" s="13" t="s">
        <v>125</v>
      </c>
      <c r="D5172">
        <v>314</v>
      </c>
      <c r="E5172">
        <v>1249694.47</v>
      </c>
      <c r="F5172">
        <v>510318.49</v>
      </c>
      <c r="G5172">
        <v>11750563.82</v>
      </c>
      <c r="H5172">
        <v>10233641.189999999</v>
      </c>
      <c r="I5172">
        <v>457476.21</v>
      </c>
      <c r="J5172">
        <v>523690.02</v>
      </c>
      <c r="K5172" s="25">
        <v>204210.42</v>
      </c>
      <c r="L5172" s="25">
        <v>114006.73</v>
      </c>
      <c r="M5172" s="25">
        <v>9.1199999999999992</v>
      </c>
      <c r="N5172" s="25">
        <v>39.85</v>
      </c>
      <c r="O5172" s="25">
        <v>2.58</v>
      </c>
      <c r="P5172" s="25">
        <v>6.48</v>
      </c>
      <c r="Q5172" s="25">
        <v>0.8</v>
      </c>
      <c r="R5172" s="25">
        <v>102.81</v>
      </c>
      <c r="S5172" s="26">
        <v>2.79</v>
      </c>
      <c r="T5172" s="25">
        <v>140.84</v>
      </c>
      <c r="U5172" s="25">
        <v>170</v>
      </c>
      <c r="V5172" s="27">
        <v>-0.45859872611464969</v>
      </c>
      <c r="W5172" s="25">
        <v>44278.23</v>
      </c>
      <c r="X5172" s="28">
        <v>3.54</v>
      </c>
      <c r="Y5172" s="13" t="str">
        <f>IFERROR(VLOOKUP(C5172,[1]Index!$D:$F,3,FALSE),"Non List")</f>
        <v>Development Banks</v>
      </c>
      <c r="Z5172">
        <f>IFERROR(VLOOKUP(C5172,[1]LP!$B:$C,2,FALSE),0)</f>
        <v>313</v>
      </c>
      <c r="AA5172" s="12">
        <f t="shared" si="86"/>
        <v>34.320175438596493</v>
      </c>
      <c r="AB5172" s="12">
        <v>0</v>
      </c>
      <c r="AC5172" s="12">
        <v>0</v>
      </c>
    </row>
    <row r="5173" spans="1:29" x14ac:dyDescent="0.45">
      <c r="A5173" s="24" t="s">
        <v>55</v>
      </c>
      <c r="B5173" t="s">
        <v>60</v>
      </c>
      <c r="C5173" s="13" t="s">
        <v>126</v>
      </c>
      <c r="D5173">
        <v>365.3</v>
      </c>
      <c r="E5173">
        <v>4579892.4019999998</v>
      </c>
      <c r="F5173">
        <v>2041037.905</v>
      </c>
      <c r="G5173">
        <v>68410212.441</v>
      </c>
      <c r="H5173">
        <v>58322290.715000004</v>
      </c>
      <c r="I5173">
        <v>2610821.8629999999</v>
      </c>
      <c r="J5173">
        <v>3056166.1910000001</v>
      </c>
      <c r="K5173" s="25">
        <v>1646414.6640000001</v>
      </c>
      <c r="L5173" s="25">
        <v>1056653.23</v>
      </c>
      <c r="M5173" s="25">
        <v>23.07</v>
      </c>
      <c r="N5173" s="25">
        <v>17.82</v>
      </c>
      <c r="O5173" s="25">
        <v>2.84</v>
      </c>
      <c r="P5173" s="25">
        <v>15.96</v>
      </c>
      <c r="Q5173" s="25">
        <v>1.32</v>
      </c>
      <c r="R5173" s="25">
        <v>50.61</v>
      </c>
      <c r="S5173" s="26">
        <v>0.85</v>
      </c>
      <c r="T5173" s="25">
        <v>144.57</v>
      </c>
      <c r="U5173" s="25">
        <v>273.94</v>
      </c>
      <c r="V5173" s="27">
        <v>-0.25009581166164796</v>
      </c>
      <c r="W5173" s="25">
        <v>750290.94700000004</v>
      </c>
      <c r="X5173" s="28">
        <v>16.38</v>
      </c>
      <c r="Y5173" s="13" t="str">
        <f>IFERROR(VLOOKUP(C5173,[1]Index!$D:$F,3,FALSE),"Non List")</f>
        <v>Development Banks</v>
      </c>
      <c r="Z5173">
        <f>IFERROR(VLOOKUP(C5173,[1]LP!$B:$C,2,FALSE),0)</f>
        <v>380</v>
      </c>
      <c r="AA5173" s="12">
        <f t="shared" si="86"/>
        <v>16.4716081491114</v>
      </c>
      <c r="AB5173" s="12">
        <v>0</v>
      </c>
      <c r="AC5173" s="12">
        <v>0</v>
      </c>
    </row>
    <row r="5174" spans="1:29" x14ac:dyDescent="0.45">
      <c r="A5174" s="24" t="s">
        <v>55</v>
      </c>
      <c r="B5174" t="s">
        <v>60</v>
      </c>
      <c r="C5174" s="13" t="s">
        <v>129</v>
      </c>
      <c r="D5174">
        <v>276.5</v>
      </c>
      <c r="E5174">
        <v>4267753.2869999995</v>
      </c>
      <c r="F5174">
        <v>1396955.7960000001</v>
      </c>
      <c r="G5174">
        <v>53744717.068999998</v>
      </c>
      <c r="H5174">
        <v>48657331.526000001</v>
      </c>
      <c r="I5174">
        <v>1950265.246</v>
      </c>
      <c r="J5174">
        <v>2257272.4870000002</v>
      </c>
      <c r="K5174" s="25">
        <v>1152205.054</v>
      </c>
      <c r="L5174" s="25">
        <v>701503.728</v>
      </c>
      <c r="M5174" s="25">
        <v>16.43</v>
      </c>
      <c r="N5174" s="25">
        <v>19.059999999999999</v>
      </c>
      <c r="O5174" s="25">
        <v>2.36</v>
      </c>
      <c r="P5174" s="25">
        <v>12.38</v>
      </c>
      <c r="Q5174" s="25">
        <v>0.98</v>
      </c>
      <c r="R5174" s="25">
        <v>44.98</v>
      </c>
      <c r="S5174" s="26">
        <v>1.42</v>
      </c>
      <c r="T5174" s="25">
        <v>132.72999999999999</v>
      </c>
      <c r="U5174" s="25">
        <v>221.51</v>
      </c>
      <c r="V5174" s="27">
        <v>-0.19887884267631106</v>
      </c>
      <c r="W5174" s="25">
        <v>353014.29499999998</v>
      </c>
      <c r="X5174" s="28">
        <v>8.27</v>
      </c>
      <c r="Y5174" s="13" t="str">
        <f>IFERROR(VLOOKUP(C5174,[1]Index!$D:$F,3,FALSE),"Non List")</f>
        <v>Development Banks</v>
      </c>
      <c r="Z5174">
        <f>IFERROR(VLOOKUP(C5174,[1]LP!$B:$C,2,FALSE),0)</f>
        <v>315</v>
      </c>
      <c r="AA5174" s="12">
        <f t="shared" si="86"/>
        <v>19.172245891661596</v>
      </c>
      <c r="AB5174" s="12">
        <v>0</v>
      </c>
      <c r="AC5174" s="12">
        <v>0</v>
      </c>
    </row>
    <row r="5175" spans="1:29" x14ac:dyDescent="0.45">
      <c r="A5175" s="24" t="s">
        <v>55</v>
      </c>
      <c r="B5175" t="s">
        <v>60</v>
      </c>
      <c r="C5175" s="13" t="s">
        <v>133</v>
      </c>
      <c r="D5175">
        <v>220.5</v>
      </c>
      <c r="E5175">
        <v>502830</v>
      </c>
      <c r="F5175">
        <v>21542.26</v>
      </c>
      <c r="G5175">
        <v>4481464.6310000001</v>
      </c>
      <c r="H5175">
        <v>3261503.0529999998</v>
      </c>
      <c r="I5175">
        <v>90346.665999999997</v>
      </c>
      <c r="J5175">
        <v>108108.546</v>
      </c>
      <c r="K5175" s="25">
        <v>-6358.4880000000003</v>
      </c>
      <c r="L5175" s="25">
        <v>-37929.360000000001</v>
      </c>
      <c r="M5175" s="25">
        <v>-7.54</v>
      </c>
      <c r="N5175" s="25">
        <v>-35.15</v>
      </c>
      <c r="O5175" s="25">
        <v>2.54</v>
      </c>
      <c r="P5175" s="25">
        <v>-7.23</v>
      </c>
      <c r="Q5175" s="25">
        <v>-0.74</v>
      </c>
      <c r="R5175" s="25">
        <v>-89.28</v>
      </c>
      <c r="S5175" s="26">
        <v>3.4</v>
      </c>
      <c r="T5175" s="25">
        <v>104.28</v>
      </c>
      <c r="U5175" s="25" t="s">
        <v>314</v>
      </c>
      <c r="V5175" s="27" t="e">
        <v>#VALUE!</v>
      </c>
      <c r="W5175" s="25">
        <v>-165044.109</v>
      </c>
      <c r="X5175" s="28">
        <v>-32.82</v>
      </c>
      <c r="Y5175" s="13" t="str">
        <f>IFERROR(VLOOKUP(C5175,[1]Index!$D:$F,3,FALSE),"Non List")</f>
        <v>Development Banks</v>
      </c>
      <c r="Z5175">
        <f>IFERROR(VLOOKUP(C5175,[1]LP!$B:$C,2,FALSE),0)</f>
        <v>278.10000000000002</v>
      </c>
      <c r="AA5175" s="12">
        <f t="shared" si="86"/>
        <v>-36.883289124668437</v>
      </c>
      <c r="AB5175" s="12">
        <v>0</v>
      </c>
      <c r="AC5175" s="12">
        <v>0</v>
      </c>
    </row>
    <row r="5176" spans="1:29" x14ac:dyDescent="0.45">
      <c r="A5176" s="24" t="s">
        <v>55</v>
      </c>
      <c r="B5176" t="s">
        <v>60</v>
      </c>
      <c r="C5176" s="13" t="s">
        <v>134</v>
      </c>
      <c r="D5176">
        <v>358</v>
      </c>
      <c r="E5176">
        <v>903428.07</v>
      </c>
      <c r="F5176">
        <v>400319.86700000003</v>
      </c>
      <c r="G5176">
        <v>6064593.3119999999</v>
      </c>
      <c r="H5176">
        <v>4830745.8339999998</v>
      </c>
      <c r="I5176">
        <v>307254.43900000001</v>
      </c>
      <c r="J5176">
        <v>341234.40500000003</v>
      </c>
      <c r="K5176" s="25">
        <v>222761.28200000001</v>
      </c>
      <c r="L5176" s="25">
        <v>153668.34400000001</v>
      </c>
      <c r="M5176" s="25">
        <v>17</v>
      </c>
      <c r="N5176" s="25">
        <v>23.65</v>
      </c>
      <c r="O5176" s="25">
        <v>2.79</v>
      </c>
      <c r="P5176" s="25">
        <v>11.79</v>
      </c>
      <c r="Q5176" s="25">
        <v>2.04</v>
      </c>
      <c r="R5176" s="25">
        <v>65.98</v>
      </c>
      <c r="S5176" s="26">
        <v>0.9</v>
      </c>
      <c r="T5176" s="25">
        <v>144.31</v>
      </c>
      <c r="U5176" s="25">
        <v>234.94</v>
      </c>
      <c r="V5176" s="27">
        <v>-0.34374301675977659</v>
      </c>
      <c r="W5176" s="25">
        <v>109509.443</v>
      </c>
      <c r="X5176" s="28">
        <v>12.12</v>
      </c>
      <c r="Y5176" s="13" t="str">
        <f>IFERROR(VLOOKUP(C5176,[1]Index!$D:$F,3,FALSE),"Non List")</f>
        <v>Development Banks</v>
      </c>
      <c r="Z5176">
        <f>IFERROR(VLOOKUP(C5176,[1]LP!$B:$C,2,FALSE),0)</f>
        <v>400.8</v>
      </c>
      <c r="AA5176" s="12">
        <f t="shared" si="86"/>
        <v>23.576470588235296</v>
      </c>
      <c r="AB5176" s="12">
        <v>0</v>
      </c>
      <c r="AC5176" s="12">
        <v>0</v>
      </c>
    </row>
    <row r="5177" spans="1:29" x14ac:dyDescent="0.45">
      <c r="A5177" s="24" t="s">
        <v>55</v>
      </c>
      <c r="B5177" t="s">
        <v>60</v>
      </c>
      <c r="C5177" s="13" t="s">
        <v>136</v>
      </c>
      <c r="D5177">
        <v>412.9</v>
      </c>
      <c r="E5177">
        <v>5657180.8569999998</v>
      </c>
      <c r="F5177">
        <v>2444338.7480000001</v>
      </c>
      <c r="G5177">
        <v>104655370.35699999</v>
      </c>
      <c r="H5177">
        <v>86901976.946999997</v>
      </c>
      <c r="I5177">
        <v>3376579.0410000002</v>
      </c>
      <c r="J5177">
        <v>3874182.324</v>
      </c>
      <c r="K5177" s="25">
        <v>2035037.0049999999</v>
      </c>
      <c r="L5177" s="25">
        <v>1370025.8149999999</v>
      </c>
      <c r="M5177" s="25">
        <v>24.21</v>
      </c>
      <c r="N5177" s="25">
        <v>18.79</v>
      </c>
      <c r="O5177" s="25">
        <v>3.18</v>
      </c>
      <c r="P5177" s="25">
        <v>16.91</v>
      </c>
      <c r="Q5177" s="25">
        <v>1.1299999999999999</v>
      </c>
      <c r="R5177" s="25">
        <v>59.75</v>
      </c>
      <c r="S5177" s="26">
        <v>0.21</v>
      </c>
      <c r="T5177" s="25">
        <v>143.21</v>
      </c>
      <c r="U5177" s="25">
        <v>279.3</v>
      </c>
      <c r="V5177" s="27">
        <v>-0.32356502785177998</v>
      </c>
      <c r="W5177" s="25">
        <v>815998.70700000005</v>
      </c>
      <c r="X5177" s="28">
        <v>14.42</v>
      </c>
      <c r="Y5177" s="13" t="str">
        <f>IFERROR(VLOOKUP(C5177,[1]Index!$D:$F,3,FALSE),"Non List")</f>
        <v>Development Banks</v>
      </c>
      <c r="Z5177">
        <f>IFERROR(VLOOKUP(C5177,[1]LP!$B:$C,2,FALSE),0)</f>
        <v>396</v>
      </c>
      <c r="AA5177" s="12">
        <f t="shared" si="86"/>
        <v>16.356877323420075</v>
      </c>
      <c r="AB5177" s="12">
        <v>0</v>
      </c>
      <c r="AC5177" s="12">
        <v>0</v>
      </c>
    </row>
    <row r="5178" spans="1:29" x14ac:dyDescent="0.45">
      <c r="A5178" s="24" t="s">
        <v>55</v>
      </c>
      <c r="B5178" t="s">
        <v>60</v>
      </c>
      <c r="C5178" s="13" t="s">
        <v>156</v>
      </c>
      <c r="D5178">
        <v>379.9</v>
      </c>
      <c r="E5178">
        <v>262467.59999999998</v>
      </c>
      <c r="F5178">
        <v>-111120.66</v>
      </c>
      <c r="G5178">
        <v>336672.288</v>
      </c>
      <c r="H5178">
        <v>342037.853</v>
      </c>
      <c r="I5178">
        <v>8412.2129999999997</v>
      </c>
      <c r="J5178">
        <v>12920.405000000001</v>
      </c>
      <c r="K5178" s="25">
        <v>-24459.506000000001</v>
      </c>
      <c r="L5178" s="25">
        <v>-15779.72</v>
      </c>
      <c r="M5178" s="25">
        <v>-6.01</v>
      </c>
      <c r="N5178" s="25">
        <v>-78.040000000000006</v>
      </c>
      <c r="O5178" s="25">
        <v>8.1300000000000008</v>
      </c>
      <c r="P5178" s="25">
        <v>-10.43</v>
      </c>
      <c r="Q5178" s="25">
        <v>-3.03</v>
      </c>
      <c r="R5178" s="25">
        <v>-634.47</v>
      </c>
      <c r="S5178" s="26">
        <v>2.94</v>
      </c>
      <c r="T5178" s="25">
        <v>57.66</v>
      </c>
      <c r="U5178" s="25" t="s">
        <v>314</v>
      </c>
      <c r="V5178" s="27" t="e">
        <v>#VALUE!</v>
      </c>
      <c r="W5178" s="25" t="s">
        <v>314</v>
      </c>
      <c r="X5178" s="28">
        <v>0</v>
      </c>
      <c r="Y5178" s="13" t="str">
        <f>IFERROR(VLOOKUP(C5178,[1]Index!$D:$F,3,FALSE),"Non List")</f>
        <v>Development Banks</v>
      </c>
      <c r="Z5178">
        <f>IFERROR(VLOOKUP(C5178,[1]LP!$B:$C,2,FALSE),0)</f>
        <v>394.8</v>
      </c>
      <c r="AA5178" s="12">
        <f t="shared" si="86"/>
        <v>-65.690515806988358</v>
      </c>
      <c r="AB5178" s="12">
        <v>0</v>
      </c>
      <c r="AC5178" s="12">
        <v>0</v>
      </c>
    </row>
    <row r="5179" spans="1:29" x14ac:dyDescent="0.45">
      <c r="A5179" s="24" t="s">
        <v>55</v>
      </c>
      <c r="B5179" t="s">
        <v>60</v>
      </c>
      <c r="C5179" s="13" t="s">
        <v>139</v>
      </c>
      <c r="D5179">
        <v>292</v>
      </c>
      <c r="E5179">
        <v>3010669.662</v>
      </c>
      <c r="F5179">
        <v>1250294.6436999999</v>
      </c>
      <c r="G5179">
        <v>48775395.145900004</v>
      </c>
      <c r="H5179">
        <v>40842517.967699997</v>
      </c>
      <c r="I5179">
        <v>1747961.9308</v>
      </c>
      <c r="J5179">
        <v>1952900.1024</v>
      </c>
      <c r="K5179" s="25">
        <v>890037.70149999997</v>
      </c>
      <c r="L5179" s="25">
        <v>595815.10010000004</v>
      </c>
      <c r="M5179" s="25">
        <v>19.79</v>
      </c>
      <c r="N5179" s="25">
        <v>16.93</v>
      </c>
      <c r="O5179" s="25">
        <v>2.37</v>
      </c>
      <c r="P5179" s="25">
        <v>13.98</v>
      </c>
      <c r="Q5179" s="25">
        <v>1</v>
      </c>
      <c r="R5179" s="25">
        <v>40.119999999999997</v>
      </c>
      <c r="S5179" s="26">
        <v>0.98</v>
      </c>
      <c r="T5179" s="25">
        <v>141.53</v>
      </c>
      <c r="U5179" s="25">
        <v>251.04</v>
      </c>
      <c r="V5179" s="27">
        <v>-0.14027397260273977</v>
      </c>
      <c r="W5179" s="25">
        <v>348621.90960000001</v>
      </c>
      <c r="X5179" s="28">
        <v>11.57</v>
      </c>
      <c r="Y5179" s="13" t="str">
        <f>IFERROR(VLOOKUP(C5179,[1]Index!$D:$F,3,FALSE),"Non List")</f>
        <v>Development Banks</v>
      </c>
      <c r="Z5179">
        <f>IFERROR(VLOOKUP(C5179,[1]LP!$B:$C,2,FALSE),0)</f>
        <v>314</v>
      </c>
      <c r="AA5179" s="12">
        <f t="shared" si="86"/>
        <v>15.866599292572007</v>
      </c>
      <c r="AB5179" s="12">
        <v>0</v>
      </c>
      <c r="AC5179" s="12">
        <v>0</v>
      </c>
    </row>
    <row r="5180" spans="1:29" x14ac:dyDescent="0.45">
      <c r="A5180" s="24" t="s">
        <v>55</v>
      </c>
      <c r="B5180" t="s">
        <v>60</v>
      </c>
      <c r="C5180" s="13" t="s">
        <v>141</v>
      </c>
      <c r="D5180">
        <v>286</v>
      </c>
      <c r="E5180">
        <v>3781009.014</v>
      </c>
      <c r="F5180">
        <v>1627004.2169999999</v>
      </c>
      <c r="G5180">
        <v>43276547.752999999</v>
      </c>
      <c r="H5180">
        <v>34496611.417999998</v>
      </c>
      <c r="I5180">
        <v>1665485.368</v>
      </c>
      <c r="J5180">
        <v>1876850.2579999999</v>
      </c>
      <c r="K5180" s="25">
        <v>1061710.645</v>
      </c>
      <c r="L5180" s="25">
        <v>645289.14800000004</v>
      </c>
      <c r="M5180" s="25">
        <v>17.059999999999999</v>
      </c>
      <c r="N5180" s="25">
        <v>19.170000000000002</v>
      </c>
      <c r="O5180" s="25">
        <v>2.29</v>
      </c>
      <c r="P5180" s="25">
        <v>11.93</v>
      </c>
      <c r="Q5180" s="25">
        <v>1.27</v>
      </c>
      <c r="R5180" s="25">
        <v>43.9</v>
      </c>
      <c r="S5180" s="26">
        <v>0.96</v>
      </c>
      <c r="T5180" s="25">
        <v>143.03</v>
      </c>
      <c r="U5180" s="25">
        <v>234.31</v>
      </c>
      <c r="V5180" s="27">
        <v>-0.18073426573426576</v>
      </c>
      <c r="W5180" s="25">
        <v>470002.66399999999</v>
      </c>
      <c r="X5180" s="28">
        <v>12.43</v>
      </c>
      <c r="Y5180" s="13" t="str">
        <f>IFERROR(VLOOKUP(C5180,[1]Index!$D:$F,3,FALSE),"Non List")</f>
        <v>Development Banks</v>
      </c>
      <c r="Z5180">
        <f>IFERROR(VLOOKUP(C5180,[1]LP!$B:$C,2,FALSE),0)</f>
        <v>379</v>
      </c>
      <c r="AA5180" s="12">
        <f t="shared" si="86"/>
        <v>22.215709261430248</v>
      </c>
      <c r="AB5180" s="12">
        <v>0</v>
      </c>
      <c r="AC5180" s="12">
        <v>0</v>
      </c>
    </row>
    <row r="5181" spans="1:29" x14ac:dyDescent="0.45">
      <c r="A5181" s="24" t="s">
        <v>55</v>
      </c>
      <c r="B5181" t="s">
        <v>60</v>
      </c>
      <c r="C5181" s="13" t="s">
        <v>142</v>
      </c>
      <c r="D5181">
        <v>264</v>
      </c>
      <c r="E5181">
        <v>557456.06700000004</v>
      </c>
      <c r="F5181">
        <v>80631.506999999998</v>
      </c>
      <c r="G5181">
        <v>4785770.1210000003</v>
      </c>
      <c r="H5181">
        <v>3564486.6570000001</v>
      </c>
      <c r="I5181">
        <v>167503.07500000001</v>
      </c>
      <c r="J5181">
        <v>190166.88800000001</v>
      </c>
      <c r="K5181" s="25">
        <v>34849.925000000003</v>
      </c>
      <c r="L5181" s="25">
        <v>68101.907999999996</v>
      </c>
      <c r="M5181" s="25">
        <v>12.21</v>
      </c>
      <c r="N5181" s="25">
        <v>25.14</v>
      </c>
      <c r="O5181" s="25">
        <v>2.68</v>
      </c>
      <c r="P5181" s="25">
        <v>10.67</v>
      </c>
      <c r="Q5181" s="25">
        <v>1.23</v>
      </c>
      <c r="R5181" s="25">
        <v>67.38</v>
      </c>
      <c r="S5181" s="26">
        <v>0.92</v>
      </c>
      <c r="T5181" s="25">
        <v>114.46</v>
      </c>
      <c r="U5181" s="25">
        <v>177.33</v>
      </c>
      <c r="V5181" s="27">
        <v>-0.3282954545454545</v>
      </c>
      <c r="W5181" s="25">
        <v>-30811.22</v>
      </c>
      <c r="X5181" s="28">
        <v>-5.52</v>
      </c>
      <c r="Y5181" s="13" t="str">
        <f>IFERROR(VLOOKUP(C5181,[1]Index!$D:$F,3,FALSE),"Non List")</f>
        <v>Development Banks</v>
      </c>
      <c r="Z5181">
        <f>IFERROR(VLOOKUP(C5181,[1]LP!$B:$C,2,FALSE),0)</f>
        <v>258</v>
      </c>
      <c r="AA5181" s="12">
        <f t="shared" si="86"/>
        <v>21.13022113022113</v>
      </c>
      <c r="AB5181" s="12">
        <v>0</v>
      </c>
      <c r="AC5181" s="12">
        <v>0</v>
      </c>
    </row>
    <row r="5182" spans="1:29" x14ac:dyDescent="0.45">
      <c r="A5182" s="24" t="s">
        <v>55</v>
      </c>
      <c r="B5182" t="s">
        <v>60</v>
      </c>
      <c r="C5182" s="13" t="s">
        <v>144</v>
      </c>
      <c r="D5182">
        <v>252</v>
      </c>
      <c r="E5182">
        <v>519000</v>
      </c>
      <c r="F5182">
        <v>59895.781999999999</v>
      </c>
      <c r="G5182">
        <v>2923747.78</v>
      </c>
      <c r="H5182">
        <v>2581572.7779999999</v>
      </c>
      <c r="I5182">
        <v>120513.90700000001</v>
      </c>
      <c r="J5182">
        <v>133919.443</v>
      </c>
      <c r="K5182" s="25">
        <v>52868.531999999999</v>
      </c>
      <c r="L5182" s="25">
        <v>24187.981</v>
      </c>
      <c r="M5182" s="25">
        <v>4.66</v>
      </c>
      <c r="N5182" s="25">
        <v>61.8</v>
      </c>
      <c r="O5182" s="25">
        <v>2.58</v>
      </c>
      <c r="P5182" s="25">
        <v>4.18</v>
      </c>
      <c r="Q5182" s="25">
        <v>0.65</v>
      </c>
      <c r="R5182" s="25">
        <v>159.44</v>
      </c>
      <c r="S5182" s="26">
        <v>1.48</v>
      </c>
      <c r="T5182" s="25">
        <v>111.54</v>
      </c>
      <c r="U5182" s="25">
        <v>108.14</v>
      </c>
      <c r="V5182" s="27">
        <v>-0.57087301587301587</v>
      </c>
      <c r="W5182" s="25">
        <v>24187.98</v>
      </c>
      <c r="X5182" s="28">
        <v>4.66</v>
      </c>
      <c r="Y5182" s="13" t="str">
        <f>IFERROR(VLOOKUP(C5182,[1]Index!$D:$F,3,FALSE),"Non List")</f>
        <v>Development Banks</v>
      </c>
      <c r="Z5182">
        <f>IFERROR(VLOOKUP(C5182,[1]LP!$B:$C,2,FALSE),0)</f>
        <v>318.8</v>
      </c>
      <c r="AA5182" s="12">
        <f t="shared" si="86"/>
        <v>68.412017167381975</v>
      </c>
      <c r="AB5182" s="12">
        <v>0</v>
      </c>
      <c r="AC5182" s="12">
        <v>0</v>
      </c>
    </row>
    <row r="5183" spans="1:29" x14ac:dyDescent="0.45">
      <c r="A5183" s="24" t="s">
        <v>55</v>
      </c>
      <c r="B5183" t="s">
        <v>60</v>
      </c>
      <c r="C5183" s="13" t="s">
        <v>146</v>
      </c>
      <c r="D5183">
        <v>348</v>
      </c>
      <c r="E5183">
        <v>4010883.2689999999</v>
      </c>
      <c r="F5183">
        <v>2410110.3059999999</v>
      </c>
      <c r="G5183">
        <v>42372221.767999999</v>
      </c>
      <c r="H5183">
        <v>35051881.520000003</v>
      </c>
      <c r="I5183">
        <v>1892085.449</v>
      </c>
      <c r="J5183">
        <v>2303688.52</v>
      </c>
      <c r="K5183" s="25">
        <v>1261593.591</v>
      </c>
      <c r="L5183" s="25">
        <v>951908.92799999996</v>
      </c>
      <c r="M5183" s="25">
        <v>23.73</v>
      </c>
      <c r="N5183" s="25">
        <v>17.190000000000001</v>
      </c>
      <c r="O5183" s="25">
        <v>2.5499999999999998</v>
      </c>
      <c r="P5183" s="25">
        <v>14.82</v>
      </c>
      <c r="Q5183" s="25">
        <v>1.73</v>
      </c>
      <c r="R5183" s="25">
        <v>43.83</v>
      </c>
      <c r="S5183" s="26">
        <v>2.4300000000000002</v>
      </c>
      <c r="T5183" s="25">
        <v>160.09</v>
      </c>
      <c r="U5183" s="25">
        <v>292.36</v>
      </c>
      <c r="V5183" s="27">
        <v>-0.15988505747126436</v>
      </c>
      <c r="W5183" s="25">
        <v>586138.86399999994</v>
      </c>
      <c r="X5183" s="28">
        <v>14.61</v>
      </c>
      <c r="Y5183" s="13" t="str">
        <f>IFERROR(VLOOKUP(C5183,[1]Index!$D:$F,3,FALSE),"Non List")</f>
        <v>Development Banks</v>
      </c>
      <c r="Z5183">
        <f>IFERROR(VLOOKUP(C5183,[1]LP!$B:$C,2,FALSE),0)</f>
        <v>322</v>
      </c>
      <c r="AA5183" s="12">
        <f t="shared" si="86"/>
        <v>13.569321533923304</v>
      </c>
      <c r="AB5183" s="12">
        <v>0</v>
      </c>
      <c r="AC5183" s="12">
        <v>0</v>
      </c>
    </row>
    <row r="5184" spans="1:29" x14ac:dyDescent="0.45">
      <c r="A5184" s="24" t="s">
        <v>55</v>
      </c>
      <c r="B5184" t="s">
        <v>60</v>
      </c>
      <c r="C5184" s="13" t="s">
        <v>151</v>
      </c>
      <c r="D5184">
        <v>360.2</v>
      </c>
      <c r="E5184">
        <v>3284292.5109999999</v>
      </c>
      <c r="F5184">
        <v>2535066.8689999999</v>
      </c>
      <c r="G5184">
        <v>42873977.592</v>
      </c>
      <c r="H5184">
        <v>38081068.001999997</v>
      </c>
      <c r="I5184">
        <v>1576090.159</v>
      </c>
      <c r="J5184">
        <v>1780588.548</v>
      </c>
      <c r="K5184" s="25">
        <v>995647.08200000005</v>
      </c>
      <c r="L5184" s="25">
        <v>675632.11199999996</v>
      </c>
      <c r="M5184" s="25">
        <v>20.57</v>
      </c>
      <c r="N5184" s="25">
        <v>20.13</v>
      </c>
      <c r="O5184" s="25">
        <v>2.34</v>
      </c>
      <c r="P5184" s="25">
        <v>11.61</v>
      </c>
      <c r="Q5184" s="25">
        <v>1.19</v>
      </c>
      <c r="R5184" s="25">
        <v>47.1</v>
      </c>
      <c r="S5184" s="26">
        <v>1.68</v>
      </c>
      <c r="T5184" s="25">
        <v>177.19</v>
      </c>
      <c r="U5184" s="25">
        <v>286.37</v>
      </c>
      <c r="V5184" s="27">
        <v>-0.20496946141032757</v>
      </c>
      <c r="W5184" s="25">
        <v>479226.16200000001</v>
      </c>
      <c r="X5184" s="28">
        <v>14.59</v>
      </c>
      <c r="Y5184" s="13" t="str">
        <f>IFERROR(VLOOKUP(C5184,[1]Index!$D:$F,3,FALSE),"Non List")</f>
        <v>Development Banks</v>
      </c>
      <c r="Z5184">
        <f>IFERROR(VLOOKUP(C5184,[1]LP!$B:$C,2,FALSE),0)</f>
        <v>400.4</v>
      </c>
      <c r="AA5184" s="12">
        <f t="shared" si="86"/>
        <v>19.46524064171123</v>
      </c>
      <c r="AB5184" s="12">
        <v>0</v>
      </c>
      <c r="AC5184" s="12">
        <v>0</v>
      </c>
    </row>
    <row r="5185" spans="1:29" x14ac:dyDescent="0.45">
      <c r="A5185" s="24" t="s">
        <v>55</v>
      </c>
      <c r="B5185" t="s">
        <v>60</v>
      </c>
      <c r="C5185" s="13" t="s">
        <v>147</v>
      </c>
      <c r="D5185">
        <v>314</v>
      </c>
      <c r="E5185">
        <v>3142577.0219999999</v>
      </c>
      <c r="F5185">
        <v>1257940.04</v>
      </c>
      <c r="G5185">
        <v>46261302.055</v>
      </c>
      <c r="H5185">
        <v>42511226.93</v>
      </c>
      <c r="I5185">
        <v>1954130.7320000001</v>
      </c>
      <c r="J5185">
        <v>2275161.852</v>
      </c>
      <c r="K5185" s="25">
        <v>1201175.2350000001</v>
      </c>
      <c r="L5185" s="25">
        <v>630975.902</v>
      </c>
      <c r="M5185" s="25">
        <v>20.07</v>
      </c>
      <c r="N5185" s="25">
        <v>18.29</v>
      </c>
      <c r="O5185" s="25">
        <v>2.62</v>
      </c>
      <c r="P5185" s="25">
        <v>14.34</v>
      </c>
      <c r="Q5185" s="25">
        <v>1.06</v>
      </c>
      <c r="R5185" s="25">
        <v>47.92</v>
      </c>
      <c r="S5185" s="26">
        <v>2.4500000000000002</v>
      </c>
      <c r="T5185" s="25">
        <v>140.03</v>
      </c>
      <c r="U5185" s="25">
        <v>251.46</v>
      </c>
      <c r="V5185" s="27">
        <v>-0.19917197452229296</v>
      </c>
      <c r="W5185" s="25">
        <v>198617.80100000001</v>
      </c>
      <c r="X5185" s="28">
        <v>6.32</v>
      </c>
      <c r="Y5185" s="13" t="str">
        <f>IFERROR(VLOOKUP(C5185,[1]Index!$D:$F,3,FALSE),"Non List")</f>
        <v>Development Banks</v>
      </c>
      <c r="Z5185">
        <f>IFERROR(VLOOKUP(C5185,[1]LP!$B:$C,2,FALSE),0)</f>
        <v>315</v>
      </c>
      <c r="AA5185" s="12">
        <f t="shared" si="86"/>
        <v>15.695067264573991</v>
      </c>
      <c r="AB5185" s="12">
        <v>0</v>
      </c>
      <c r="AC5185" s="12">
        <v>0</v>
      </c>
    </row>
    <row r="5186" spans="1:29" x14ac:dyDescent="0.45">
      <c r="A5186" s="24" t="s">
        <v>55</v>
      </c>
      <c r="B5186" t="s">
        <v>60</v>
      </c>
      <c r="C5186" s="13" t="s">
        <v>148</v>
      </c>
      <c r="D5186">
        <v>220</v>
      </c>
      <c r="E5186">
        <v>834338.43</v>
      </c>
      <c r="F5186">
        <v>21597.78</v>
      </c>
      <c r="G5186">
        <v>4471694.74</v>
      </c>
      <c r="H5186">
        <v>4250962.25</v>
      </c>
      <c r="I5186">
        <v>228216.56</v>
      </c>
      <c r="J5186">
        <v>251520.53</v>
      </c>
      <c r="K5186" s="25">
        <v>71084.72</v>
      </c>
      <c r="L5186" s="25">
        <v>16697.14</v>
      </c>
      <c r="M5186" s="25">
        <v>2</v>
      </c>
      <c r="N5186" s="25">
        <v>130</v>
      </c>
      <c r="O5186" s="25">
        <v>2.5299999999999998</v>
      </c>
      <c r="P5186" s="25">
        <v>1.95</v>
      </c>
      <c r="Q5186" s="25">
        <v>0.28999999999999998</v>
      </c>
      <c r="R5186" s="25">
        <v>328.9</v>
      </c>
      <c r="S5186" s="26">
        <v>4.38</v>
      </c>
      <c r="T5186" s="25">
        <v>102.59</v>
      </c>
      <c r="U5186" s="25">
        <v>67.95</v>
      </c>
      <c r="V5186" s="27">
        <v>-0.69113636363636366</v>
      </c>
      <c r="W5186" s="25">
        <v>-71012.137000000002</v>
      </c>
      <c r="X5186" s="28">
        <v>-8.51</v>
      </c>
      <c r="Y5186" s="13" t="str">
        <f>IFERROR(VLOOKUP(C5186,[1]Index!$D:$F,3,FALSE),"Non List")</f>
        <v>Development Banks</v>
      </c>
      <c r="Z5186">
        <f>IFERROR(VLOOKUP(C5186,[1]LP!$B:$C,2,FALSE),0)</f>
        <v>242</v>
      </c>
      <c r="AA5186" s="12">
        <f t="shared" si="86"/>
        <v>121</v>
      </c>
      <c r="AB5186" s="12">
        <v>0</v>
      </c>
      <c r="AC5186" s="12">
        <v>0</v>
      </c>
    </row>
    <row r="5187" spans="1:29" x14ac:dyDescent="0.45">
      <c r="A5187" s="24" t="s">
        <v>55</v>
      </c>
      <c r="B5187" t="s">
        <v>60</v>
      </c>
      <c r="C5187" s="13" t="s">
        <v>157</v>
      </c>
      <c r="D5187">
        <v>309.5</v>
      </c>
      <c r="E5187">
        <v>948875.46</v>
      </c>
      <c r="F5187">
        <v>269154.46000000002</v>
      </c>
      <c r="G5187">
        <v>6089460.9299999997</v>
      </c>
      <c r="H5187">
        <v>5013830.57</v>
      </c>
      <c r="I5187">
        <v>235246.76</v>
      </c>
      <c r="J5187">
        <v>277209.46000000002</v>
      </c>
      <c r="K5187" s="25">
        <v>129595.45</v>
      </c>
      <c r="L5187" s="25">
        <v>64394.3</v>
      </c>
      <c r="M5187" s="25">
        <v>6.78</v>
      </c>
      <c r="N5187" s="25">
        <v>54.28</v>
      </c>
      <c r="O5187" s="25">
        <v>2.87</v>
      </c>
      <c r="P5187" s="25">
        <v>5.29</v>
      </c>
      <c r="Q5187" s="25">
        <v>0.81</v>
      </c>
      <c r="R5187" s="25">
        <v>155.78</v>
      </c>
      <c r="S5187" s="26">
        <v>2.52</v>
      </c>
      <c r="T5187" s="25">
        <v>128.37</v>
      </c>
      <c r="U5187" s="25">
        <v>139.94</v>
      </c>
      <c r="V5187" s="27">
        <v>-0.5478513731825525</v>
      </c>
      <c r="W5187" s="25">
        <v>55897.978999999999</v>
      </c>
      <c r="X5187" s="28">
        <v>5.89</v>
      </c>
      <c r="Y5187" s="13" t="str">
        <f>IFERROR(VLOOKUP(C5187,[1]Index!$D:$F,3,FALSE),"Non List")</f>
        <v>Finance</v>
      </c>
      <c r="Z5187">
        <f>IFERROR(VLOOKUP(C5187,[1]LP!$B:$C,2,FALSE),0)</f>
        <v>334</v>
      </c>
      <c r="AA5187" s="12">
        <f t="shared" si="86"/>
        <v>49.262536873156343</v>
      </c>
      <c r="AB5187" s="12">
        <v>0</v>
      </c>
      <c r="AC5187" s="12">
        <v>0</v>
      </c>
    </row>
    <row r="5188" spans="1:29" x14ac:dyDescent="0.45">
      <c r="A5188" s="24" t="s">
        <v>55</v>
      </c>
      <c r="B5188" t="s">
        <v>60</v>
      </c>
      <c r="C5188" s="13" t="s">
        <v>158</v>
      </c>
      <c r="D5188">
        <v>448.2</v>
      </c>
      <c r="E5188">
        <v>946115.2</v>
      </c>
      <c r="F5188">
        <v>1005300.537</v>
      </c>
      <c r="G5188">
        <v>10402245.528000001</v>
      </c>
      <c r="H5188">
        <v>8602993.5240000002</v>
      </c>
      <c r="I5188">
        <v>347133.90600000002</v>
      </c>
      <c r="J5188">
        <v>461988.62400000001</v>
      </c>
      <c r="K5188" s="25">
        <v>221794.20439999999</v>
      </c>
      <c r="L5188" s="25">
        <v>188555.62340000001</v>
      </c>
      <c r="M5188" s="25">
        <v>19.920000000000002</v>
      </c>
      <c r="N5188" s="25">
        <v>27.61</v>
      </c>
      <c r="O5188" s="25">
        <v>2.67</v>
      </c>
      <c r="P5188" s="25">
        <v>9.66</v>
      </c>
      <c r="Q5188" s="25">
        <v>1.23</v>
      </c>
      <c r="R5188" s="25">
        <v>73.72</v>
      </c>
      <c r="S5188" s="26">
        <v>2.2999999999999998</v>
      </c>
      <c r="T5188" s="25">
        <v>206.26</v>
      </c>
      <c r="U5188" s="25">
        <v>304.05</v>
      </c>
      <c r="V5188" s="27">
        <v>-0.32161981258366801</v>
      </c>
      <c r="W5188" s="25">
        <v>70965.905700000003</v>
      </c>
      <c r="X5188" s="28">
        <v>7.5</v>
      </c>
      <c r="Y5188" s="13" t="str">
        <f>IFERROR(VLOOKUP(C5188,[1]Index!$D:$F,3,FALSE),"Non List")</f>
        <v>Finance</v>
      </c>
      <c r="Z5188">
        <f>IFERROR(VLOOKUP(C5188,[1]LP!$B:$C,2,FALSE),0)</f>
        <v>445</v>
      </c>
      <c r="AA5188" s="12">
        <f t="shared" si="86"/>
        <v>22.339357429718874</v>
      </c>
      <c r="AB5188" s="12">
        <v>0</v>
      </c>
      <c r="AC5188" s="12">
        <v>0</v>
      </c>
    </row>
    <row r="5189" spans="1:29" x14ac:dyDescent="0.45">
      <c r="A5189" s="24" t="s">
        <v>55</v>
      </c>
      <c r="B5189" t="s">
        <v>60</v>
      </c>
      <c r="C5189" s="13" t="s">
        <v>174</v>
      </c>
      <c r="D5189">
        <v>323.39999999999998</v>
      </c>
      <c r="E5189">
        <v>950400</v>
      </c>
      <c r="F5189">
        <v>327755</v>
      </c>
      <c r="G5189">
        <v>6826604</v>
      </c>
      <c r="H5189">
        <v>5578135</v>
      </c>
      <c r="I5189">
        <v>249592</v>
      </c>
      <c r="J5189">
        <v>282935.08</v>
      </c>
      <c r="K5189" s="25">
        <v>119411.08</v>
      </c>
      <c r="L5189" s="25">
        <v>97984.04</v>
      </c>
      <c r="M5189" s="25">
        <v>10.3</v>
      </c>
      <c r="N5189" s="25">
        <v>37.380000000000003</v>
      </c>
      <c r="O5189" s="25">
        <v>2.86</v>
      </c>
      <c r="P5189" s="25">
        <v>7.67</v>
      </c>
      <c r="Q5189" s="25">
        <v>1.1100000000000001</v>
      </c>
      <c r="R5189" s="25">
        <v>106.91</v>
      </c>
      <c r="S5189" s="26">
        <v>0.76</v>
      </c>
      <c r="T5189" s="25">
        <v>134.49</v>
      </c>
      <c r="U5189" s="25">
        <v>176.54</v>
      </c>
      <c r="V5189" s="27">
        <v>-0.45411255411255413</v>
      </c>
      <c r="W5189" s="25">
        <v>90662</v>
      </c>
      <c r="X5189" s="28">
        <v>9.5299999999999994</v>
      </c>
      <c r="Y5189" s="13" t="str">
        <f>IFERROR(VLOOKUP(C5189,[1]Index!$D:$F,3,FALSE),"Non List")</f>
        <v>Finance</v>
      </c>
      <c r="Z5189">
        <f>IFERROR(VLOOKUP(C5189,[1]LP!$B:$C,2,FALSE),0)</f>
        <v>347.9</v>
      </c>
      <c r="AA5189" s="12">
        <f t="shared" si="86"/>
        <v>33.776699029126206</v>
      </c>
      <c r="AB5189" s="12">
        <v>0</v>
      </c>
      <c r="AC5189" s="12">
        <v>0</v>
      </c>
    </row>
    <row r="5190" spans="1:29" x14ac:dyDescent="0.45">
      <c r="A5190" s="24" t="s">
        <v>55</v>
      </c>
      <c r="B5190" t="s">
        <v>60</v>
      </c>
      <c r="C5190" s="13" t="s">
        <v>159</v>
      </c>
      <c r="D5190">
        <v>450</v>
      </c>
      <c r="E5190">
        <v>1127115.2</v>
      </c>
      <c r="F5190">
        <v>615909.94900000002</v>
      </c>
      <c r="G5190">
        <v>17719984.182999998</v>
      </c>
      <c r="H5190">
        <v>14305424.333000001</v>
      </c>
      <c r="I5190">
        <v>470621.37699999998</v>
      </c>
      <c r="J5190">
        <v>605937.76500000001</v>
      </c>
      <c r="K5190" s="25">
        <v>287789.95400000003</v>
      </c>
      <c r="L5190" s="25">
        <v>200600.85200000001</v>
      </c>
      <c r="M5190" s="25">
        <v>17.79</v>
      </c>
      <c r="N5190" s="25">
        <v>30.41</v>
      </c>
      <c r="O5190" s="25">
        <v>3.5</v>
      </c>
      <c r="P5190" s="25">
        <v>11.51</v>
      </c>
      <c r="Q5190" s="25">
        <v>0.81</v>
      </c>
      <c r="R5190" s="25">
        <v>106.44</v>
      </c>
      <c r="S5190" s="26">
        <v>0.54</v>
      </c>
      <c r="T5190" s="25">
        <v>154.63999999999999</v>
      </c>
      <c r="U5190" s="25">
        <v>248.79</v>
      </c>
      <c r="V5190" s="27">
        <v>-0.44713333333333338</v>
      </c>
      <c r="W5190" s="25">
        <v>118484.37300000001</v>
      </c>
      <c r="X5190" s="28">
        <v>10.51</v>
      </c>
      <c r="Y5190" s="13" t="str">
        <f>IFERROR(VLOOKUP(C5190,[1]Index!$D:$F,3,FALSE),"Non List")</f>
        <v>Finance</v>
      </c>
      <c r="Z5190">
        <f>IFERROR(VLOOKUP(C5190,[1]LP!$B:$C,2,FALSE),0)</f>
        <v>472</v>
      </c>
      <c r="AA5190" s="12">
        <f t="shared" si="86"/>
        <v>26.531759415401911</v>
      </c>
      <c r="AB5190" s="12">
        <v>0</v>
      </c>
      <c r="AC5190" s="12">
        <v>0</v>
      </c>
    </row>
    <row r="5191" spans="1:29" x14ac:dyDescent="0.45">
      <c r="A5191" s="24" t="s">
        <v>55</v>
      </c>
      <c r="B5191" t="s">
        <v>60</v>
      </c>
      <c r="C5191" s="13" t="s">
        <v>161</v>
      </c>
      <c r="D5191">
        <v>358</v>
      </c>
      <c r="E5191">
        <v>690472.8</v>
      </c>
      <c r="F5191">
        <v>253008.68</v>
      </c>
      <c r="G5191">
        <v>2994808.4539999999</v>
      </c>
      <c r="H5191">
        <v>2920847.66</v>
      </c>
      <c r="I5191">
        <v>182809.66</v>
      </c>
      <c r="J5191">
        <v>208809.99</v>
      </c>
      <c r="K5191" s="25">
        <v>151471.67000000001</v>
      </c>
      <c r="L5191" s="25">
        <v>43089.07</v>
      </c>
      <c r="M5191" s="25">
        <v>6.24</v>
      </c>
      <c r="N5191" s="25">
        <v>68.430000000000007</v>
      </c>
      <c r="O5191" s="25">
        <v>3.12</v>
      </c>
      <c r="P5191" s="25">
        <v>4.57</v>
      </c>
      <c r="Q5191" s="25">
        <v>0.97</v>
      </c>
      <c r="R5191" s="25">
        <v>213.5</v>
      </c>
      <c r="S5191" s="26">
        <v>7.83</v>
      </c>
      <c r="T5191" s="25">
        <v>136.63999999999999</v>
      </c>
      <c r="U5191" s="25">
        <v>138.51</v>
      </c>
      <c r="V5191" s="27">
        <v>-0.61310055865921798</v>
      </c>
      <c r="W5191" s="25">
        <v>43089.07</v>
      </c>
      <c r="X5191" s="28">
        <v>6.24</v>
      </c>
      <c r="Y5191" s="13" t="str">
        <f>IFERROR(VLOOKUP(C5191,[1]Index!$D:$F,3,FALSE),"Non List")</f>
        <v>Finance</v>
      </c>
      <c r="Z5191">
        <f>IFERROR(VLOOKUP(C5191,[1]LP!$B:$C,2,FALSE),0)</f>
        <v>360</v>
      </c>
      <c r="AA5191" s="12">
        <f t="shared" si="86"/>
        <v>57.692307692307693</v>
      </c>
      <c r="AB5191" s="12">
        <v>0</v>
      </c>
      <c r="AC5191" s="12">
        <v>0</v>
      </c>
    </row>
    <row r="5192" spans="1:29" x14ac:dyDescent="0.45">
      <c r="A5192" s="24" t="s">
        <v>55</v>
      </c>
      <c r="B5192" t="s">
        <v>60</v>
      </c>
      <c r="C5192" s="13" t="s">
        <v>162</v>
      </c>
      <c r="D5192">
        <v>384</v>
      </c>
      <c r="E5192">
        <v>1351553</v>
      </c>
      <c r="F5192">
        <v>455652</v>
      </c>
      <c r="G5192">
        <v>10411002</v>
      </c>
      <c r="H5192">
        <v>9641927</v>
      </c>
      <c r="I5192">
        <v>428883</v>
      </c>
      <c r="J5192">
        <v>512312</v>
      </c>
      <c r="K5192" s="25">
        <v>236167</v>
      </c>
      <c r="L5192" s="25">
        <v>108438</v>
      </c>
      <c r="M5192" s="25">
        <v>8.02</v>
      </c>
      <c r="N5192" s="25">
        <v>56.11</v>
      </c>
      <c r="O5192" s="25">
        <v>3.37</v>
      </c>
      <c r="P5192" s="25">
        <v>6</v>
      </c>
      <c r="Q5192" s="25">
        <v>0.68</v>
      </c>
      <c r="R5192" s="25">
        <v>189.09</v>
      </c>
      <c r="S5192" s="26">
        <v>2.19</v>
      </c>
      <c r="T5192" s="25">
        <v>133.71</v>
      </c>
      <c r="U5192" s="25">
        <v>155.33000000000001</v>
      </c>
      <c r="V5192" s="27">
        <v>-0.59549479166666663</v>
      </c>
      <c r="W5192" s="25">
        <v>90517</v>
      </c>
      <c r="X5192" s="28">
        <v>6.69</v>
      </c>
      <c r="Y5192" s="13" t="str">
        <f>IFERROR(VLOOKUP(C5192,[1]Index!$D:$F,3,FALSE),"Non List")</f>
        <v>Finance</v>
      </c>
      <c r="Z5192">
        <f>IFERROR(VLOOKUP(C5192,[1]LP!$B:$C,2,FALSE),0)</f>
        <v>518</v>
      </c>
      <c r="AA5192" s="12">
        <f t="shared" si="86"/>
        <v>64.588528678304243</v>
      </c>
      <c r="AB5192" s="12">
        <v>0</v>
      </c>
      <c r="AC5192" s="12">
        <v>0</v>
      </c>
    </row>
    <row r="5193" spans="1:29" x14ac:dyDescent="0.45">
      <c r="A5193" s="24" t="s">
        <v>55</v>
      </c>
      <c r="B5193" t="s">
        <v>60</v>
      </c>
      <c r="C5193" s="13" t="s">
        <v>178</v>
      </c>
      <c r="D5193">
        <v>325</v>
      </c>
      <c r="E5193">
        <v>452000</v>
      </c>
      <c r="F5193">
        <v>45093.560299999997</v>
      </c>
      <c r="G5193">
        <v>840983.47019999998</v>
      </c>
      <c r="H5193">
        <v>709033.29960000003</v>
      </c>
      <c r="I5193">
        <v>33167.068200000002</v>
      </c>
      <c r="J5193">
        <v>42680.789900000003</v>
      </c>
      <c r="K5193" s="25">
        <v>11072.924300000001</v>
      </c>
      <c r="L5193" s="25">
        <v>4087.7471999999998</v>
      </c>
      <c r="M5193" s="25">
        <v>0.9</v>
      </c>
      <c r="N5193" s="25">
        <v>388.67</v>
      </c>
      <c r="O5193" s="25">
        <v>3.18</v>
      </c>
      <c r="P5193" s="25">
        <v>0.82</v>
      </c>
      <c r="Q5193" s="25">
        <v>0.3</v>
      </c>
      <c r="R5193" s="25">
        <v>1235.97</v>
      </c>
      <c r="S5193" s="26">
        <v>0.87</v>
      </c>
      <c r="T5193" s="25">
        <v>109.98</v>
      </c>
      <c r="U5193" s="25">
        <v>47.19</v>
      </c>
      <c r="V5193" s="27">
        <v>-0.8548</v>
      </c>
      <c r="W5193" s="25">
        <v>4087.75</v>
      </c>
      <c r="X5193" s="28">
        <v>0.9</v>
      </c>
      <c r="Y5193" s="13" t="str">
        <f>IFERROR(VLOOKUP(C5193,[1]Index!$D:$F,3,FALSE),"Non List")</f>
        <v>Finance</v>
      </c>
      <c r="Z5193">
        <f>IFERROR(VLOOKUP(C5193,[1]LP!$B:$C,2,FALSE),0)</f>
        <v>299</v>
      </c>
      <c r="AA5193" s="12">
        <f t="shared" si="86"/>
        <v>332.22222222222223</v>
      </c>
      <c r="AB5193" s="12">
        <v>0</v>
      </c>
      <c r="AC5193" s="12">
        <v>0</v>
      </c>
    </row>
    <row r="5194" spans="1:29" x14ac:dyDescent="0.45">
      <c r="A5194" s="24" t="s">
        <v>55</v>
      </c>
      <c r="B5194" t="s">
        <v>60</v>
      </c>
      <c r="C5194" s="13" t="s">
        <v>180</v>
      </c>
      <c r="D5194">
        <v>263.5</v>
      </c>
      <c r="E5194">
        <v>725472</v>
      </c>
      <c r="F5194">
        <v>225292</v>
      </c>
      <c r="G5194">
        <v>1525992</v>
      </c>
      <c r="H5194">
        <v>989188</v>
      </c>
      <c r="I5194">
        <v>77231</v>
      </c>
      <c r="J5194">
        <v>113001</v>
      </c>
      <c r="K5194" s="25">
        <v>12051</v>
      </c>
      <c r="L5194" s="25">
        <v>48577</v>
      </c>
      <c r="M5194" s="25">
        <v>6.69</v>
      </c>
      <c r="N5194" s="25">
        <v>46.04</v>
      </c>
      <c r="O5194" s="25">
        <v>2.35</v>
      </c>
      <c r="P5194" s="25">
        <v>5.1100000000000003</v>
      </c>
      <c r="Q5194" s="25">
        <v>1.84</v>
      </c>
      <c r="R5194" s="25">
        <v>108.19</v>
      </c>
      <c r="S5194" s="26">
        <v>14.07</v>
      </c>
      <c r="T5194" s="25">
        <v>131.05000000000001</v>
      </c>
      <c r="U5194" s="25">
        <v>140.44999999999999</v>
      </c>
      <c r="V5194" s="27">
        <v>-0.46698292220113857</v>
      </c>
      <c r="W5194" s="25">
        <v>53399</v>
      </c>
      <c r="X5194" s="28">
        <v>7.36</v>
      </c>
      <c r="Y5194" s="13" t="str">
        <f>IFERROR(VLOOKUP(C5194,[1]Index!$D:$F,3,FALSE),"Non List")</f>
        <v>Finance</v>
      </c>
      <c r="Z5194">
        <f>IFERROR(VLOOKUP(C5194,[1]LP!$B:$C,2,FALSE),0)</f>
        <v>310</v>
      </c>
      <c r="AA5194" s="12">
        <f t="shared" si="86"/>
        <v>46.337817638266067</v>
      </c>
      <c r="AB5194" s="12">
        <v>0</v>
      </c>
      <c r="AC5194" s="12">
        <v>0</v>
      </c>
    </row>
    <row r="5195" spans="1:29" x14ac:dyDescent="0.45">
      <c r="A5195" s="24" t="s">
        <v>55</v>
      </c>
      <c r="B5195" t="s">
        <v>60</v>
      </c>
      <c r="C5195" s="13" t="s">
        <v>163</v>
      </c>
      <c r="D5195">
        <v>343.1</v>
      </c>
      <c r="E5195">
        <v>1040919.813</v>
      </c>
      <c r="F5195">
        <v>389136.37400000001</v>
      </c>
      <c r="G5195">
        <v>10621510.671</v>
      </c>
      <c r="H5195">
        <v>9035307.7119999994</v>
      </c>
      <c r="I5195">
        <v>354786.50699999998</v>
      </c>
      <c r="J5195">
        <v>414380.49400000001</v>
      </c>
      <c r="K5195" s="25">
        <v>190538.372</v>
      </c>
      <c r="L5195" s="25">
        <v>101323.42600000001</v>
      </c>
      <c r="M5195" s="25">
        <v>9.73</v>
      </c>
      <c r="N5195" s="25">
        <v>41.73</v>
      </c>
      <c r="O5195" s="25">
        <v>2.96</v>
      </c>
      <c r="P5195" s="25">
        <v>7.09</v>
      </c>
      <c r="Q5195" s="25">
        <v>0.76</v>
      </c>
      <c r="R5195" s="25">
        <v>123.52</v>
      </c>
      <c r="S5195" s="26">
        <v>1.37</v>
      </c>
      <c r="T5195" s="25">
        <v>137.38</v>
      </c>
      <c r="U5195" s="25">
        <v>173.42</v>
      </c>
      <c r="V5195" s="27">
        <v>-0.49454969396677362</v>
      </c>
      <c r="W5195" s="25">
        <v>55829.928999999996</v>
      </c>
      <c r="X5195" s="28">
        <v>5.36</v>
      </c>
      <c r="Y5195" s="13" t="str">
        <f>IFERROR(VLOOKUP(C5195,[1]Index!$D:$F,3,FALSE),"Non List")</f>
        <v>Finance</v>
      </c>
      <c r="Z5195">
        <f>IFERROR(VLOOKUP(C5195,[1]LP!$B:$C,2,FALSE),0)</f>
        <v>362</v>
      </c>
      <c r="AA5195" s="12">
        <f t="shared" si="86"/>
        <v>37.204522096608429</v>
      </c>
      <c r="AB5195" s="12">
        <v>0</v>
      </c>
      <c r="AC5195" s="12">
        <v>0</v>
      </c>
    </row>
    <row r="5196" spans="1:29" x14ac:dyDescent="0.45">
      <c r="A5196" s="24" t="s">
        <v>55</v>
      </c>
      <c r="B5196" t="s">
        <v>60</v>
      </c>
      <c r="C5196" s="13" t="s">
        <v>164</v>
      </c>
      <c r="D5196">
        <v>280</v>
      </c>
      <c r="E5196">
        <v>848106</v>
      </c>
      <c r="F5196">
        <v>79103.642999999996</v>
      </c>
      <c r="G5196">
        <v>4592926.2889999999</v>
      </c>
      <c r="H5196">
        <v>3725656.1669999999</v>
      </c>
      <c r="I5196">
        <v>161331.109</v>
      </c>
      <c r="J5196">
        <v>211350.02499999999</v>
      </c>
      <c r="K5196" s="25">
        <v>58802.972000000002</v>
      </c>
      <c r="L5196" s="25">
        <v>50148.478000000003</v>
      </c>
      <c r="M5196" s="25">
        <v>5.91</v>
      </c>
      <c r="N5196" s="25">
        <v>53.32</v>
      </c>
      <c r="O5196" s="25">
        <v>2.88</v>
      </c>
      <c r="P5196" s="25">
        <v>5.41</v>
      </c>
      <c r="Q5196" s="25">
        <v>0.8</v>
      </c>
      <c r="R5196" s="25">
        <v>153.56</v>
      </c>
      <c r="S5196" s="26">
        <v>2.78</v>
      </c>
      <c r="T5196" s="25">
        <v>109.33</v>
      </c>
      <c r="U5196" s="25">
        <v>120.57</v>
      </c>
      <c r="V5196" s="27">
        <v>-0.56939285714285715</v>
      </c>
      <c r="W5196" s="25">
        <v>15543.209000000001</v>
      </c>
      <c r="X5196" s="28">
        <v>1.83</v>
      </c>
      <c r="Y5196" s="13" t="str">
        <f>IFERROR(VLOOKUP(C5196,[1]Index!$D:$F,3,FALSE),"Non List")</f>
        <v>Finance</v>
      </c>
      <c r="Z5196">
        <f>IFERROR(VLOOKUP(C5196,[1]LP!$B:$C,2,FALSE),0)</f>
        <v>307.8</v>
      </c>
      <c r="AA5196" s="12">
        <f t="shared" si="86"/>
        <v>52.081218274111677</v>
      </c>
      <c r="AB5196" s="12">
        <v>0</v>
      </c>
      <c r="AC5196" s="12">
        <v>0</v>
      </c>
    </row>
    <row r="5197" spans="1:29" x14ac:dyDescent="0.45">
      <c r="A5197" s="24" t="s">
        <v>55</v>
      </c>
      <c r="B5197" t="s">
        <v>60</v>
      </c>
      <c r="C5197" s="13" t="s">
        <v>166</v>
      </c>
      <c r="D5197">
        <v>317</v>
      </c>
      <c r="E5197">
        <v>958675</v>
      </c>
      <c r="F5197">
        <v>372902.12099999998</v>
      </c>
      <c r="G5197">
        <v>6401429.2340000002</v>
      </c>
      <c r="H5197">
        <v>5092082.9440000001</v>
      </c>
      <c r="I5197">
        <v>216182.83</v>
      </c>
      <c r="J5197">
        <v>258891.478</v>
      </c>
      <c r="K5197" s="25">
        <v>135776.50099999999</v>
      </c>
      <c r="L5197" s="25">
        <v>91950.103000000003</v>
      </c>
      <c r="M5197" s="25">
        <v>9.59</v>
      </c>
      <c r="N5197" s="25">
        <v>38.69</v>
      </c>
      <c r="O5197" s="25">
        <v>2.67</v>
      </c>
      <c r="P5197" s="25">
        <v>6.91</v>
      </c>
      <c r="Q5197" s="25">
        <v>1.01</v>
      </c>
      <c r="R5197" s="25">
        <v>103.3</v>
      </c>
      <c r="S5197" s="26">
        <v>0.6</v>
      </c>
      <c r="T5197" s="25">
        <v>138.9</v>
      </c>
      <c r="U5197" s="25">
        <v>173.12</v>
      </c>
      <c r="V5197" s="27">
        <v>-0.45388012618296525</v>
      </c>
      <c r="W5197" s="25">
        <v>75138.983999999997</v>
      </c>
      <c r="X5197" s="28">
        <v>7.83</v>
      </c>
      <c r="Y5197" s="13" t="str">
        <f>IFERROR(VLOOKUP(C5197,[1]Index!$D:$F,3,FALSE),"Non List")</f>
        <v>Finance</v>
      </c>
      <c r="Z5197">
        <f>IFERROR(VLOOKUP(C5197,[1]LP!$B:$C,2,FALSE),0)</f>
        <v>341</v>
      </c>
      <c r="AA5197" s="12">
        <f t="shared" si="86"/>
        <v>35.557872784150156</v>
      </c>
      <c r="AB5197" s="12">
        <v>0</v>
      </c>
      <c r="AC5197" s="12">
        <v>0</v>
      </c>
    </row>
    <row r="5198" spans="1:29" x14ac:dyDescent="0.45">
      <c r="A5198" s="24" t="s">
        <v>55</v>
      </c>
      <c r="B5198" t="s">
        <v>60</v>
      </c>
      <c r="C5198" s="13" t="s">
        <v>170</v>
      </c>
      <c r="D5198">
        <v>311</v>
      </c>
      <c r="E5198">
        <v>1053006</v>
      </c>
      <c r="F5198">
        <v>265652</v>
      </c>
      <c r="G5198">
        <v>6670273</v>
      </c>
      <c r="H5198">
        <v>5171798</v>
      </c>
      <c r="I5198">
        <v>252819</v>
      </c>
      <c r="J5198">
        <v>296126</v>
      </c>
      <c r="K5198" s="25">
        <v>103098</v>
      </c>
      <c r="L5198" s="25">
        <v>72701</v>
      </c>
      <c r="M5198" s="25">
        <v>6.9</v>
      </c>
      <c r="N5198" s="25">
        <v>54.06</v>
      </c>
      <c r="O5198" s="25">
        <v>2.98</v>
      </c>
      <c r="P5198" s="25">
        <v>5.51</v>
      </c>
      <c r="Q5198" s="25">
        <v>0.79</v>
      </c>
      <c r="R5198" s="25">
        <v>161.1</v>
      </c>
      <c r="S5198" s="26">
        <v>2.33</v>
      </c>
      <c r="T5198" s="25">
        <v>125.23</v>
      </c>
      <c r="U5198" s="25">
        <v>139.43</v>
      </c>
      <c r="V5198" s="27">
        <v>-0.55167202572347263</v>
      </c>
      <c r="W5198" s="25">
        <v>24568</v>
      </c>
      <c r="X5198" s="28">
        <v>2.33</v>
      </c>
      <c r="Y5198" s="13" t="str">
        <f>IFERROR(VLOOKUP(C5198,[1]Index!$D:$F,3,FALSE),"Non List")</f>
        <v>Finance</v>
      </c>
      <c r="Z5198">
        <f>IFERROR(VLOOKUP(C5198,[1]LP!$B:$C,2,FALSE),0)</f>
        <v>320</v>
      </c>
      <c r="AA5198" s="12">
        <f t="shared" si="86"/>
        <v>46.376811594202898</v>
      </c>
      <c r="AB5198" s="12">
        <v>0</v>
      </c>
      <c r="AC5198" s="12">
        <v>0</v>
      </c>
    </row>
    <row r="5199" spans="1:29" x14ac:dyDescent="0.45">
      <c r="A5199" s="24" t="s">
        <v>55</v>
      </c>
      <c r="B5199" t="s">
        <v>60</v>
      </c>
      <c r="C5199" s="13" t="s">
        <v>171</v>
      </c>
      <c r="D5199">
        <v>518</v>
      </c>
      <c r="E5199">
        <v>867993.8</v>
      </c>
      <c r="F5199">
        <v>713752.82700000005</v>
      </c>
      <c r="G5199">
        <v>7540749.318</v>
      </c>
      <c r="H5199">
        <v>5709796.4819999998</v>
      </c>
      <c r="I5199">
        <v>236528.052</v>
      </c>
      <c r="J5199">
        <v>401086.38400000002</v>
      </c>
      <c r="K5199" s="25">
        <v>143236.85500000001</v>
      </c>
      <c r="L5199" s="25">
        <v>92113.381999999998</v>
      </c>
      <c r="M5199" s="25">
        <v>10.61</v>
      </c>
      <c r="N5199" s="25">
        <v>56.05</v>
      </c>
      <c r="O5199" s="25">
        <v>3.26</v>
      </c>
      <c r="P5199" s="25">
        <v>5.82</v>
      </c>
      <c r="Q5199" s="25">
        <v>0.91</v>
      </c>
      <c r="R5199" s="25">
        <v>182.72</v>
      </c>
      <c r="S5199" s="26">
        <v>7.52</v>
      </c>
      <c r="T5199" s="25">
        <v>182.23</v>
      </c>
      <c r="U5199" s="25">
        <v>208.57</v>
      </c>
      <c r="V5199" s="27">
        <v>-0.59735521235521238</v>
      </c>
      <c r="W5199" s="25">
        <v>18760.367999999999</v>
      </c>
      <c r="X5199" s="28">
        <v>2.16</v>
      </c>
      <c r="Y5199" s="13" t="str">
        <f>IFERROR(VLOOKUP(C5199,[1]Index!$D:$F,3,FALSE),"Non List")</f>
        <v>Finance</v>
      </c>
      <c r="Z5199">
        <f>IFERROR(VLOOKUP(C5199,[1]LP!$B:$C,2,FALSE),0)</f>
        <v>545</v>
      </c>
      <c r="AA5199" s="12">
        <f t="shared" si="86"/>
        <v>51.366635249764379</v>
      </c>
      <c r="AB5199" s="12">
        <v>0</v>
      </c>
      <c r="AC5199" s="12">
        <v>0</v>
      </c>
    </row>
    <row r="5200" spans="1:29" x14ac:dyDescent="0.45">
      <c r="A5200" s="24" t="s">
        <v>55</v>
      </c>
      <c r="B5200" t="s">
        <v>60</v>
      </c>
      <c r="C5200" s="13" t="s">
        <v>172</v>
      </c>
      <c r="D5200">
        <v>346</v>
      </c>
      <c r="E5200">
        <v>828913.78899999999</v>
      </c>
      <c r="F5200">
        <v>375072.20899999997</v>
      </c>
      <c r="G5200">
        <v>3605279.2940000002</v>
      </c>
      <c r="H5200">
        <v>3218427.49</v>
      </c>
      <c r="I5200">
        <v>126653.70699999999</v>
      </c>
      <c r="J5200">
        <v>198838.467</v>
      </c>
      <c r="K5200" s="25">
        <v>39704.694000000003</v>
      </c>
      <c r="L5200" s="25">
        <v>167201.36300000001</v>
      </c>
      <c r="M5200" s="25">
        <v>20.170000000000002</v>
      </c>
      <c r="N5200" s="25">
        <v>20.149999999999999</v>
      </c>
      <c r="O5200" s="25">
        <v>2.8</v>
      </c>
      <c r="P5200" s="25">
        <v>13.89</v>
      </c>
      <c r="Q5200" s="25">
        <v>3.17</v>
      </c>
      <c r="R5200" s="25">
        <v>56.42</v>
      </c>
      <c r="S5200" s="26">
        <v>2.2400000000000002</v>
      </c>
      <c r="T5200" s="25">
        <v>145.25</v>
      </c>
      <c r="U5200" s="25">
        <v>256.75</v>
      </c>
      <c r="V5200" s="27">
        <v>-0.25794797687861271</v>
      </c>
      <c r="W5200" s="25">
        <v>-196575.66099999999</v>
      </c>
      <c r="X5200" s="28">
        <v>-23.71</v>
      </c>
      <c r="Y5200" s="13" t="str">
        <f>IFERROR(VLOOKUP(C5200,[1]Index!$D:$F,3,FALSE),"Non List")</f>
        <v>Finance</v>
      </c>
      <c r="Z5200">
        <f>IFERROR(VLOOKUP(C5200,[1]LP!$B:$C,2,FALSE),0)</f>
        <v>315</v>
      </c>
      <c r="AA5200" s="12">
        <f t="shared" si="86"/>
        <v>15.617253346554287</v>
      </c>
      <c r="AB5200" s="12">
        <v>0</v>
      </c>
      <c r="AC5200" s="12">
        <v>0</v>
      </c>
    </row>
    <row r="5201" spans="1:29" x14ac:dyDescent="0.45">
      <c r="A5201" s="24" t="s">
        <v>55</v>
      </c>
      <c r="B5201" t="s">
        <v>60</v>
      </c>
      <c r="C5201" s="13" t="s">
        <v>179</v>
      </c>
      <c r="D5201">
        <v>253</v>
      </c>
      <c r="E5201">
        <v>818911.5</v>
      </c>
      <c r="F5201">
        <v>-113799</v>
      </c>
      <c r="G5201">
        <v>1413972</v>
      </c>
      <c r="H5201">
        <v>1571604</v>
      </c>
      <c r="I5201">
        <v>71002</v>
      </c>
      <c r="J5201">
        <v>93509</v>
      </c>
      <c r="K5201" s="25">
        <v>6280</v>
      </c>
      <c r="L5201" s="25">
        <v>6431</v>
      </c>
      <c r="M5201" s="25">
        <v>0.78</v>
      </c>
      <c r="N5201" s="25">
        <v>389.74</v>
      </c>
      <c r="O5201" s="25">
        <v>3.53</v>
      </c>
      <c r="P5201" s="25">
        <v>0.91</v>
      </c>
      <c r="Q5201" s="25">
        <v>0.24</v>
      </c>
      <c r="R5201" s="25">
        <v>1375.78</v>
      </c>
      <c r="S5201" s="26">
        <v>4.58</v>
      </c>
      <c r="T5201" s="25">
        <v>86.1</v>
      </c>
      <c r="U5201" s="25">
        <v>38.869999999999997</v>
      </c>
      <c r="V5201" s="27">
        <v>-0.84636363636363643</v>
      </c>
      <c r="W5201" s="25">
        <v>-565</v>
      </c>
      <c r="X5201" s="28">
        <v>-0.06</v>
      </c>
      <c r="Y5201" s="13" t="str">
        <f>IFERROR(VLOOKUP(C5201,[1]Index!$D:$F,3,FALSE),"Non List")</f>
        <v>Finance</v>
      </c>
      <c r="Z5201">
        <f>IFERROR(VLOOKUP(C5201,[1]LP!$B:$C,2,FALSE),0)</f>
        <v>277.39999999999998</v>
      </c>
      <c r="AA5201" s="12">
        <f t="shared" si="86"/>
        <v>355.64102564102558</v>
      </c>
      <c r="AB5201" s="12">
        <v>0</v>
      </c>
      <c r="AC5201" s="12">
        <v>0</v>
      </c>
    </row>
    <row r="5202" spans="1:29" x14ac:dyDescent="0.45">
      <c r="A5202" s="24" t="s">
        <v>55</v>
      </c>
      <c r="B5202" t="s">
        <v>60</v>
      </c>
      <c r="C5202" s="13" t="s">
        <v>61</v>
      </c>
      <c r="D5202">
        <v>994</v>
      </c>
      <c r="E5202">
        <v>2324100</v>
      </c>
      <c r="F5202">
        <v>3583727.49</v>
      </c>
      <c r="G5202">
        <v>27019461.559999999</v>
      </c>
      <c r="H5202">
        <v>32887728.190000001</v>
      </c>
      <c r="I5202">
        <v>2490524.44</v>
      </c>
      <c r="J5202">
        <v>2984505.21</v>
      </c>
      <c r="K5202" s="25">
        <v>1849119.63</v>
      </c>
      <c r="L5202" s="25">
        <v>1032283.71</v>
      </c>
      <c r="M5202" s="25">
        <v>44.41</v>
      </c>
      <c r="N5202" s="25">
        <v>23.95</v>
      </c>
      <c r="O5202" s="25">
        <v>4.18</v>
      </c>
      <c r="P5202" s="25">
        <v>17.47</v>
      </c>
      <c r="Q5202" s="25">
        <v>2.7</v>
      </c>
      <c r="R5202" s="25">
        <v>100.11</v>
      </c>
      <c r="S5202" s="26">
        <v>0.83</v>
      </c>
      <c r="T5202" s="25">
        <v>254.2</v>
      </c>
      <c r="U5202" s="25">
        <v>503.99</v>
      </c>
      <c r="V5202" s="27">
        <v>-0.49296780684104624</v>
      </c>
      <c r="W5202" s="25">
        <v>764311.68</v>
      </c>
      <c r="X5202" s="28">
        <v>32.880000000000003</v>
      </c>
      <c r="Y5202" s="13" t="str">
        <f>IFERROR(VLOOKUP(C5202,[1]Index!$D:$F,3,FALSE),"Non List")</f>
        <v>Microfinance</v>
      </c>
      <c r="Z5202">
        <f>IFERROR(VLOOKUP(C5202,[1]LP!$B:$C,2,FALSE),0)</f>
        <v>980</v>
      </c>
      <c r="AA5202" s="12">
        <f t="shared" si="86"/>
        <v>22.067102004053144</v>
      </c>
      <c r="AB5202" s="12">
        <v>0</v>
      </c>
      <c r="AC5202" s="12">
        <v>0</v>
      </c>
    </row>
    <row r="5203" spans="1:29" x14ac:dyDescent="0.45">
      <c r="A5203" s="24" t="s">
        <v>55</v>
      </c>
      <c r="B5203" t="s">
        <v>60</v>
      </c>
      <c r="C5203" s="13" t="s">
        <v>62</v>
      </c>
      <c r="D5203">
        <v>917</v>
      </c>
      <c r="E5203">
        <v>1156248.611</v>
      </c>
      <c r="F5203">
        <v>1933184.047</v>
      </c>
      <c r="G5203">
        <v>7970178.7570000002</v>
      </c>
      <c r="H5203">
        <v>18344799.061000001</v>
      </c>
      <c r="I5203">
        <v>1385318.9709999999</v>
      </c>
      <c r="J5203">
        <v>1601516.564</v>
      </c>
      <c r="K5203" s="25">
        <v>811868.76300000004</v>
      </c>
      <c r="L5203" s="25">
        <v>574022.76300000004</v>
      </c>
      <c r="M5203" s="25">
        <v>49.64</v>
      </c>
      <c r="N5203" s="25">
        <v>20.25</v>
      </c>
      <c r="O5203" s="25">
        <v>3.76</v>
      </c>
      <c r="P5203" s="25">
        <v>18.579999999999998</v>
      </c>
      <c r="Q5203" s="25">
        <v>2.96</v>
      </c>
      <c r="R5203" s="25">
        <v>76.14</v>
      </c>
      <c r="S5203" s="26">
        <v>1.03</v>
      </c>
      <c r="T5203" s="25">
        <v>267.19</v>
      </c>
      <c r="U5203" s="25">
        <v>546.28</v>
      </c>
      <c r="V5203" s="27">
        <v>-0.40427480916030534</v>
      </c>
      <c r="W5203" s="25">
        <v>417258.27500000002</v>
      </c>
      <c r="X5203" s="28">
        <v>36.08</v>
      </c>
      <c r="Y5203" s="13" t="str">
        <f>IFERROR(VLOOKUP(C5203,[1]Index!$D:$F,3,FALSE),"Non List")</f>
        <v>Microfinance</v>
      </c>
      <c r="Z5203">
        <f>IFERROR(VLOOKUP(C5203,[1]LP!$B:$C,2,FALSE),0)</f>
        <v>733</v>
      </c>
      <c r="AA5203" s="12">
        <f t="shared" si="86"/>
        <v>14.766317485898469</v>
      </c>
      <c r="AB5203" s="12">
        <v>0</v>
      </c>
      <c r="AC5203" s="12">
        <v>0</v>
      </c>
    </row>
    <row r="5204" spans="1:29" x14ac:dyDescent="0.45">
      <c r="A5204" s="24" t="s">
        <v>55</v>
      </c>
      <c r="B5204" t="s">
        <v>60</v>
      </c>
      <c r="C5204" s="13" t="s">
        <v>63</v>
      </c>
      <c r="D5204">
        <v>638</v>
      </c>
      <c r="E5204">
        <v>964492.4</v>
      </c>
      <c r="F5204">
        <v>440687</v>
      </c>
      <c r="H5204">
        <v>10425031.634</v>
      </c>
      <c r="I5204">
        <v>427295.75</v>
      </c>
      <c r="J5204">
        <v>501465.78</v>
      </c>
      <c r="K5204" s="25">
        <v>417793.88</v>
      </c>
      <c r="L5204" s="25">
        <v>268883.84000000003</v>
      </c>
      <c r="M5204" s="25">
        <v>27.87</v>
      </c>
      <c r="N5204" s="25">
        <v>25.83</v>
      </c>
      <c r="O5204" s="25">
        <v>4.9400000000000004</v>
      </c>
      <c r="P5204" s="25">
        <v>19.14</v>
      </c>
      <c r="Q5204" s="25">
        <v>2.4500000000000002</v>
      </c>
      <c r="R5204" s="25">
        <v>127.6</v>
      </c>
      <c r="S5204" s="26"/>
      <c r="T5204" s="25">
        <v>145.69</v>
      </c>
      <c r="U5204" s="25">
        <v>302.26</v>
      </c>
      <c r="V5204" s="27">
        <v>-0.52623824451410661</v>
      </c>
      <c r="W5204" s="25">
        <v>209569.4</v>
      </c>
      <c r="X5204" s="28">
        <v>21.72</v>
      </c>
      <c r="Y5204" s="13" t="str">
        <f>IFERROR(VLOOKUP(C5204,[1]Index!$D:$F,3,FALSE),"Non List")</f>
        <v>Microfinance</v>
      </c>
      <c r="Z5204">
        <f>IFERROR(VLOOKUP(C5204,[1]LP!$B:$C,2,FALSE),0)</f>
        <v>664</v>
      </c>
      <c r="AA5204" s="12">
        <f t="shared" si="86"/>
        <v>23.824901327592393</v>
      </c>
      <c r="AB5204" s="12">
        <v>0</v>
      </c>
      <c r="AC5204" s="12">
        <v>0</v>
      </c>
    </row>
    <row r="5205" spans="1:29" x14ac:dyDescent="0.45">
      <c r="A5205" s="24" t="s">
        <v>55</v>
      </c>
      <c r="B5205" t="s">
        <v>60</v>
      </c>
      <c r="C5205" s="13" t="s">
        <v>64</v>
      </c>
      <c r="D5205">
        <v>974</v>
      </c>
      <c r="E5205">
        <v>312875</v>
      </c>
      <c r="F5205">
        <v>227383</v>
      </c>
      <c r="G5205">
        <v>1468720</v>
      </c>
      <c r="H5205">
        <v>3916632</v>
      </c>
      <c r="I5205">
        <v>294796</v>
      </c>
      <c r="J5205">
        <v>370664</v>
      </c>
      <c r="K5205" s="25">
        <v>165178</v>
      </c>
      <c r="L5205" s="25">
        <v>128496</v>
      </c>
      <c r="M5205" s="25">
        <v>41.06</v>
      </c>
      <c r="N5205" s="25">
        <v>26.77</v>
      </c>
      <c r="O5205" s="25">
        <v>6.36</v>
      </c>
      <c r="P5205" s="25">
        <v>23.78</v>
      </c>
      <c r="Q5205" s="25">
        <v>3.05</v>
      </c>
      <c r="R5205" s="25">
        <v>170.26</v>
      </c>
      <c r="S5205" s="26">
        <v>3.11</v>
      </c>
      <c r="T5205" s="25">
        <v>172.68</v>
      </c>
      <c r="U5205" s="25">
        <v>399.41</v>
      </c>
      <c r="V5205" s="27">
        <v>-0.58992813141683775</v>
      </c>
      <c r="W5205" s="25">
        <v>128496</v>
      </c>
      <c r="X5205" s="28">
        <v>41.06</v>
      </c>
      <c r="Y5205" s="13" t="str">
        <f>IFERROR(VLOOKUP(C5205,[1]Index!$D:$F,3,FALSE),"Non List")</f>
        <v>Microfinance</v>
      </c>
      <c r="Z5205">
        <f>IFERROR(VLOOKUP(C5205,[1]LP!$B:$C,2,FALSE),0)</f>
        <v>660</v>
      </c>
      <c r="AA5205" s="12">
        <f t="shared" si="86"/>
        <v>16.07403799318071</v>
      </c>
      <c r="AB5205" s="12">
        <v>0</v>
      </c>
      <c r="AC5205" s="12">
        <v>0</v>
      </c>
    </row>
    <row r="5206" spans="1:29" x14ac:dyDescent="0.45">
      <c r="A5206" s="24" t="s">
        <v>55</v>
      </c>
      <c r="B5206" t="s">
        <v>60</v>
      </c>
      <c r="C5206" s="13" t="s">
        <v>65</v>
      </c>
      <c r="D5206">
        <v>836.2</v>
      </c>
      <c r="E5206">
        <v>600000</v>
      </c>
      <c r="F5206">
        <v>791441.89</v>
      </c>
      <c r="G5206">
        <v>3208308.55</v>
      </c>
      <c r="H5206">
        <v>9985960.8100000005</v>
      </c>
      <c r="I5206">
        <v>612862.51</v>
      </c>
      <c r="J5206">
        <v>841043.93</v>
      </c>
      <c r="K5206" s="25">
        <v>355023.01</v>
      </c>
      <c r="L5206" s="25">
        <v>233001.88</v>
      </c>
      <c r="M5206" s="25">
        <v>38.83</v>
      </c>
      <c r="N5206" s="25">
        <v>25.75</v>
      </c>
      <c r="O5206" s="25">
        <v>4.3099999999999996</v>
      </c>
      <c r="P5206" s="25">
        <v>16.75</v>
      </c>
      <c r="Q5206" s="25">
        <v>2.1</v>
      </c>
      <c r="R5206" s="25">
        <v>110.98</v>
      </c>
      <c r="S5206" s="26">
        <v>4.74</v>
      </c>
      <c r="T5206" s="25">
        <v>231.91</v>
      </c>
      <c r="U5206" s="25">
        <v>450.13</v>
      </c>
      <c r="V5206" s="27">
        <v>-0.46169576656302325</v>
      </c>
      <c r="W5206" s="25">
        <v>233001.88</v>
      </c>
      <c r="X5206" s="28">
        <v>38.83</v>
      </c>
      <c r="Y5206" s="13" t="str">
        <f>IFERROR(VLOOKUP(C5206,[1]Index!$D:$F,3,FALSE),"Non List")</f>
        <v>Microfinance</v>
      </c>
      <c r="Z5206">
        <f>IFERROR(VLOOKUP(C5206,[1]LP!$B:$C,2,FALSE),0)</f>
        <v>624.9</v>
      </c>
      <c r="AA5206" s="12">
        <f t="shared" si="86"/>
        <v>16.09322688642802</v>
      </c>
      <c r="AB5206" s="12">
        <v>0</v>
      </c>
      <c r="AC5206" s="12">
        <v>0</v>
      </c>
    </row>
    <row r="5207" spans="1:29" x14ac:dyDescent="0.45">
      <c r="A5207" s="24" t="s">
        <v>55</v>
      </c>
      <c r="B5207" t="s">
        <v>60</v>
      </c>
      <c r="C5207" s="13" t="s">
        <v>92</v>
      </c>
      <c r="D5207">
        <v>928</v>
      </c>
      <c r="E5207">
        <v>2195025</v>
      </c>
      <c r="F5207">
        <v>2631130.273</v>
      </c>
      <c r="G5207">
        <v>18182829.412</v>
      </c>
      <c r="H5207">
        <v>27437365.127</v>
      </c>
      <c r="I5207">
        <v>2097407.111</v>
      </c>
      <c r="J5207">
        <v>2609204.9619999998</v>
      </c>
      <c r="K5207" s="25">
        <v>1378384.2450000001</v>
      </c>
      <c r="L5207" s="25">
        <v>1028281.46</v>
      </c>
      <c r="M5207" s="25">
        <v>46.84</v>
      </c>
      <c r="N5207" s="25">
        <v>21.56</v>
      </c>
      <c r="O5207" s="25">
        <v>4.59</v>
      </c>
      <c r="P5207" s="25">
        <v>21.31</v>
      </c>
      <c r="Q5207" s="25">
        <v>3.45</v>
      </c>
      <c r="R5207" s="25">
        <v>98.96</v>
      </c>
      <c r="S5207" s="26">
        <v>3.13</v>
      </c>
      <c r="T5207" s="25">
        <v>219.87</v>
      </c>
      <c r="U5207" s="25">
        <v>481.37</v>
      </c>
      <c r="V5207" s="27">
        <v>-0.48128232758620693</v>
      </c>
      <c r="W5207" s="25">
        <v>802059.53899999999</v>
      </c>
      <c r="X5207" s="28">
        <v>36.53</v>
      </c>
      <c r="Y5207" s="13" t="str">
        <f>IFERROR(VLOOKUP(C5207,[1]Index!$D:$F,3,FALSE),"Non List")</f>
        <v>Microfinance</v>
      </c>
      <c r="Z5207">
        <f>IFERROR(VLOOKUP(C5207,[1]LP!$B:$C,2,FALSE),0)</f>
        <v>610</v>
      </c>
      <c r="AA5207" s="12">
        <f t="shared" si="86"/>
        <v>13.023057216054653</v>
      </c>
      <c r="AB5207" s="12">
        <v>0</v>
      </c>
      <c r="AC5207" s="12">
        <v>0</v>
      </c>
    </row>
    <row r="5208" spans="1:29" x14ac:dyDescent="0.45">
      <c r="A5208" s="24" t="s">
        <v>55</v>
      </c>
      <c r="B5208" t="s">
        <v>60</v>
      </c>
      <c r="C5208" s="13" t="s">
        <v>67</v>
      </c>
      <c r="D5208" t="e">
        <v>#N/A</v>
      </c>
      <c r="E5208">
        <v>1241066.33</v>
      </c>
      <c r="F5208">
        <v>2087228.38</v>
      </c>
      <c r="H5208">
        <v>11699291.123</v>
      </c>
      <c r="I5208">
        <v>605342.98</v>
      </c>
      <c r="J5208">
        <v>633994.94999999995</v>
      </c>
      <c r="K5208" s="25">
        <v>515638.84</v>
      </c>
      <c r="L5208" s="25">
        <v>354908.83</v>
      </c>
      <c r="M5208" s="25">
        <v>28.59</v>
      </c>
      <c r="N5208" s="25">
        <v>31.65</v>
      </c>
      <c r="O5208" s="25">
        <v>3.37</v>
      </c>
      <c r="P5208" s="25">
        <v>10.66</v>
      </c>
      <c r="Q5208" s="25">
        <v>2.84</v>
      </c>
      <c r="R5208" s="25">
        <v>106.66</v>
      </c>
      <c r="S5208" s="26">
        <v>0.05</v>
      </c>
      <c r="T5208" s="25">
        <v>268.18</v>
      </c>
      <c r="U5208" s="25">
        <v>415.35</v>
      </c>
      <c r="V5208" s="27" t="e">
        <v>#N/A</v>
      </c>
      <c r="W5208" s="25">
        <v>445537.35</v>
      </c>
      <c r="X5208" s="28">
        <v>35.89</v>
      </c>
      <c r="Y5208" s="13" t="str">
        <f>IFERROR(VLOOKUP(C5208,[1]Index!$D:$F,3,FALSE),"Non List")</f>
        <v>zdelist</v>
      </c>
      <c r="Z5208">
        <f>IFERROR(VLOOKUP(C5208,[1]LP!$B:$C,2,FALSE),0)</f>
        <v>0</v>
      </c>
      <c r="AA5208" s="12">
        <f t="shared" si="86"/>
        <v>0</v>
      </c>
      <c r="AB5208" s="12">
        <v>0</v>
      </c>
      <c r="AC5208" s="12">
        <v>0</v>
      </c>
    </row>
    <row r="5209" spans="1:29" x14ac:dyDescent="0.45">
      <c r="A5209" s="24" t="s">
        <v>55</v>
      </c>
      <c r="B5209" t="s">
        <v>60</v>
      </c>
      <c r="C5209" s="13" t="s">
        <v>68</v>
      </c>
      <c r="D5209" t="e">
        <v>#N/A</v>
      </c>
      <c r="E5209">
        <v>1564413.7276000001</v>
      </c>
      <c r="F5209">
        <v>2598126.2880000002</v>
      </c>
      <c r="H5209">
        <v>39951.029799999997</v>
      </c>
      <c r="I5209">
        <v>1347318.9876000001</v>
      </c>
      <c r="J5209">
        <v>1347598.0507</v>
      </c>
      <c r="K5209" s="25">
        <v>1065596.8938</v>
      </c>
      <c r="L5209" s="25">
        <v>708329.25190000003</v>
      </c>
      <c r="M5209" s="25">
        <v>45.27</v>
      </c>
      <c r="N5209" s="25">
        <v>24.58</v>
      </c>
      <c r="O5209" s="25">
        <v>4.18</v>
      </c>
      <c r="P5209" s="25">
        <v>17.02</v>
      </c>
      <c r="Q5209" s="25">
        <v>2.2999999999999998</v>
      </c>
      <c r="R5209" s="25">
        <v>102.74</v>
      </c>
      <c r="S5209" s="26">
        <v>0.68</v>
      </c>
      <c r="T5209" s="25">
        <v>266.08</v>
      </c>
      <c r="U5209" s="25">
        <v>520.6</v>
      </c>
      <c r="V5209" s="27" t="e">
        <v>#N/A</v>
      </c>
      <c r="W5209" s="25">
        <v>438815.67330000002</v>
      </c>
      <c r="X5209" s="28">
        <v>28.04</v>
      </c>
      <c r="Y5209" s="13" t="str">
        <f>IFERROR(VLOOKUP(C5209,[1]Index!$D:$F,3,FALSE),"Non List")</f>
        <v>Microfinance</v>
      </c>
      <c r="Z5209">
        <f>IFERROR(VLOOKUP(C5209,[1]LP!$B:$C,2,FALSE),0)</f>
        <v>923</v>
      </c>
      <c r="AA5209" s="12">
        <f t="shared" si="86"/>
        <v>20.3887784404683</v>
      </c>
      <c r="AB5209" s="12">
        <v>0</v>
      </c>
      <c r="AC5209" s="12">
        <v>0</v>
      </c>
    </row>
    <row r="5210" spans="1:29" x14ac:dyDescent="0.45">
      <c r="A5210" s="24" t="s">
        <v>55</v>
      </c>
      <c r="B5210" t="s">
        <v>60</v>
      </c>
      <c r="C5210" s="13" t="s">
        <v>69</v>
      </c>
      <c r="D5210">
        <v>841</v>
      </c>
      <c r="E5210">
        <v>514099.12</v>
      </c>
      <c r="F5210">
        <v>296010.08</v>
      </c>
      <c r="G5210">
        <v>3154844.15</v>
      </c>
      <c r="H5210">
        <v>7350380.0899999999</v>
      </c>
      <c r="I5210">
        <v>427760.1</v>
      </c>
      <c r="J5210">
        <v>553505.06999999995</v>
      </c>
      <c r="K5210" s="25">
        <v>265146.3</v>
      </c>
      <c r="L5210" s="25">
        <v>202629.96</v>
      </c>
      <c r="M5210" s="25">
        <v>39.409999999999997</v>
      </c>
      <c r="N5210" s="25">
        <v>24.74</v>
      </c>
      <c r="O5210" s="25">
        <v>6.19</v>
      </c>
      <c r="P5210" s="25">
        <v>25.01</v>
      </c>
      <c r="Q5210" s="25">
        <v>2.57</v>
      </c>
      <c r="R5210" s="25">
        <v>153.13999999999999</v>
      </c>
      <c r="S5210" s="26">
        <v>2.37</v>
      </c>
      <c r="T5210" s="25">
        <v>157.58000000000001</v>
      </c>
      <c r="U5210" s="25">
        <v>373.8</v>
      </c>
      <c r="V5210" s="27">
        <v>-0.55552913198573128</v>
      </c>
      <c r="W5210" s="25">
        <v>202629.96</v>
      </c>
      <c r="X5210" s="28">
        <v>39.409999999999997</v>
      </c>
      <c r="Y5210" s="13" t="str">
        <f>IFERROR(VLOOKUP(C5210,[1]Index!$D:$F,3,FALSE),"Non List")</f>
        <v>Microfinance</v>
      </c>
      <c r="Z5210">
        <f>IFERROR(VLOOKUP(C5210,[1]LP!$B:$C,2,FALSE),0)</f>
        <v>692.9</v>
      </c>
      <c r="AA5210" s="12">
        <f t="shared" ref="AA5210:AA5234" si="87">IFERROR(Z5210/M5210,0)</f>
        <v>17.581832022329358</v>
      </c>
      <c r="AB5210" s="12">
        <v>0</v>
      </c>
      <c r="AC5210" s="12">
        <v>0</v>
      </c>
    </row>
    <row r="5211" spans="1:29" x14ac:dyDescent="0.45">
      <c r="A5211" s="24" t="s">
        <v>55</v>
      </c>
      <c r="B5211" t="s">
        <v>60</v>
      </c>
      <c r="C5211" s="13" t="s">
        <v>70</v>
      </c>
      <c r="D5211">
        <v>764</v>
      </c>
      <c r="E5211">
        <v>494000</v>
      </c>
      <c r="F5211">
        <v>253256.84</v>
      </c>
      <c r="G5211">
        <v>1386068.58</v>
      </c>
      <c r="H5211">
        <v>5689864.9400000004</v>
      </c>
      <c r="I5211">
        <v>348027.73</v>
      </c>
      <c r="J5211">
        <v>495705.86</v>
      </c>
      <c r="K5211" s="25">
        <v>250933.64</v>
      </c>
      <c r="L5211" s="25">
        <v>145312.82999999999</v>
      </c>
      <c r="M5211" s="25">
        <v>29.41</v>
      </c>
      <c r="N5211" s="25">
        <v>31.55</v>
      </c>
      <c r="O5211" s="25">
        <v>6.13</v>
      </c>
      <c r="P5211" s="25">
        <v>19.45</v>
      </c>
      <c r="Q5211" s="25">
        <v>2.31</v>
      </c>
      <c r="R5211" s="25">
        <v>193.4</v>
      </c>
      <c r="S5211" s="26">
        <v>1.42</v>
      </c>
      <c r="T5211" s="25">
        <v>151.27000000000001</v>
      </c>
      <c r="U5211" s="25">
        <v>316.38</v>
      </c>
      <c r="V5211" s="27">
        <v>-0.58589005235602087</v>
      </c>
      <c r="W5211" s="25">
        <v>145312.82999999999</v>
      </c>
      <c r="X5211" s="28">
        <v>29.41</v>
      </c>
      <c r="Y5211" s="13" t="str">
        <f>IFERROR(VLOOKUP(C5211,[1]Index!$D:$F,3,FALSE),"Non List")</f>
        <v>zdelist</v>
      </c>
      <c r="Z5211">
        <f>IFERROR(VLOOKUP(C5211,[1]LP!$B:$C,2,FALSE),0)</f>
        <v>0</v>
      </c>
      <c r="AA5211" s="12">
        <f t="shared" si="87"/>
        <v>0</v>
      </c>
      <c r="AB5211" s="12">
        <v>0</v>
      </c>
      <c r="AC5211" s="12">
        <v>0</v>
      </c>
    </row>
    <row r="5212" spans="1:29" x14ac:dyDescent="0.45">
      <c r="A5212" s="24" t="s">
        <v>55</v>
      </c>
      <c r="B5212" t="s">
        <v>60</v>
      </c>
      <c r="C5212" s="13" t="s">
        <v>71</v>
      </c>
      <c r="D5212">
        <v>1164</v>
      </c>
      <c r="E5212">
        <v>1122170</v>
      </c>
      <c r="F5212">
        <v>2254070</v>
      </c>
      <c r="G5212">
        <v>11990533</v>
      </c>
      <c r="H5212">
        <v>19213389</v>
      </c>
      <c r="I5212">
        <v>1667545</v>
      </c>
      <c r="J5212">
        <v>2093394</v>
      </c>
      <c r="K5212" s="25">
        <v>1296619</v>
      </c>
      <c r="L5212" s="25">
        <v>700600</v>
      </c>
      <c r="M5212" s="25">
        <v>62.43</v>
      </c>
      <c r="N5212" s="25">
        <v>21.4</v>
      </c>
      <c r="O5212" s="25">
        <v>4.4400000000000004</v>
      </c>
      <c r="P5212" s="25">
        <v>20.75</v>
      </c>
      <c r="Q5212" s="25">
        <v>3.14</v>
      </c>
      <c r="R5212" s="25">
        <v>95.02</v>
      </c>
      <c r="S5212" s="26">
        <v>2.9</v>
      </c>
      <c r="T5212" s="25">
        <v>300.87</v>
      </c>
      <c r="U5212" s="25">
        <v>650.1</v>
      </c>
      <c r="V5212" s="27">
        <v>-0.44149484536082473</v>
      </c>
      <c r="W5212" s="25" t="s">
        <v>314</v>
      </c>
      <c r="X5212" s="28">
        <v>0</v>
      </c>
      <c r="Y5212" s="13" t="str">
        <f>IFERROR(VLOOKUP(C5212,[1]Index!$D:$F,3,FALSE),"Non List")</f>
        <v>Microfinance</v>
      </c>
      <c r="Z5212">
        <f>IFERROR(VLOOKUP(C5212,[1]LP!$B:$C,2,FALSE),0)</f>
        <v>772</v>
      </c>
      <c r="AA5212" s="12">
        <f t="shared" si="87"/>
        <v>12.365849751721928</v>
      </c>
      <c r="AB5212" s="12">
        <v>0</v>
      </c>
      <c r="AC5212" s="12">
        <v>0</v>
      </c>
    </row>
    <row r="5213" spans="1:29" x14ac:dyDescent="0.45">
      <c r="A5213" s="24" t="s">
        <v>55</v>
      </c>
      <c r="B5213" t="s">
        <v>60</v>
      </c>
      <c r="C5213" s="13" t="s">
        <v>72</v>
      </c>
      <c r="D5213">
        <v>1072</v>
      </c>
      <c r="E5213">
        <v>170437.18</v>
      </c>
      <c r="F5213">
        <v>116362.4</v>
      </c>
      <c r="G5213">
        <v>702578.05</v>
      </c>
      <c r="H5213">
        <v>2174133.0699999998</v>
      </c>
      <c r="I5213">
        <v>119982.57</v>
      </c>
      <c r="J5213">
        <v>172385.71</v>
      </c>
      <c r="K5213" s="25">
        <v>79699.55</v>
      </c>
      <c r="L5213" s="25">
        <v>57658.91</v>
      </c>
      <c r="M5213" s="25">
        <v>33.83</v>
      </c>
      <c r="N5213" s="25">
        <v>36.51</v>
      </c>
      <c r="O5213" s="25">
        <v>7.34</v>
      </c>
      <c r="P5213" s="25">
        <v>20.100000000000001</v>
      </c>
      <c r="Q5213" s="25">
        <v>2.4700000000000002</v>
      </c>
      <c r="R5213" s="25">
        <v>267.98</v>
      </c>
      <c r="S5213" s="26">
        <v>2.61</v>
      </c>
      <c r="T5213" s="25">
        <v>168.27</v>
      </c>
      <c r="U5213" s="25">
        <v>357.89</v>
      </c>
      <c r="V5213" s="27">
        <v>-0.66614738805970153</v>
      </c>
      <c r="W5213" s="25">
        <v>57658.91</v>
      </c>
      <c r="X5213" s="28">
        <v>33.83</v>
      </c>
      <c r="Y5213" s="13" t="str">
        <f>IFERROR(VLOOKUP(C5213,[1]Index!$D:$F,3,FALSE),"Non List")</f>
        <v>Microfinance</v>
      </c>
      <c r="Z5213">
        <f>IFERROR(VLOOKUP(C5213,[1]LP!$B:$C,2,FALSE),0)</f>
        <v>835</v>
      </c>
      <c r="AA5213" s="12">
        <f t="shared" si="87"/>
        <v>24.682234702926397</v>
      </c>
      <c r="AB5213" s="12">
        <v>0</v>
      </c>
      <c r="AC5213" s="12">
        <v>0</v>
      </c>
    </row>
    <row r="5214" spans="1:29" x14ac:dyDescent="0.45">
      <c r="A5214" s="24" t="s">
        <v>55</v>
      </c>
      <c r="B5214" t="s">
        <v>60</v>
      </c>
      <c r="C5214" s="13" t="s">
        <v>74</v>
      </c>
      <c r="D5214">
        <v>1135.0999999999999</v>
      </c>
      <c r="E5214">
        <v>384054</v>
      </c>
      <c r="F5214">
        <v>463001.92</v>
      </c>
      <c r="G5214">
        <v>2551506.11</v>
      </c>
      <c r="H5214">
        <v>7722270.1100000003</v>
      </c>
      <c r="I5214">
        <v>535213.29</v>
      </c>
      <c r="J5214">
        <v>650208.16</v>
      </c>
      <c r="K5214" s="25">
        <v>295248.90999999997</v>
      </c>
      <c r="L5214" s="25">
        <v>160723.73000000001</v>
      </c>
      <c r="M5214" s="25">
        <v>41.84</v>
      </c>
      <c r="N5214" s="25">
        <v>31.19</v>
      </c>
      <c r="O5214" s="25">
        <v>5.92</v>
      </c>
      <c r="P5214" s="25">
        <v>18.97</v>
      </c>
      <c r="Q5214" s="25">
        <v>2.02</v>
      </c>
      <c r="R5214" s="25">
        <v>184.64</v>
      </c>
      <c r="S5214" s="26">
        <v>3.21</v>
      </c>
      <c r="T5214" s="25">
        <v>220.56</v>
      </c>
      <c r="U5214" s="25">
        <v>455.67</v>
      </c>
      <c r="V5214" s="27">
        <v>-0.59856400317152669</v>
      </c>
      <c r="W5214" s="25">
        <v>111455.84299999999</v>
      </c>
      <c r="X5214" s="28">
        <v>29.02</v>
      </c>
      <c r="Y5214" s="13" t="str">
        <f>IFERROR(VLOOKUP(C5214,[1]Index!$D:$F,3,FALSE),"Non List")</f>
        <v>Microfinance</v>
      </c>
      <c r="Z5214">
        <f>IFERROR(VLOOKUP(C5214,[1]LP!$B:$C,2,FALSE),0)</f>
        <v>675</v>
      </c>
      <c r="AA5214" s="12">
        <f t="shared" si="87"/>
        <v>16.132887189292543</v>
      </c>
      <c r="AB5214" s="12">
        <v>0</v>
      </c>
      <c r="AC5214" s="12">
        <v>0</v>
      </c>
    </row>
    <row r="5215" spans="1:29" x14ac:dyDescent="0.45">
      <c r="A5215" s="24" t="s">
        <v>55</v>
      </c>
      <c r="B5215" t="s">
        <v>60</v>
      </c>
      <c r="C5215" s="13" t="s">
        <v>75</v>
      </c>
      <c r="D5215">
        <v>961</v>
      </c>
      <c r="E5215">
        <v>522085.39</v>
      </c>
      <c r="F5215">
        <v>451911.26</v>
      </c>
      <c r="G5215">
        <v>2742302.04</v>
      </c>
      <c r="H5215">
        <v>8834984.7200000007</v>
      </c>
      <c r="I5215">
        <v>543794.96</v>
      </c>
      <c r="J5215">
        <v>703993.43</v>
      </c>
      <c r="K5215" s="25">
        <v>336085.14</v>
      </c>
      <c r="L5215" s="25">
        <v>208190.99</v>
      </c>
      <c r="M5215" s="25">
        <v>39.869999999999997</v>
      </c>
      <c r="N5215" s="25">
        <v>27.54</v>
      </c>
      <c r="O5215" s="25">
        <v>5.89</v>
      </c>
      <c r="P5215" s="25">
        <v>21.37</v>
      </c>
      <c r="Q5215" s="25">
        <v>2.0699999999999998</v>
      </c>
      <c r="R5215" s="25">
        <v>162.21</v>
      </c>
      <c r="S5215" s="26">
        <v>1.65</v>
      </c>
      <c r="T5215" s="25">
        <v>186.56</v>
      </c>
      <c r="U5215" s="25">
        <v>409.09</v>
      </c>
      <c r="V5215" s="27">
        <v>-0.57430801248699281</v>
      </c>
      <c r="W5215" s="25">
        <v>208190.99</v>
      </c>
      <c r="X5215" s="28">
        <v>39.869999999999997</v>
      </c>
      <c r="Y5215" s="13" t="str">
        <f>IFERROR(VLOOKUP(C5215,[1]Index!$D:$F,3,FALSE),"Non List")</f>
        <v>Microfinance</v>
      </c>
      <c r="Z5215">
        <f>IFERROR(VLOOKUP(C5215,[1]LP!$B:$C,2,FALSE),0)</f>
        <v>624.70000000000005</v>
      </c>
      <c r="AA5215" s="12">
        <f t="shared" si="87"/>
        <v>15.668422372711314</v>
      </c>
      <c r="AB5215" s="12">
        <v>0</v>
      </c>
      <c r="AC5215" s="12">
        <v>0</v>
      </c>
    </row>
    <row r="5216" spans="1:29" x14ac:dyDescent="0.45">
      <c r="A5216" s="24" t="s">
        <v>55</v>
      </c>
      <c r="B5216" t="s">
        <v>60</v>
      </c>
      <c r="C5216" s="13" t="s">
        <v>77</v>
      </c>
      <c r="D5216">
        <v>1629</v>
      </c>
      <c r="E5216">
        <v>147906</v>
      </c>
      <c r="F5216">
        <v>117499.32</v>
      </c>
      <c r="G5216">
        <v>812296.56</v>
      </c>
      <c r="H5216">
        <v>2248057.61</v>
      </c>
      <c r="I5216">
        <v>171277.88</v>
      </c>
      <c r="J5216">
        <v>215768.78</v>
      </c>
      <c r="K5216" s="25">
        <v>99144.27</v>
      </c>
      <c r="L5216" s="25">
        <v>49576.26</v>
      </c>
      <c r="M5216" s="25">
        <v>33.51</v>
      </c>
      <c r="N5216" s="25">
        <v>56.7</v>
      </c>
      <c r="O5216" s="25">
        <v>10.59</v>
      </c>
      <c r="P5216" s="25">
        <v>18.68</v>
      </c>
      <c r="Q5216" s="25">
        <v>2.0699999999999998</v>
      </c>
      <c r="R5216" s="25">
        <v>600.45000000000005</v>
      </c>
      <c r="S5216" s="26">
        <v>3.91</v>
      </c>
      <c r="T5216" s="25">
        <v>179.44</v>
      </c>
      <c r="U5216" s="25">
        <v>367.82</v>
      </c>
      <c r="V5216" s="27">
        <v>-0.77420503376304484</v>
      </c>
      <c r="W5216" s="25">
        <v>49576.26</v>
      </c>
      <c r="X5216" s="28">
        <v>33.51</v>
      </c>
      <c r="Y5216" s="13" t="str">
        <f>IFERROR(VLOOKUP(C5216,[1]Index!$D:$F,3,FALSE),"Non List")</f>
        <v>Microfinance</v>
      </c>
      <c r="Z5216">
        <f>IFERROR(VLOOKUP(C5216,[1]LP!$B:$C,2,FALSE),0)</f>
        <v>963</v>
      </c>
      <c r="AA5216" s="12">
        <f t="shared" si="87"/>
        <v>28.737690241718891</v>
      </c>
      <c r="AB5216" s="12">
        <v>0</v>
      </c>
      <c r="AC5216" s="12">
        <v>0</v>
      </c>
    </row>
    <row r="5217" spans="1:29" x14ac:dyDescent="0.45">
      <c r="A5217" s="24" t="s">
        <v>55</v>
      </c>
      <c r="B5217" t="s">
        <v>60</v>
      </c>
      <c r="C5217" s="13" t="s">
        <v>80</v>
      </c>
      <c r="D5217">
        <v>856.8</v>
      </c>
      <c r="E5217">
        <v>320000</v>
      </c>
      <c r="F5217">
        <v>228892.76</v>
      </c>
      <c r="G5217">
        <v>1136617.32</v>
      </c>
      <c r="H5217">
        <v>4711005.79</v>
      </c>
      <c r="I5217">
        <v>341563.83</v>
      </c>
      <c r="J5217">
        <v>415661.52</v>
      </c>
      <c r="K5217" s="25">
        <v>195117.46</v>
      </c>
      <c r="L5217" s="25">
        <v>104719.85</v>
      </c>
      <c r="M5217" s="25">
        <v>32.72</v>
      </c>
      <c r="N5217" s="25">
        <v>30.26</v>
      </c>
      <c r="O5217" s="25">
        <v>5.77</v>
      </c>
      <c r="P5217" s="25">
        <v>19.079999999999998</v>
      </c>
      <c r="Q5217" s="25">
        <v>2.1</v>
      </c>
      <c r="R5217" s="25">
        <v>174.6</v>
      </c>
      <c r="S5217" s="26">
        <v>4.08</v>
      </c>
      <c r="T5217" s="25">
        <v>171.53</v>
      </c>
      <c r="U5217" s="25">
        <v>355.36</v>
      </c>
      <c r="V5217" s="27">
        <v>-0.58524743230625575</v>
      </c>
      <c r="W5217" s="25">
        <v>104719.85</v>
      </c>
      <c r="X5217" s="28">
        <v>32.72</v>
      </c>
      <c r="Y5217" s="13" t="str">
        <f>IFERROR(VLOOKUP(C5217,[1]Index!$D:$F,3,FALSE),"Non List")</f>
        <v>Microfinance</v>
      </c>
      <c r="Z5217">
        <f>IFERROR(VLOOKUP(C5217,[1]LP!$B:$C,2,FALSE),0)</f>
        <v>618.5</v>
      </c>
      <c r="AA5217" s="12">
        <f t="shared" si="87"/>
        <v>18.90281173594132</v>
      </c>
      <c r="AB5217" s="12">
        <v>0</v>
      </c>
      <c r="AC5217" s="12">
        <v>0</v>
      </c>
    </row>
    <row r="5218" spans="1:29" x14ac:dyDescent="0.45">
      <c r="A5218" s="24" t="s">
        <v>55</v>
      </c>
      <c r="B5218" t="s">
        <v>60</v>
      </c>
      <c r="C5218" s="13" t="s">
        <v>81</v>
      </c>
      <c r="D5218">
        <v>514</v>
      </c>
      <c r="E5218">
        <v>805155.74</v>
      </c>
      <c r="F5218">
        <v>210374.45</v>
      </c>
      <c r="H5218">
        <v>5458499.75</v>
      </c>
      <c r="I5218">
        <v>238233.84</v>
      </c>
      <c r="J5218">
        <v>264776.39</v>
      </c>
      <c r="K5218" s="25">
        <v>216939.22</v>
      </c>
      <c r="L5218" s="25">
        <v>135202.07</v>
      </c>
      <c r="M5218" s="25">
        <v>16.79</v>
      </c>
      <c r="N5218" s="25">
        <v>34.68</v>
      </c>
      <c r="O5218" s="25">
        <v>4.62</v>
      </c>
      <c r="P5218" s="25">
        <v>13.31</v>
      </c>
      <c r="Q5218" s="25">
        <v>2.34</v>
      </c>
      <c r="R5218" s="25">
        <v>160.22</v>
      </c>
      <c r="S5218" s="26">
        <v>0.49</v>
      </c>
      <c r="T5218" s="25">
        <v>126.13</v>
      </c>
      <c r="U5218" s="25">
        <v>218.29</v>
      </c>
      <c r="V5218" s="27">
        <v>-0.57531128404669263</v>
      </c>
      <c r="W5218" s="25">
        <v>105855.7</v>
      </c>
      <c r="X5218" s="28">
        <v>13.14</v>
      </c>
      <c r="Y5218" s="13" t="str">
        <f>IFERROR(VLOOKUP(C5218,[1]Index!$D:$F,3,FALSE),"Non List")</f>
        <v>Microfinance</v>
      </c>
      <c r="Z5218">
        <f>IFERROR(VLOOKUP(C5218,[1]LP!$B:$C,2,FALSE),0)</f>
        <v>545.29999999999995</v>
      </c>
      <c r="AA5218" s="12">
        <f t="shared" si="87"/>
        <v>32.477665276950567</v>
      </c>
      <c r="AB5218" s="12">
        <v>0</v>
      </c>
      <c r="AC5218" s="12">
        <v>0</v>
      </c>
    </row>
    <row r="5219" spans="1:29" x14ac:dyDescent="0.45">
      <c r="A5219" s="24" t="s">
        <v>55</v>
      </c>
      <c r="B5219" t="s">
        <v>60</v>
      </c>
      <c r="C5219" s="13" t="s">
        <v>82</v>
      </c>
      <c r="D5219">
        <v>675</v>
      </c>
      <c r="E5219">
        <v>655863</v>
      </c>
      <c r="F5219">
        <v>371198</v>
      </c>
      <c r="G5219">
        <v>1971586</v>
      </c>
      <c r="H5219">
        <v>5747396</v>
      </c>
      <c r="I5219">
        <v>441394</v>
      </c>
      <c r="J5219">
        <v>529246</v>
      </c>
      <c r="K5219" s="25">
        <v>220785</v>
      </c>
      <c r="L5219" s="25">
        <v>127954</v>
      </c>
      <c r="M5219" s="25">
        <v>19.5</v>
      </c>
      <c r="N5219" s="25">
        <v>40.51</v>
      </c>
      <c r="O5219" s="25">
        <v>5.04</v>
      </c>
      <c r="P5219" s="25">
        <v>12.46</v>
      </c>
      <c r="Q5219" s="25">
        <v>2.09</v>
      </c>
      <c r="R5219" s="25">
        <v>204.17</v>
      </c>
      <c r="S5219" s="26">
        <v>3.18</v>
      </c>
      <c r="T5219" s="25">
        <v>156.6</v>
      </c>
      <c r="U5219" s="25">
        <v>262.12</v>
      </c>
      <c r="V5219" s="27">
        <v>-0.61167407407407404</v>
      </c>
      <c r="W5219" s="25">
        <v>127954</v>
      </c>
      <c r="X5219" s="28">
        <v>19.5</v>
      </c>
      <c r="Y5219" s="13" t="str">
        <f>IFERROR(VLOOKUP(C5219,[1]Index!$D:$F,3,FALSE),"Non List")</f>
        <v>Microfinance</v>
      </c>
      <c r="Z5219">
        <f>IFERROR(VLOOKUP(C5219,[1]LP!$B:$C,2,FALSE),0)</f>
        <v>527.29999999999995</v>
      </c>
      <c r="AA5219" s="12">
        <f t="shared" si="87"/>
        <v>27.041025641025637</v>
      </c>
      <c r="AB5219" s="12">
        <v>0</v>
      </c>
      <c r="AC5219" s="12">
        <v>0</v>
      </c>
    </row>
    <row r="5220" spans="1:29" x14ac:dyDescent="0.45">
      <c r="A5220" s="24" t="s">
        <v>55</v>
      </c>
      <c r="B5220" t="s">
        <v>60</v>
      </c>
      <c r="C5220" s="13" t="s">
        <v>83</v>
      </c>
      <c r="D5220">
        <v>780</v>
      </c>
      <c r="E5220">
        <v>1200000</v>
      </c>
      <c r="F5220">
        <v>875878.94</v>
      </c>
      <c r="G5220">
        <v>3419084.46</v>
      </c>
      <c r="H5220">
        <v>16422402.279999999</v>
      </c>
      <c r="I5220">
        <v>1092554.6200000001</v>
      </c>
      <c r="J5220">
        <v>1312120.3700000001</v>
      </c>
      <c r="K5220" s="25">
        <v>655944.89</v>
      </c>
      <c r="L5220" s="25">
        <v>442228.63</v>
      </c>
      <c r="M5220" s="25">
        <v>36.85</v>
      </c>
      <c r="N5220" s="25">
        <v>23.88</v>
      </c>
      <c r="O5220" s="25">
        <v>5.09</v>
      </c>
      <c r="P5220" s="25">
        <v>21.3</v>
      </c>
      <c r="Q5220" s="25">
        <v>2.58</v>
      </c>
      <c r="R5220" s="25">
        <v>121.55</v>
      </c>
      <c r="S5220" s="26">
        <v>2.94</v>
      </c>
      <c r="T5220" s="25">
        <v>172.99</v>
      </c>
      <c r="U5220" s="25">
        <v>378.72</v>
      </c>
      <c r="V5220" s="27">
        <v>-0.51446153846153841</v>
      </c>
      <c r="W5220" s="25">
        <v>260729.16</v>
      </c>
      <c r="X5220" s="28">
        <v>21.72</v>
      </c>
      <c r="Y5220" s="13" t="str">
        <f>IFERROR(VLOOKUP(C5220,[1]Index!$D:$F,3,FALSE),"Non List")</f>
        <v>Microfinance</v>
      </c>
      <c r="Z5220">
        <f>IFERROR(VLOOKUP(C5220,[1]LP!$B:$C,2,FALSE),0)</f>
        <v>561.5</v>
      </c>
      <c r="AA5220" s="12">
        <f t="shared" si="87"/>
        <v>15.237449118046133</v>
      </c>
      <c r="AB5220" s="12">
        <v>0</v>
      </c>
      <c r="AC5220" s="12">
        <v>0</v>
      </c>
    </row>
    <row r="5221" spans="1:29" x14ac:dyDescent="0.45">
      <c r="A5221" s="24" t="s">
        <v>55</v>
      </c>
      <c r="B5221" t="s">
        <v>60</v>
      </c>
      <c r="C5221" s="13" t="s">
        <v>99</v>
      </c>
      <c r="D5221" t="e">
        <v>#N/A</v>
      </c>
      <c r="E5221">
        <v>485760</v>
      </c>
      <c r="F5221">
        <v>392709.88</v>
      </c>
      <c r="G5221">
        <v>1771314.99</v>
      </c>
      <c r="H5221">
        <v>5015621.71</v>
      </c>
      <c r="I5221">
        <v>391016.99</v>
      </c>
      <c r="J5221">
        <v>465243.44</v>
      </c>
      <c r="K5221" s="25">
        <v>150529.57</v>
      </c>
      <c r="L5221" s="25">
        <v>114096.29</v>
      </c>
      <c r="M5221" s="25">
        <v>23.48</v>
      </c>
      <c r="N5221" s="25">
        <v>44.25</v>
      </c>
      <c r="O5221" s="25">
        <v>5.75</v>
      </c>
      <c r="P5221" s="25">
        <v>12.99</v>
      </c>
      <c r="Q5221" s="25">
        <v>2.08</v>
      </c>
      <c r="R5221" s="25">
        <v>254.44</v>
      </c>
      <c r="S5221" s="26">
        <v>4.8899999999999997</v>
      </c>
      <c r="T5221" s="25">
        <v>180.84</v>
      </c>
      <c r="U5221" s="25">
        <v>309.08999999999997</v>
      </c>
      <c r="V5221" s="27" t="e">
        <v>#N/A</v>
      </c>
      <c r="W5221" s="25">
        <v>114096.29</v>
      </c>
      <c r="X5221" s="28">
        <v>23.48</v>
      </c>
      <c r="Y5221" s="13" t="str">
        <f>IFERROR(VLOOKUP(C5221,[1]Index!$D:$F,3,FALSE),"Non List")</f>
        <v>Microfinance</v>
      </c>
      <c r="Z5221">
        <f>IFERROR(VLOOKUP(C5221,[1]LP!$B:$C,2,FALSE),0)</f>
        <v>542</v>
      </c>
      <c r="AA5221" s="12">
        <f t="shared" si="87"/>
        <v>23.083475298126064</v>
      </c>
      <c r="AB5221" s="12">
        <v>0</v>
      </c>
      <c r="AC5221" s="12">
        <v>0</v>
      </c>
    </row>
    <row r="5222" spans="1:29" x14ac:dyDescent="0.45">
      <c r="A5222" s="24" t="s">
        <v>55</v>
      </c>
      <c r="B5222" t="s">
        <v>60</v>
      </c>
      <c r="C5222" s="13" t="s">
        <v>103</v>
      </c>
      <c r="D5222">
        <v>1000</v>
      </c>
      <c r="E5222">
        <v>333914</v>
      </c>
      <c r="F5222">
        <v>219265.84</v>
      </c>
      <c r="G5222">
        <v>1730438.42</v>
      </c>
      <c r="H5222">
        <v>5003199.04</v>
      </c>
      <c r="I5222">
        <v>317595.7</v>
      </c>
      <c r="J5222">
        <v>423688.92</v>
      </c>
      <c r="K5222" s="25">
        <v>237236.28</v>
      </c>
      <c r="L5222" s="25">
        <v>123579.43</v>
      </c>
      <c r="M5222" s="25">
        <v>37</v>
      </c>
      <c r="N5222" s="25">
        <v>32.380000000000003</v>
      </c>
      <c r="O5222" s="25">
        <v>7.23</v>
      </c>
      <c r="P5222" s="25">
        <v>22.34</v>
      </c>
      <c r="Q5222" s="25">
        <v>2.2999999999999998</v>
      </c>
      <c r="R5222" s="25">
        <v>234.11</v>
      </c>
      <c r="S5222" s="26">
        <v>3.85</v>
      </c>
      <c r="T5222" s="25">
        <v>165.67</v>
      </c>
      <c r="U5222" s="25">
        <v>371.38</v>
      </c>
      <c r="V5222" s="27">
        <v>-0.62861999999999996</v>
      </c>
      <c r="W5222" s="25">
        <v>123579.43</v>
      </c>
      <c r="X5222" s="28">
        <v>37</v>
      </c>
      <c r="Y5222" s="13" t="str">
        <f>IFERROR(VLOOKUP(C5222,[1]Index!$D:$F,3,FALSE),"Non List")</f>
        <v>Microfinance</v>
      </c>
      <c r="Z5222">
        <f>IFERROR(VLOOKUP(C5222,[1]LP!$B:$C,2,FALSE),0)</f>
        <v>715</v>
      </c>
      <c r="AA5222" s="12">
        <f t="shared" si="87"/>
        <v>19.324324324324323</v>
      </c>
      <c r="AB5222" s="12">
        <v>0</v>
      </c>
      <c r="AC5222" s="12">
        <v>0</v>
      </c>
    </row>
    <row r="5223" spans="1:29" x14ac:dyDescent="0.45">
      <c r="A5223" s="24" t="s">
        <v>55</v>
      </c>
      <c r="B5223" t="s">
        <v>60</v>
      </c>
      <c r="C5223" s="13" t="s">
        <v>84</v>
      </c>
      <c r="D5223">
        <v>2000</v>
      </c>
      <c r="E5223">
        <v>586675</v>
      </c>
      <c r="F5223">
        <v>749449</v>
      </c>
      <c r="G5223">
        <v>3127846</v>
      </c>
      <c r="H5223">
        <v>10729690</v>
      </c>
      <c r="I5223">
        <v>800380</v>
      </c>
      <c r="J5223">
        <v>995529</v>
      </c>
      <c r="K5223" s="25">
        <v>654190</v>
      </c>
      <c r="L5223" s="25">
        <v>401500</v>
      </c>
      <c r="M5223" s="25">
        <v>68.430000000000007</v>
      </c>
      <c r="N5223" s="25">
        <v>34.340000000000003</v>
      </c>
      <c r="O5223" s="25">
        <v>10.32</v>
      </c>
      <c r="P5223" s="25">
        <v>30.05</v>
      </c>
      <c r="Q5223" s="25">
        <v>3.47</v>
      </c>
      <c r="R5223" s="25">
        <v>354.39</v>
      </c>
      <c r="S5223" s="26">
        <v>2.4500000000000002</v>
      </c>
      <c r="T5223" s="25">
        <v>227.75</v>
      </c>
      <c r="U5223" s="25">
        <v>592.16999999999996</v>
      </c>
      <c r="V5223" s="27">
        <v>-0.70391500000000007</v>
      </c>
      <c r="W5223" s="25">
        <v>401500</v>
      </c>
      <c r="X5223" s="28">
        <v>68.430000000000007</v>
      </c>
      <c r="Y5223" s="13" t="str">
        <f>IFERROR(VLOOKUP(C5223,[1]Index!$D:$F,3,FALSE),"Non List")</f>
        <v>Microfinance</v>
      </c>
      <c r="Z5223">
        <f>IFERROR(VLOOKUP(C5223,[1]LP!$B:$C,2,FALSE),0)</f>
        <v>1148.5999999999999</v>
      </c>
      <c r="AA5223" s="12">
        <f t="shared" si="87"/>
        <v>16.785035803010373</v>
      </c>
      <c r="AB5223" s="12">
        <v>0</v>
      </c>
      <c r="AC5223" s="12">
        <v>0</v>
      </c>
    </row>
    <row r="5224" spans="1:29" x14ac:dyDescent="0.45">
      <c r="A5224" s="24" t="s">
        <v>55</v>
      </c>
      <c r="B5224" t="s">
        <v>60</v>
      </c>
      <c r="C5224" s="13" t="s">
        <v>104</v>
      </c>
      <c r="D5224">
        <v>866</v>
      </c>
      <c r="E5224">
        <v>151554.53</v>
      </c>
      <c r="F5224">
        <v>47833.52</v>
      </c>
      <c r="G5224">
        <v>573242.85</v>
      </c>
      <c r="H5224">
        <v>2190082.67</v>
      </c>
      <c r="I5224">
        <v>120350.92</v>
      </c>
      <c r="J5224">
        <v>168116</v>
      </c>
      <c r="K5224" s="25">
        <v>55063.63</v>
      </c>
      <c r="L5224" s="25">
        <v>18616.169999999998</v>
      </c>
      <c r="M5224" s="25">
        <v>12.28</v>
      </c>
      <c r="N5224" s="25">
        <v>82.57</v>
      </c>
      <c r="O5224" s="25">
        <v>7.71</v>
      </c>
      <c r="P5224" s="25">
        <v>9.34</v>
      </c>
      <c r="Q5224" s="25">
        <v>0.81</v>
      </c>
      <c r="R5224" s="25">
        <v>636.61</v>
      </c>
      <c r="S5224" s="26">
        <v>1.64</v>
      </c>
      <c r="T5224" s="25">
        <v>131.56</v>
      </c>
      <c r="U5224" s="25">
        <v>190.66</v>
      </c>
      <c r="V5224" s="27">
        <v>-0.77983833718244799</v>
      </c>
      <c r="W5224" s="25">
        <v>18616.169999999998</v>
      </c>
      <c r="X5224" s="28">
        <v>12.28</v>
      </c>
      <c r="Y5224" s="13" t="str">
        <f>IFERROR(VLOOKUP(C5224,[1]Index!$D:$F,3,FALSE),"Non List")</f>
        <v>Microfinance</v>
      </c>
      <c r="Z5224">
        <f>IFERROR(VLOOKUP(C5224,[1]LP!$B:$C,2,FALSE),0)</f>
        <v>710.5</v>
      </c>
      <c r="AA5224" s="12">
        <f t="shared" si="87"/>
        <v>57.858306188925084</v>
      </c>
      <c r="AB5224" s="12">
        <v>0</v>
      </c>
      <c r="AC5224" s="12">
        <v>0</v>
      </c>
    </row>
    <row r="5225" spans="1:29" x14ac:dyDescent="0.45">
      <c r="A5225" s="24" t="s">
        <v>55</v>
      </c>
      <c r="B5225" t="s">
        <v>60</v>
      </c>
      <c r="C5225" s="13" t="s">
        <v>86</v>
      </c>
      <c r="D5225">
        <v>797</v>
      </c>
      <c r="E5225">
        <v>288124</v>
      </c>
      <c r="F5225">
        <v>130873</v>
      </c>
      <c r="G5225">
        <v>977839</v>
      </c>
      <c r="H5225">
        <v>3856439</v>
      </c>
      <c r="I5225">
        <v>239680</v>
      </c>
      <c r="J5225">
        <v>323094</v>
      </c>
      <c r="K5225" s="25">
        <v>111819</v>
      </c>
      <c r="L5225" s="25">
        <v>73632</v>
      </c>
      <c r="M5225" s="25">
        <v>25.55</v>
      </c>
      <c r="N5225" s="25">
        <v>36.869999999999997</v>
      </c>
      <c r="O5225" s="25">
        <v>6.48</v>
      </c>
      <c r="P5225" s="25">
        <v>17.57</v>
      </c>
      <c r="Q5225" s="25">
        <v>1.77</v>
      </c>
      <c r="R5225" s="25">
        <v>238.92</v>
      </c>
      <c r="S5225" s="26">
        <v>1.47</v>
      </c>
      <c r="T5225" s="25">
        <v>145.41999999999999</v>
      </c>
      <c r="U5225" s="25">
        <v>289.13</v>
      </c>
      <c r="V5225" s="27">
        <v>-0.63722710163111662</v>
      </c>
      <c r="W5225" s="25">
        <v>73632</v>
      </c>
      <c r="X5225" s="28">
        <v>25.55</v>
      </c>
      <c r="Y5225" s="13" t="str">
        <f>IFERROR(VLOOKUP(C5225,[1]Index!$D:$F,3,FALSE),"Non List")</f>
        <v>Non List</v>
      </c>
      <c r="Z5225">
        <f>IFERROR(VLOOKUP(C5225,[1]LP!$B:$C,2,FALSE),0)</f>
        <v>0</v>
      </c>
      <c r="AA5225" s="12">
        <f t="shared" si="87"/>
        <v>0</v>
      </c>
      <c r="AB5225" s="12">
        <v>0</v>
      </c>
      <c r="AC5225" s="12">
        <v>0</v>
      </c>
    </row>
    <row r="5226" spans="1:29" x14ac:dyDescent="0.45">
      <c r="A5226" s="24" t="s">
        <v>55</v>
      </c>
      <c r="B5226" t="s">
        <v>60</v>
      </c>
      <c r="C5226" s="13" t="s">
        <v>96</v>
      </c>
      <c r="D5226">
        <v>889</v>
      </c>
      <c r="E5226">
        <v>414513</v>
      </c>
      <c r="F5226">
        <v>245441</v>
      </c>
      <c r="G5226">
        <v>1415500</v>
      </c>
      <c r="H5226">
        <v>4907213</v>
      </c>
      <c r="I5226">
        <v>345978</v>
      </c>
      <c r="J5226">
        <v>450050</v>
      </c>
      <c r="K5226" s="25">
        <v>223473</v>
      </c>
      <c r="L5226" s="25">
        <v>150214</v>
      </c>
      <c r="M5226" s="25">
        <v>36.229999999999997</v>
      </c>
      <c r="N5226" s="25">
        <v>28.12</v>
      </c>
      <c r="O5226" s="25">
        <v>6.4</v>
      </c>
      <c r="P5226" s="25">
        <v>22.76</v>
      </c>
      <c r="Q5226" s="25">
        <v>2.78</v>
      </c>
      <c r="R5226" s="25">
        <v>179.97</v>
      </c>
      <c r="S5226" s="26">
        <v>2.82</v>
      </c>
      <c r="T5226" s="25">
        <v>159.21</v>
      </c>
      <c r="U5226" s="25">
        <v>360.26</v>
      </c>
      <c r="V5226" s="27">
        <v>-0.59475815523059616</v>
      </c>
      <c r="W5226" s="25">
        <v>150214</v>
      </c>
      <c r="X5226" s="28">
        <v>36.229999999999997</v>
      </c>
      <c r="Y5226" s="13" t="str">
        <f>IFERROR(VLOOKUP(C5226,[1]Index!$D:$F,3,FALSE),"Non List")</f>
        <v>Microfinance</v>
      </c>
      <c r="Z5226">
        <f>IFERROR(VLOOKUP(C5226,[1]LP!$B:$C,2,FALSE),0)</f>
        <v>640.29999999999995</v>
      </c>
      <c r="AA5226" s="12">
        <f t="shared" si="87"/>
        <v>17.67319900634833</v>
      </c>
      <c r="AB5226" s="12">
        <v>0</v>
      </c>
      <c r="AC5226" s="12">
        <v>0</v>
      </c>
    </row>
    <row r="5227" spans="1:29" x14ac:dyDescent="0.45">
      <c r="A5227" s="24" t="s">
        <v>55</v>
      </c>
      <c r="B5227" t="s">
        <v>60</v>
      </c>
      <c r="C5227" s="13" t="s">
        <v>87</v>
      </c>
      <c r="D5227">
        <v>2533</v>
      </c>
      <c r="E5227">
        <v>844450.99</v>
      </c>
      <c r="F5227">
        <v>1847931.73</v>
      </c>
      <c r="G5227">
        <v>7959101.3700000001</v>
      </c>
      <c r="H5227">
        <v>19811479.010000002</v>
      </c>
      <c r="I5227">
        <v>1361180.91</v>
      </c>
      <c r="J5227">
        <v>1767072.29</v>
      </c>
      <c r="K5227" s="25">
        <v>1200299.1100000001</v>
      </c>
      <c r="L5227" s="25">
        <v>845375.55</v>
      </c>
      <c r="M5227" s="25">
        <v>100.1</v>
      </c>
      <c r="N5227" s="25">
        <v>27.22</v>
      </c>
      <c r="O5227" s="25">
        <v>8.5500000000000007</v>
      </c>
      <c r="P5227" s="25">
        <v>31.4</v>
      </c>
      <c r="Q5227" s="25">
        <v>3.86</v>
      </c>
      <c r="R5227" s="25">
        <v>232.73</v>
      </c>
      <c r="S5227" s="26">
        <v>1.83</v>
      </c>
      <c r="T5227" s="25">
        <v>318.83</v>
      </c>
      <c r="U5227" s="25">
        <v>847.4</v>
      </c>
      <c r="V5227" s="27">
        <v>-0.66545598105013815</v>
      </c>
      <c r="W5227" s="25">
        <v>845375.55</v>
      </c>
      <c r="X5227" s="28">
        <v>100.1</v>
      </c>
      <c r="Y5227" s="13" t="str">
        <f>IFERROR(VLOOKUP(C5227,[1]Index!$D:$F,3,FALSE),"Non List")</f>
        <v>Microfinance</v>
      </c>
      <c r="Z5227">
        <f>IFERROR(VLOOKUP(C5227,[1]LP!$B:$C,2,FALSE),0)</f>
        <v>1192</v>
      </c>
      <c r="AA5227" s="12">
        <f t="shared" si="87"/>
        <v>11.908091908091908</v>
      </c>
      <c r="AB5227" s="12">
        <v>0</v>
      </c>
      <c r="AC5227" s="12">
        <v>0</v>
      </c>
    </row>
    <row r="5228" spans="1:29" x14ac:dyDescent="0.45">
      <c r="A5228" s="24" t="s">
        <v>55</v>
      </c>
      <c r="B5228" t="s">
        <v>60</v>
      </c>
      <c r="C5228" s="13" t="s">
        <v>93</v>
      </c>
      <c r="D5228">
        <v>733</v>
      </c>
      <c r="E5228">
        <v>342744.19</v>
      </c>
      <c r="F5228">
        <v>186772.61</v>
      </c>
      <c r="G5228">
        <v>1202655.74</v>
      </c>
      <c r="H5228">
        <v>3409759.11</v>
      </c>
      <c r="I5228">
        <v>224733.88</v>
      </c>
      <c r="J5228">
        <v>294589.65999999997</v>
      </c>
      <c r="K5228" s="25">
        <v>135985.10999999999</v>
      </c>
      <c r="L5228" s="25">
        <v>79726.66</v>
      </c>
      <c r="M5228" s="25">
        <v>23.26</v>
      </c>
      <c r="N5228" s="25">
        <v>37.619999999999997</v>
      </c>
      <c r="O5228" s="25">
        <v>5.66</v>
      </c>
      <c r="P5228" s="25">
        <v>15.06</v>
      </c>
      <c r="Q5228" s="25">
        <v>2.17</v>
      </c>
      <c r="R5228" s="25">
        <v>212.93</v>
      </c>
      <c r="S5228" s="26">
        <v>3.76</v>
      </c>
      <c r="T5228" s="25">
        <v>154.49</v>
      </c>
      <c r="U5228" s="25">
        <v>284.35000000000002</v>
      </c>
      <c r="V5228" s="27">
        <v>-0.61207366984993183</v>
      </c>
      <c r="W5228" s="25">
        <v>79726.66</v>
      </c>
      <c r="X5228" s="28">
        <v>23.26</v>
      </c>
      <c r="Y5228" s="13" t="str">
        <f>IFERROR(VLOOKUP(C5228,[1]Index!$D:$F,3,FALSE),"Non List")</f>
        <v>Microfinance</v>
      </c>
      <c r="Z5228">
        <f>IFERROR(VLOOKUP(C5228,[1]LP!$B:$C,2,FALSE),0)</f>
        <v>650.20000000000005</v>
      </c>
      <c r="AA5228" s="12">
        <f t="shared" si="87"/>
        <v>27.953568357695616</v>
      </c>
      <c r="AB5228" s="12">
        <v>0</v>
      </c>
      <c r="AC5228" s="12">
        <v>0</v>
      </c>
    </row>
    <row r="5229" spans="1:29" x14ac:dyDescent="0.45">
      <c r="A5229" s="24" t="s">
        <v>55</v>
      </c>
      <c r="B5229" t="s">
        <v>60</v>
      </c>
      <c r="C5229" s="13" t="s">
        <v>94</v>
      </c>
      <c r="D5229">
        <v>1080</v>
      </c>
      <c r="E5229">
        <v>282169.44</v>
      </c>
      <c r="F5229">
        <v>292216.86</v>
      </c>
      <c r="G5229">
        <v>1640584.37</v>
      </c>
      <c r="H5229">
        <v>4466537.76</v>
      </c>
      <c r="I5229">
        <v>284191.2</v>
      </c>
      <c r="J5229">
        <v>380238.63</v>
      </c>
      <c r="K5229" s="25">
        <v>180618.73</v>
      </c>
      <c r="L5229" s="25">
        <v>108582.21</v>
      </c>
      <c r="M5229" s="25">
        <v>38.479999999999997</v>
      </c>
      <c r="N5229" s="25">
        <v>31.5</v>
      </c>
      <c r="O5229" s="25">
        <v>5.95</v>
      </c>
      <c r="P5229" s="25">
        <v>18.899999999999999</v>
      </c>
      <c r="Q5229" s="25">
        <v>2.27</v>
      </c>
      <c r="R5229" s="25">
        <v>187.43</v>
      </c>
      <c r="S5229" s="26">
        <v>1.5</v>
      </c>
      <c r="T5229" s="25">
        <v>203.56</v>
      </c>
      <c r="U5229" s="25">
        <v>419.81</v>
      </c>
      <c r="V5229" s="27">
        <v>-0.61128703703703702</v>
      </c>
      <c r="W5229" s="25">
        <v>108582.21</v>
      </c>
      <c r="X5229" s="28">
        <v>38.479999999999997</v>
      </c>
      <c r="Y5229" s="13" t="str">
        <f>IFERROR(VLOOKUP(C5229,[1]Index!$D:$F,3,FALSE),"Non List")</f>
        <v>Microfinance</v>
      </c>
      <c r="Z5229">
        <f>IFERROR(VLOOKUP(C5229,[1]LP!$B:$C,2,FALSE),0)</f>
        <v>750</v>
      </c>
      <c r="AA5229" s="12">
        <f t="shared" si="87"/>
        <v>19.490644490644492</v>
      </c>
      <c r="AB5229" s="12">
        <v>0</v>
      </c>
      <c r="AC5229" s="12">
        <v>0</v>
      </c>
    </row>
    <row r="5230" spans="1:29" x14ac:dyDescent="0.45">
      <c r="A5230" s="24" t="s">
        <v>55</v>
      </c>
      <c r="B5230" t="s">
        <v>60</v>
      </c>
      <c r="C5230" s="13" t="s">
        <v>89</v>
      </c>
      <c r="D5230">
        <v>1180</v>
      </c>
      <c r="E5230">
        <v>552589.32999999996</v>
      </c>
      <c r="F5230">
        <v>460997.47</v>
      </c>
      <c r="G5230">
        <v>2961270.61</v>
      </c>
      <c r="H5230">
        <v>8242145.7400000002</v>
      </c>
      <c r="I5230">
        <v>567862.82999999996</v>
      </c>
      <c r="J5230">
        <v>718044.06</v>
      </c>
      <c r="K5230" s="25">
        <v>414388.85</v>
      </c>
      <c r="L5230" s="25">
        <v>250522</v>
      </c>
      <c r="M5230" s="25">
        <v>45.33</v>
      </c>
      <c r="N5230" s="25">
        <v>29.34</v>
      </c>
      <c r="O5230" s="25">
        <v>7.25</v>
      </c>
      <c r="P5230" s="25">
        <v>24.72</v>
      </c>
      <c r="Q5230" s="25">
        <v>2.78</v>
      </c>
      <c r="R5230" s="25">
        <v>212.72</v>
      </c>
      <c r="S5230" s="26">
        <v>1.64</v>
      </c>
      <c r="T5230" s="25">
        <v>183.42</v>
      </c>
      <c r="U5230" s="25">
        <v>432.52</v>
      </c>
      <c r="V5230" s="27">
        <v>-0.63345762711864406</v>
      </c>
      <c r="W5230" s="25">
        <v>250522</v>
      </c>
      <c r="X5230" s="28">
        <v>45.33</v>
      </c>
      <c r="Y5230" s="13" t="str">
        <f>IFERROR(VLOOKUP(C5230,[1]Index!$D:$F,3,FALSE),"Non List")</f>
        <v>Microfinance</v>
      </c>
      <c r="Z5230">
        <f>IFERROR(VLOOKUP(C5230,[1]LP!$B:$C,2,FALSE),0)</f>
        <v>915</v>
      </c>
      <c r="AA5230" s="12">
        <f t="shared" si="87"/>
        <v>20.185307743216413</v>
      </c>
      <c r="AB5230" s="12">
        <v>0</v>
      </c>
      <c r="AC5230" s="12">
        <v>0</v>
      </c>
    </row>
    <row r="5231" spans="1:29" x14ac:dyDescent="0.45">
      <c r="A5231" s="24" t="s">
        <v>55</v>
      </c>
      <c r="B5231" t="s">
        <v>60</v>
      </c>
      <c r="C5231" s="13" t="s">
        <v>90</v>
      </c>
      <c r="D5231">
        <v>1240</v>
      </c>
      <c r="E5231">
        <v>85800</v>
      </c>
      <c r="F5231">
        <v>51090.53</v>
      </c>
      <c r="G5231">
        <v>269405.2</v>
      </c>
      <c r="H5231">
        <v>1305856.54</v>
      </c>
      <c r="I5231">
        <v>79062.03</v>
      </c>
      <c r="J5231">
        <v>96491.76</v>
      </c>
      <c r="K5231" s="25">
        <v>33875.599999999999</v>
      </c>
      <c r="L5231" s="25">
        <v>21013.439999999999</v>
      </c>
      <c r="M5231" s="25">
        <v>24.49</v>
      </c>
      <c r="N5231" s="25">
        <v>57.78</v>
      </c>
      <c r="O5231" s="25">
        <v>8.8699999999999992</v>
      </c>
      <c r="P5231" s="25">
        <v>15.35</v>
      </c>
      <c r="Q5231" s="25">
        <v>1.45</v>
      </c>
      <c r="R5231" s="25">
        <v>512.51</v>
      </c>
      <c r="S5231" s="26">
        <v>4.55</v>
      </c>
      <c r="T5231" s="25">
        <v>159.55000000000001</v>
      </c>
      <c r="U5231" s="25">
        <v>296.51</v>
      </c>
      <c r="V5231" s="27">
        <v>-0.76087903225806452</v>
      </c>
      <c r="W5231" s="25">
        <v>21013.439999999999</v>
      </c>
      <c r="X5231" s="28">
        <v>24.49</v>
      </c>
      <c r="Y5231" s="13" t="str">
        <f>IFERROR(VLOOKUP(C5231,[1]Index!$D:$F,3,FALSE),"Non List")</f>
        <v>Microfinance</v>
      </c>
      <c r="Z5231">
        <f>IFERROR(VLOOKUP(C5231,[1]LP!$B:$C,2,FALSE),0)</f>
        <v>995</v>
      </c>
      <c r="AA5231" s="12">
        <f t="shared" si="87"/>
        <v>40.62882809309923</v>
      </c>
      <c r="AB5231" s="12">
        <v>0</v>
      </c>
      <c r="AC5231" s="12">
        <v>0</v>
      </c>
    </row>
    <row r="5232" spans="1:29" x14ac:dyDescent="0.45">
      <c r="A5232" s="24" t="s">
        <v>55</v>
      </c>
      <c r="B5232" t="s">
        <v>60</v>
      </c>
      <c r="C5232" s="13" t="s">
        <v>91</v>
      </c>
      <c r="D5232">
        <v>647</v>
      </c>
      <c r="E5232">
        <v>982500</v>
      </c>
      <c r="F5232">
        <v>1142622</v>
      </c>
      <c r="G5232">
        <v>3921843</v>
      </c>
      <c r="H5232">
        <v>13677844</v>
      </c>
      <c r="I5232">
        <v>1262952</v>
      </c>
      <c r="J5232">
        <v>1445017</v>
      </c>
      <c r="K5232" s="25">
        <v>399860</v>
      </c>
      <c r="L5232" s="25">
        <v>198206</v>
      </c>
      <c r="M5232" s="25">
        <v>20.170000000000002</v>
      </c>
      <c r="N5232" s="25">
        <v>37.19</v>
      </c>
      <c r="O5232" s="25">
        <v>3.47</v>
      </c>
      <c r="P5232" s="25">
        <v>9.33</v>
      </c>
      <c r="Q5232" s="25">
        <v>1.2</v>
      </c>
      <c r="R5232" s="25">
        <v>129.05000000000001</v>
      </c>
      <c r="S5232" s="26">
        <v>4.49</v>
      </c>
      <c r="T5232" s="25">
        <v>216.3</v>
      </c>
      <c r="U5232" s="25">
        <v>313.31</v>
      </c>
      <c r="V5232" s="27">
        <v>-0.5157496136012365</v>
      </c>
      <c r="W5232" s="25">
        <v>198206</v>
      </c>
      <c r="X5232" s="28">
        <v>20.170000000000002</v>
      </c>
      <c r="Y5232" s="13" t="str">
        <f>IFERROR(VLOOKUP(C5232,[1]Index!$D:$F,3,FALSE),"Non List")</f>
        <v>Microfinance</v>
      </c>
      <c r="Z5232">
        <f>IFERROR(VLOOKUP(C5232,[1]LP!$B:$C,2,FALSE),0)</f>
        <v>520</v>
      </c>
      <c r="AA5232" s="12">
        <f t="shared" si="87"/>
        <v>25.780862667327714</v>
      </c>
      <c r="AB5232" s="12">
        <v>0</v>
      </c>
      <c r="AC5232" s="12">
        <v>0</v>
      </c>
    </row>
    <row r="5233" spans="1:29" x14ac:dyDescent="0.45">
      <c r="A5233" s="24" t="s">
        <v>55</v>
      </c>
      <c r="B5233" t="s">
        <v>60</v>
      </c>
      <c r="C5233" s="13" t="s">
        <v>122</v>
      </c>
      <c r="D5233">
        <v>2930</v>
      </c>
      <c r="E5233">
        <v>255000</v>
      </c>
      <c r="F5233">
        <v>619086.85</v>
      </c>
      <c r="G5233">
        <v>2522498.1</v>
      </c>
      <c r="H5233">
        <v>4583690.8099999996</v>
      </c>
      <c r="I5233">
        <v>382331.98</v>
      </c>
      <c r="J5233">
        <v>481986.8</v>
      </c>
      <c r="K5233" s="25">
        <v>352302.65</v>
      </c>
      <c r="L5233" s="25">
        <v>221950.67</v>
      </c>
      <c r="M5233" s="25">
        <v>87.03</v>
      </c>
      <c r="N5233" s="25">
        <v>36.85</v>
      </c>
      <c r="O5233" s="25">
        <v>9.36</v>
      </c>
      <c r="P5233" s="25">
        <v>25.39</v>
      </c>
      <c r="Q5233" s="25">
        <v>4.38</v>
      </c>
      <c r="R5233" s="25">
        <v>344.92</v>
      </c>
      <c r="S5233" s="26">
        <v>4.47</v>
      </c>
      <c r="T5233" s="25">
        <v>342.78</v>
      </c>
      <c r="U5233" s="25">
        <v>819.28</v>
      </c>
      <c r="V5233" s="27">
        <v>-0.72038225255972699</v>
      </c>
      <c r="W5233" s="25">
        <v>221950.67</v>
      </c>
      <c r="X5233" s="28">
        <v>87.03</v>
      </c>
      <c r="Y5233" s="13" t="str">
        <f>IFERROR(VLOOKUP(C5233,[1]Index!$D:$F,3,FALSE),"Non List")</f>
        <v>Microfinance</v>
      </c>
      <c r="Z5233">
        <f>IFERROR(VLOOKUP(C5233,[1]LP!$B:$C,2,FALSE),0)</f>
        <v>1870</v>
      </c>
      <c r="AA5233" s="12">
        <f t="shared" si="87"/>
        <v>21.486843617143514</v>
      </c>
      <c r="AB5233" s="12">
        <v>0</v>
      </c>
      <c r="AC5233" s="12">
        <v>0</v>
      </c>
    </row>
    <row r="5234" spans="1:29" x14ac:dyDescent="0.45">
      <c r="A5234" s="24" t="s">
        <v>55</v>
      </c>
      <c r="B5234" t="s">
        <v>60</v>
      </c>
      <c r="C5234" s="13" t="s">
        <v>120</v>
      </c>
      <c r="D5234">
        <v>3765</v>
      </c>
      <c r="E5234">
        <v>147500</v>
      </c>
      <c r="F5234">
        <v>298340.13</v>
      </c>
      <c r="G5234">
        <v>1340019.57</v>
      </c>
      <c r="H5234">
        <v>4445648</v>
      </c>
      <c r="I5234">
        <v>278726.46999999997</v>
      </c>
      <c r="J5234">
        <v>372137.86</v>
      </c>
      <c r="K5234" s="25">
        <v>209735.26</v>
      </c>
      <c r="L5234" s="25">
        <v>150099.32</v>
      </c>
      <c r="M5234" s="25">
        <v>101.76</v>
      </c>
      <c r="N5234" s="25">
        <v>38.520000000000003</v>
      </c>
      <c r="O5234" s="25">
        <v>12.97</v>
      </c>
      <c r="P5234" s="25">
        <v>33.67</v>
      </c>
      <c r="Q5234" s="25">
        <v>3.19</v>
      </c>
      <c r="R5234" s="25">
        <v>499.6</v>
      </c>
      <c r="S5234" s="26">
        <v>1.91</v>
      </c>
      <c r="T5234" s="25">
        <v>302.26</v>
      </c>
      <c r="U5234" s="25">
        <v>831.9</v>
      </c>
      <c r="V5234" s="27">
        <v>-0.77904382470119526</v>
      </c>
      <c r="W5234" s="25">
        <v>150099.32</v>
      </c>
      <c r="X5234" s="28">
        <v>101.76</v>
      </c>
      <c r="Y5234" s="13" t="str">
        <f>IFERROR(VLOOKUP(C5234,[1]Index!$D:$F,3,FALSE),"Non List")</f>
        <v>Microfinance</v>
      </c>
      <c r="Z5234">
        <f>IFERROR(VLOOKUP(C5234,[1]LP!$B:$C,2,FALSE),0)</f>
        <v>1922.7</v>
      </c>
      <c r="AA5234" s="12">
        <f t="shared" si="87"/>
        <v>18.894457547169811</v>
      </c>
      <c r="AB5234" s="12">
        <v>0</v>
      </c>
      <c r="AC5234" s="12">
        <v>0</v>
      </c>
    </row>
    <row r="5235" spans="1:29" x14ac:dyDescent="0.45">
      <c r="A5235" s="24" t="s">
        <v>55</v>
      </c>
      <c r="B5235" t="s">
        <v>60</v>
      </c>
      <c r="C5235" t="s">
        <v>105</v>
      </c>
      <c r="D5235" s="25">
        <v>900</v>
      </c>
      <c r="E5235" s="25">
        <v>141745.5</v>
      </c>
      <c r="F5235" s="25">
        <v>36449.019999999997</v>
      </c>
      <c r="G5235" s="25">
        <v>410094.34</v>
      </c>
      <c r="H5235" s="25">
        <v>1062593.48</v>
      </c>
      <c r="I5235" s="25">
        <v>75297.649999999994</v>
      </c>
      <c r="J5235" s="25">
        <v>96103.09</v>
      </c>
      <c r="K5235" s="25">
        <v>28049.16</v>
      </c>
      <c r="L5235">
        <v>19180.63</v>
      </c>
      <c r="M5235" s="25">
        <v>13.53</v>
      </c>
      <c r="N5235" s="25">
        <v>77.5</v>
      </c>
      <c r="O5235" s="25">
        <v>8.34</v>
      </c>
      <c r="P5235" s="25">
        <v>10.76</v>
      </c>
      <c r="Q5235" s="25">
        <v>1.59</v>
      </c>
      <c r="R5235" s="25">
        <v>646.35</v>
      </c>
      <c r="S5235" s="26">
        <v>4.22</v>
      </c>
      <c r="T5235" s="25">
        <v>125.71</v>
      </c>
      <c r="U5235" s="25">
        <v>195.63</v>
      </c>
      <c r="V5235" s="15">
        <v>-0.78263333333333329</v>
      </c>
      <c r="W5235">
        <v>19180.63</v>
      </c>
      <c r="X5235" s="29">
        <v>13.53</v>
      </c>
      <c r="Y5235" s="13" t="str">
        <f>IFERROR(VLOOKUP(C5235,[1]Index!$D:$F,3,FALSE),"Non List")</f>
        <v>Microfinance</v>
      </c>
      <c r="Z5235">
        <f>IFERROR(VLOOKUP(C5235,[1]LP!$B:$C,2,FALSE),0)</f>
        <v>725</v>
      </c>
      <c r="AA5235" s="12">
        <f t="shared" ref="AA5235:AA5292" si="88">IFERROR(Z5235/M5235,0)</f>
        <v>53.584626755358464</v>
      </c>
      <c r="AB5235" s="12">
        <v>0</v>
      </c>
      <c r="AC5235" s="12">
        <v>0</v>
      </c>
    </row>
    <row r="5236" spans="1:29" x14ac:dyDescent="0.45">
      <c r="A5236" s="24" t="s">
        <v>55</v>
      </c>
      <c r="B5236" t="s">
        <v>60</v>
      </c>
      <c r="C5236" t="s">
        <v>106</v>
      </c>
      <c r="D5236" s="25">
        <v>901</v>
      </c>
      <c r="E5236" s="25">
        <v>97500</v>
      </c>
      <c r="F5236" s="25">
        <v>32925.370000000003</v>
      </c>
      <c r="G5236" s="25">
        <v>294981.02</v>
      </c>
      <c r="H5236" s="25">
        <v>1228413.28</v>
      </c>
      <c r="I5236" s="25">
        <v>68058.850000000006</v>
      </c>
      <c r="J5236" s="25">
        <v>95048.28</v>
      </c>
      <c r="K5236" s="25">
        <v>22395.65</v>
      </c>
      <c r="L5236">
        <v>12747.75</v>
      </c>
      <c r="M5236" s="25">
        <v>13.07</v>
      </c>
      <c r="N5236" s="25">
        <v>79.11</v>
      </c>
      <c r="O5236" s="25">
        <v>7.73</v>
      </c>
      <c r="P5236" s="25">
        <v>9.77</v>
      </c>
      <c r="Q5236" s="25">
        <v>0.92</v>
      </c>
      <c r="R5236" s="25">
        <v>611.52</v>
      </c>
      <c r="S5236" s="26">
        <v>4.12</v>
      </c>
      <c r="T5236" s="25">
        <v>133.77000000000001</v>
      </c>
      <c r="U5236" s="25">
        <v>198.34</v>
      </c>
      <c r="V5236" s="15">
        <v>-0.77986681465038843</v>
      </c>
      <c r="W5236">
        <v>12747.75</v>
      </c>
      <c r="X5236" s="29">
        <v>13.07</v>
      </c>
      <c r="Y5236" s="13" t="str">
        <f>IFERROR(VLOOKUP(C5236,[1]Index!$D:$F,3,FALSE),"Non List")</f>
        <v>Microfinance</v>
      </c>
      <c r="Z5236">
        <f>IFERROR(VLOOKUP(C5236,[1]LP!$B:$C,2,FALSE),0)</f>
        <v>0</v>
      </c>
      <c r="AA5236" s="12">
        <f t="shared" si="88"/>
        <v>0</v>
      </c>
      <c r="AB5236" s="12">
        <v>0</v>
      </c>
      <c r="AC5236" s="12">
        <v>0</v>
      </c>
    </row>
    <row r="5237" spans="1:29" x14ac:dyDescent="0.45">
      <c r="A5237" s="24" t="s">
        <v>55</v>
      </c>
      <c r="B5237" t="s">
        <v>60</v>
      </c>
      <c r="C5237" t="s">
        <v>112</v>
      </c>
      <c r="D5237" s="25">
        <v>745.2</v>
      </c>
      <c r="E5237" s="25">
        <v>1739440</v>
      </c>
      <c r="F5237" s="25">
        <v>1408904</v>
      </c>
      <c r="G5237" s="25">
        <v>3352662</v>
      </c>
      <c r="H5237" s="25">
        <v>21847351</v>
      </c>
      <c r="I5237" s="25">
        <v>1490526</v>
      </c>
      <c r="J5237" s="25">
        <v>1774053</v>
      </c>
      <c r="K5237" s="25">
        <v>1021664</v>
      </c>
      <c r="L5237">
        <v>585634</v>
      </c>
      <c r="M5237" s="25">
        <v>33.659999999999997</v>
      </c>
      <c r="N5237" s="25">
        <v>26.2</v>
      </c>
      <c r="O5237" s="25">
        <v>4.87</v>
      </c>
      <c r="P5237" s="25">
        <v>18.600000000000001</v>
      </c>
      <c r="Q5237" s="25">
        <v>2.39</v>
      </c>
      <c r="R5237" s="25">
        <v>127.59</v>
      </c>
      <c r="S5237" s="26">
        <v>1.43</v>
      </c>
      <c r="T5237" s="25">
        <v>181</v>
      </c>
      <c r="U5237" s="25">
        <v>370.24</v>
      </c>
      <c r="V5237" s="15">
        <v>-0.50316693505099308</v>
      </c>
      <c r="W5237">
        <v>585634</v>
      </c>
      <c r="X5237" s="29">
        <v>33.659999999999997</v>
      </c>
      <c r="Y5237" s="13" t="str">
        <f>IFERROR(VLOOKUP(C5237,[1]Index!$D:$F,3,FALSE),"Non List")</f>
        <v>Microfinance</v>
      </c>
      <c r="Z5237">
        <f>IFERROR(VLOOKUP(C5237,[1]LP!$B:$C,2,FALSE),0)</f>
        <v>676.6</v>
      </c>
      <c r="AA5237" s="12">
        <f t="shared" si="88"/>
        <v>20.101010101010104</v>
      </c>
      <c r="AB5237" s="12">
        <v>0</v>
      </c>
      <c r="AC5237" s="12">
        <v>0</v>
      </c>
    </row>
    <row r="5238" spans="1:29" x14ac:dyDescent="0.45">
      <c r="A5238" s="24" t="s">
        <v>55</v>
      </c>
      <c r="B5238" t="s">
        <v>60</v>
      </c>
      <c r="C5238" t="s">
        <v>95</v>
      </c>
      <c r="D5238" s="25">
        <v>1355.4</v>
      </c>
      <c r="E5238" s="25">
        <v>132000</v>
      </c>
      <c r="F5238" s="25">
        <v>90128.44</v>
      </c>
      <c r="G5238" s="25">
        <v>576553.66</v>
      </c>
      <c r="H5238" s="25">
        <v>1597035.4</v>
      </c>
      <c r="I5238" s="25">
        <v>117939.46</v>
      </c>
      <c r="J5238" s="25">
        <v>150342.51</v>
      </c>
      <c r="K5238" s="25">
        <v>62338.95</v>
      </c>
      <c r="L5238">
        <v>23895.48</v>
      </c>
      <c r="M5238" s="25">
        <v>18.100000000000001</v>
      </c>
      <c r="N5238" s="25">
        <v>79.13</v>
      </c>
      <c r="O5238" s="25">
        <v>8.51</v>
      </c>
      <c r="P5238" s="25">
        <v>10.76</v>
      </c>
      <c r="Q5238" s="25">
        <v>1.33</v>
      </c>
      <c r="R5238" s="25">
        <v>673.4</v>
      </c>
      <c r="S5238" s="26">
        <v>4.42</v>
      </c>
      <c r="T5238" s="25">
        <v>168.28</v>
      </c>
      <c r="U5238" s="25">
        <v>261.79000000000002</v>
      </c>
      <c r="V5238" s="15">
        <v>-0.8068540652205991</v>
      </c>
      <c r="W5238">
        <v>23895.48</v>
      </c>
      <c r="X5238" s="29">
        <v>18.100000000000001</v>
      </c>
      <c r="Y5238" s="13" t="str">
        <f>IFERROR(VLOOKUP(C5238,[1]Index!$D:$F,3,FALSE),"Non List")</f>
        <v>Microfinance</v>
      </c>
      <c r="Z5238">
        <f>IFERROR(VLOOKUP(C5238,[1]LP!$B:$C,2,FALSE),0)</f>
        <v>864.9</v>
      </c>
      <c r="AA5238" s="12">
        <f t="shared" si="88"/>
        <v>47.784530386740329</v>
      </c>
      <c r="AB5238" s="12">
        <v>0</v>
      </c>
      <c r="AC5238" s="12">
        <v>0</v>
      </c>
    </row>
    <row r="5239" spans="1:29" x14ac:dyDescent="0.45">
      <c r="A5239" s="24" t="s">
        <v>55</v>
      </c>
      <c r="B5239" t="s">
        <v>60</v>
      </c>
      <c r="C5239" t="s">
        <v>113</v>
      </c>
      <c r="D5239" s="25">
        <v>940</v>
      </c>
      <c r="E5239" s="25">
        <v>321225.5</v>
      </c>
      <c r="F5239" s="25">
        <v>175729.63</v>
      </c>
      <c r="G5239" s="25">
        <v>1342190.43</v>
      </c>
      <c r="H5239" s="25">
        <v>5390306.8600000003</v>
      </c>
      <c r="I5239" s="25">
        <v>288777.05</v>
      </c>
      <c r="J5239" s="25">
        <v>404549.72</v>
      </c>
      <c r="K5239" s="25">
        <v>173189.53</v>
      </c>
      <c r="L5239">
        <v>116125.56</v>
      </c>
      <c r="M5239" s="25">
        <v>36.15</v>
      </c>
      <c r="N5239" s="25">
        <v>29.19</v>
      </c>
      <c r="O5239" s="25">
        <v>6.82</v>
      </c>
      <c r="P5239" s="25">
        <v>23.37</v>
      </c>
      <c r="Q5239" s="25">
        <v>2.04</v>
      </c>
      <c r="R5239" s="25">
        <v>199.08</v>
      </c>
      <c r="S5239" s="26">
        <v>1.92</v>
      </c>
      <c r="T5239" s="25">
        <v>154.71</v>
      </c>
      <c r="U5239" s="25">
        <v>354.74</v>
      </c>
      <c r="V5239" s="15">
        <v>-0.62261702127659579</v>
      </c>
      <c r="W5239">
        <v>116125.56</v>
      </c>
      <c r="X5239" s="29">
        <v>36.15</v>
      </c>
      <c r="Y5239" s="13" t="str">
        <f>IFERROR(VLOOKUP(C5239,[1]Index!$D:$F,3,FALSE),"Non List")</f>
        <v>Microfinance</v>
      </c>
      <c r="Z5239">
        <f>IFERROR(VLOOKUP(C5239,[1]LP!$B:$C,2,FALSE),0)</f>
        <v>640</v>
      </c>
      <c r="AA5239" s="12">
        <f t="shared" si="88"/>
        <v>17.704011065006917</v>
      </c>
      <c r="AB5239" s="12">
        <v>0</v>
      </c>
      <c r="AC5239" s="12">
        <v>0</v>
      </c>
    </row>
    <row r="5240" spans="1:29" x14ac:dyDescent="0.45">
      <c r="A5240" s="24" t="s">
        <v>55</v>
      </c>
      <c r="B5240" t="s">
        <v>60</v>
      </c>
      <c r="C5240" t="s">
        <v>123</v>
      </c>
      <c r="D5240" s="25">
        <v>945</v>
      </c>
      <c r="E5240" s="25">
        <v>260000</v>
      </c>
      <c r="F5240" s="25">
        <v>182212.76</v>
      </c>
      <c r="G5240" s="25">
        <v>828498.68</v>
      </c>
      <c r="H5240" s="25">
        <v>3287611.46</v>
      </c>
      <c r="I5240" s="25">
        <v>220856.24</v>
      </c>
      <c r="J5240" s="25">
        <v>305928.44</v>
      </c>
      <c r="K5240" s="25">
        <v>106748.05</v>
      </c>
      <c r="L5240">
        <v>66502.25</v>
      </c>
      <c r="M5240" s="25">
        <v>25.57</v>
      </c>
      <c r="N5240" s="25">
        <v>46.38</v>
      </c>
      <c r="O5240" s="25">
        <v>6.97</v>
      </c>
      <c r="P5240" s="25">
        <v>15.04</v>
      </c>
      <c r="Q5240" s="25">
        <v>1.86</v>
      </c>
      <c r="R5240" s="25">
        <v>323.27</v>
      </c>
      <c r="S5240" s="26">
        <v>1.1100000000000001</v>
      </c>
      <c r="T5240" s="25">
        <v>170.08</v>
      </c>
      <c r="U5240" s="25">
        <v>312.81</v>
      </c>
      <c r="V5240">
        <v>-0.66898412698412701</v>
      </c>
      <c r="W5240">
        <v>66502.25</v>
      </c>
      <c r="X5240" s="29">
        <v>25.57</v>
      </c>
      <c r="Y5240" s="13" t="str">
        <f>IFERROR(VLOOKUP(C5240,[1]Index!$D:$F,3,FALSE),"Non List")</f>
        <v>zdelist</v>
      </c>
      <c r="Z5240">
        <f>IFERROR(VLOOKUP(C5240,[1]LP!$B:$C,2,FALSE),0)</f>
        <v>0</v>
      </c>
      <c r="AA5240" s="12">
        <f t="shared" si="88"/>
        <v>0</v>
      </c>
      <c r="AB5240" s="12">
        <v>0</v>
      </c>
      <c r="AC5240" s="12">
        <v>0</v>
      </c>
    </row>
    <row r="5241" spans="1:29" x14ac:dyDescent="0.45">
      <c r="A5241" s="24" t="s">
        <v>55</v>
      </c>
      <c r="B5241" t="s">
        <v>60</v>
      </c>
      <c r="C5241" t="s">
        <v>117</v>
      </c>
      <c r="D5241" s="25">
        <v>2519</v>
      </c>
      <c r="E5241" s="25">
        <v>1034280</v>
      </c>
      <c r="F5241" s="25">
        <v>1542045.68</v>
      </c>
      <c r="G5241" s="25">
        <v>9546691.3699999992</v>
      </c>
      <c r="H5241" s="25">
        <v>23779357.879999999</v>
      </c>
      <c r="I5241" s="25">
        <v>1593838.04</v>
      </c>
      <c r="J5241" s="25">
        <v>1974376.69</v>
      </c>
      <c r="K5241" s="25">
        <v>1283165.79</v>
      </c>
      <c r="L5241">
        <v>781937.27</v>
      </c>
      <c r="M5241" s="25">
        <v>75.599999999999994</v>
      </c>
      <c r="N5241" s="25">
        <v>36.520000000000003</v>
      </c>
      <c r="O5241" s="25">
        <v>11.08</v>
      </c>
      <c r="P5241" s="25">
        <v>30.35</v>
      </c>
      <c r="Q5241" s="25">
        <v>3.04</v>
      </c>
      <c r="R5241" s="25">
        <v>404.64</v>
      </c>
      <c r="S5241" s="26">
        <v>0.91</v>
      </c>
      <c r="T5241" s="25">
        <v>249.09</v>
      </c>
      <c r="U5241" s="25">
        <v>650.91999999999996</v>
      </c>
      <c r="V5241" s="15">
        <v>-0.7415958713775308</v>
      </c>
      <c r="W5241">
        <v>781937.27</v>
      </c>
      <c r="X5241" s="29">
        <v>75.599999999999994</v>
      </c>
      <c r="Y5241" s="13" t="str">
        <f>IFERROR(VLOOKUP(C5241,[1]Index!$D:$F,3,FALSE),"Non List")</f>
        <v>Microfinance</v>
      </c>
      <c r="Z5241">
        <f>IFERROR(VLOOKUP(C5241,[1]LP!$B:$C,2,FALSE),0)</f>
        <v>1435</v>
      </c>
      <c r="AA5241" s="12">
        <f t="shared" si="88"/>
        <v>18.981481481481485</v>
      </c>
      <c r="AB5241" s="12">
        <v>0</v>
      </c>
      <c r="AC5241" s="12">
        <v>0</v>
      </c>
    </row>
    <row r="5242" spans="1:29" x14ac:dyDescent="0.45">
      <c r="A5242" s="24" t="s">
        <v>55</v>
      </c>
      <c r="B5242" t="s">
        <v>60</v>
      </c>
      <c r="C5242" t="s">
        <v>185</v>
      </c>
      <c r="D5242" s="25">
        <v>3270</v>
      </c>
      <c r="E5242" s="25">
        <v>65625</v>
      </c>
      <c r="F5242" s="25">
        <v>170329</v>
      </c>
      <c r="G5242" s="25">
        <v>1037030</v>
      </c>
      <c r="H5242" s="25">
        <v>2214706</v>
      </c>
      <c r="I5242" s="25">
        <v>132796</v>
      </c>
      <c r="J5242" s="25">
        <v>186640</v>
      </c>
      <c r="K5242" s="25">
        <v>73794</v>
      </c>
      <c r="L5242">
        <v>44685</v>
      </c>
      <c r="M5242" s="25">
        <v>68.09</v>
      </c>
      <c r="N5242" s="25">
        <v>54.46</v>
      </c>
      <c r="O5242" s="25">
        <v>10.31</v>
      </c>
      <c r="P5242" s="25">
        <v>18.940000000000001</v>
      </c>
      <c r="Q5242" s="25">
        <v>1.85</v>
      </c>
      <c r="R5242" s="25">
        <v>561.48</v>
      </c>
      <c r="S5242" s="26">
        <v>1.76</v>
      </c>
      <c r="T5242" s="25">
        <v>359.55</v>
      </c>
      <c r="U5242" s="25">
        <v>742.19</v>
      </c>
      <c r="V5242" s="15">
        <v>-0.7730305810397553</v>
      </c>
      <c r="W5242">
        <v>44685</v>
      </c>
      <c r="X5242" s="29">
        <v>68.09</v>
      </c>
      <c r="Y5242" s="13" t="str">
        <f>IFERROR(VLOOKUP(C5242,[1]Index!$D:$F,3,FALSE),"Non List")</f>
        <v>Microfinance</v>
      </c>
      <c r="Z5242">
        <f>IFERROR(VLOOKUP(C5242,[1]LP!$B:$C,2,FALSE),0)</f>
        <v>1272</v>
      </c>
      <c r="AA5242" s="12">
        <f t="shared" si="88"/>
        <v>18.681157291819648</v>
      </c>
      <c r="AB5242" s="12">
        <v>0</v>
      </c>
      <c r="AC5242" s="12">
        <v>0</v>
      </c>
    </row>
    <row r="5243" spans="1:29" x14ac:dyDescent="0.45">
      <c r="A5243" s="24" t="s">
        <v>55</v>
      </c>
      <c r="B5243" t="s">
        <v>60</v>
      </c>
      <c r="C5243" t="s">
        <v>186</v>
      </c>
      <c r="D5243" s="25">
        <v>300.39999999999998</v>
      </c>
      <c r="E5243" s="25">
        <v>20700</v>
      </c>
      <c r="F5243" s="25">
        <v>12395.06</v>
      </c>
      <c r="G5243" s="25">
        <v>145369.35</v>
      </c>
      <c r="H5243" s="25">
        <v>277386.82</v>
      </c>
      <c r="I5243" s="25">
        <v>17539.14</v>
      </c>
      <c r="J5243" s="25">
        <v>31624.98</v>
      </c>
      <c r="K5243" s="25">
        <v>10826</v>
      </c>
      <c r="L5243">
        <v>6893.69</v>
      </c>
      <c r="M5243" s="25">
        <v>33.299999999999997</v>
      </c>
      <c r="N5243" s="25">
        <v>8.18</v>
      </c>
      <c r="O5243" s="25">
        <v>1.7</v>
      </c>
      <c r="P5243" s="25">
        <v>20.83</v>
      </c>
      <c r="Q5243" s="25">
        <v>2.29</v>
      </c>
      <c r="R5243" s="25">
        <v>13.91</v>
      </c>
      <c r="S5243" s="26">
        <v>1.06</v>
      </c>
      <c r="T5243" s="25">
        <v>159.88</v>
      </c>
      <c r="U5243" s="25">
        <v>346.11</v>
      </c>
      <c r="V5243" s="15">
        <v>0.15216378162450073</v>
      </c>
      <c r="W5243">
        <v>6893.69</v>
      </c>
      <c r="X5243" s="29">
        <v>33.299999999999997</v>
      </c>
      <c r="Y5243" s="13" t="str">
        <f>IFERROR(VLOOKUP(C5243,[1]Index!$D:$F,3,FALSE),"Non List")</f>
        <v>zdelist</v>
      </c>
      <c r="Z5243">
        <f>IFERROR(VLOOKUP(C5243,[1]LP!$B:$C,2,FALSE),0)</f>
        <v>0</v>
      </c>
      <c r="AA5243" s="12">
        <f t="shared" si="88"/>
        <v>0</v>
      </c>
      <c r="AB5243" s="12">
        <v>0</v>
      </c>
      <c r="AC5243" s="12">
        <v>0</v>
      </c>
    </row>
    <row r="5244" spans="1:29" x14ac:dyDescent="0.45">
      <c r="A5244" s="24" t="s">
        <v>55</v>
      </c>
      <c r="B5244" t="s">
        <v>60</v>
      </c>
      <c r="C5244" t="s">
        <v>109</v>
      </c>
      <c r="D5244" s="25">
        <v>1480</v>
      </c>
      <c r="E5244" s="25">
        <v>121782.15</v>
      </c>
      <c r="F5244" s="25">
        <v>81877.33</v>
      </c>
      <c r="G5244" s="25">
        <v>668015.74</v>
      </c>
      <c r="H5244" s="25">
        <v>2072380.5</v>
      </c>
      <c r="I5244" s="25">
        <v>129447.62</v>
      </c>
      <c r="J5244" s="25">
        <v>170431.48</v>
      </c>
      <c r="K5244" s="25">
        <v>79627.58</v>
      </c>
      <c r="L5244">
        <v>52710.7</v>
      </c>
      <c r="M5244" s="25">
        <v>43.28</v>
      </c>
      <c r="N5244" s="25">
        <v>38.24</v>
      </c>
      <c r="O5244" s="25">
        <v>9.9</v>
      </c>
      <c r="P5244" s="25">
        <v>25.88</v>
      </c>
      <c r="Q5244" s="25">
        <v>2.34</v>
      </c>
      <c r="R5244" s="25">
        <v>378.58</v>
      </c>
      <c r="S5244" s="26">
        <v>0.85</v>
      </c>
      <c r="T5244" s="25">
        <v>167.23</v>
      </c>
      <c r="U5244" s="25">
        <v>403.55</v>
      </c>
      <c r="V5244" s="15">
        <v>-0.72733108108108113</v>
      </c>
      <c r="W5244">
        <v>52710.7</v>
      </c>
      <c r="X5244" s="29">
        <v>43.28</v>
      </c>
      <c r="Y5244" s="13" t="str">
        <f>IFERROR(VLOOKUP(C5244,[1]Index!$D:$F,3,FALSE),"Non List")</f>
        <v>Microfinance</v>
      </c>
      <c r="Z5244">
        <f>IFERROR(VLOOKUP(C5244,[1]LP!$B:$C,2,FALSE),0)</f>
        <v>1138.9000000000001</v>
      </c>
      <c r="AA5244" s="12">
        <f t="shared" si="88"/>
        <v>26.314695009242147</v>
      </c>
      <c r="AB5244" s="12">
        <v>0</v>
      </c>
      <c r="AC5244" s="12">
        <v>0</v>
      </c>
    </row>
    <row r="5245" spans="1:29" x14ac:dyDescent="0.45">
      <c r="A5245" s="24" t="s">
        <v>55</v>
      </c>
      <c r="B5245" t="s">
        <v>60</v>
      </c>
      <c r="C5245" t="s">
        <v>121</v>
      </c>
      <c r="D5245" s="25">
        <v>937</v>
      </c>
      <c r="E5245" s="25">
        <v>79211.3</v>
      </c>
      <c r="F5245" s="25">
        <v>5540.76</v>
      </c>
      <c r="G5245" s="25">
        <v>171811.36</v>
      </c>
      <c r="H5245" s="25">
        <v>862714.71</v>
      </c>
      <c r="I5245" s="25">
        <v>47972.03</v>
      </c>
      <c r="J5245" s="25">
        <v>61694.9</v>
      </c>
      <c r="K5245" s="25">
        <v>19185.45</v>
      </c>
      <c r="L5245">
        <v>10837.53</v>
      </c>
      <c r="M5245" s="25">
        <v>13.68</v>
      </c>
      <c r="N5245" s="25">
        <v>76.02</v>
      </c>
      <c r="O5245" s="25">
        <v>9.7200000000000006</v>
      </c>
      <c r="P5245" s="25">
        <v>12.79</v>
      </c>
      <c r="Q5245" s="25">
        <v>1.08</v>
      </c>
      <c r="R5245" s="25">
        <v>738.91</v>
      </c>
      <c r="S5245" s="26">
        <v>4.93</v>
      </c>
      <c r="T5245" s="25">
        <v>106.99</v>
      </c>
      <c r="U5245" s="25">
        <v>181.47</v>
      </c>
      <c r="V5245">
        <v>-0.80632870864461048</v>
      </c>
      <c r="W5245">
        <v>10837.53</v>
      </c>
      <c r="X5245" s="29">
        <v>13.68</v>
      </c>
      <c r="Y5245" s="13" t="str">
        <f>IFERROR(VLOOKUP(C5245,[1]Index!$D:$F,3,FALSE),"Non List")</f>
        <v>Microfinance</v>
      </c>
      <c r="Z5245">
        <f>IFERROR(VLOOKUP(C5245,[1]LP!$B:$C,2,FALSE),0)</f>
        <v>748</v>
      </c>
      <c r="AA5245" s="12">
        <f t="shared" si="88"/>
        <v>54.678362573099413</v>
      </c>
      <c r="AB5245" s="12">
        <v>0</v>
      </c>
      <c r="AC5245" s="12">
        <v>0</v>
      </c>
    </row>
    <row r="5246" spans="1:29" x14ac:dyDescent="0.45">
      <c r="A5246" s="24" t="s">
        <v>55</v>
      </c>
      <c r="B5246" t="s">
        <v>60</v>
      </c>
      <c r="C5246" t="s">
        <v>102</v>
      </c>
      <c r="D5246" s="25">
        <v>985</v>
      </c>
      <c r="E5246" s="25">
        <v>270000</v>
      </c>
      <c r="F5246" s="25">
        <v>157071</v>
      </c>
      <c r="G5246" s="25">
        <v>1314233</v>
      </c>
      <c r="H5246" s="25">
        <v>4368761</v>
      </c>
      <c r="I5246" s="25">
        <v>284922</v>
      </c>
      <c r="J5246" s="25">
        <v>365094</v>
      </c>
      <c r="K5246" s="25">
        <v>137768</v>
      </c>
      <c r="L5246">
        <v>99755</v>
      </c>
      <c r="M5246" s="25">
        <v>36.94</v>
      </c>
      <c r="N5246" s="25">
        <v>29.07</v>
      </c>
      <c r="O5246" s="25">
        <v>6.79</v>
      </c>
      <c r="P5246" s="25">
        <v>23.36</v>
      </c>
      <c r="Q5246" s="25">
        <v>2.09</v>
      </c>
      <c r="R5246" s="25">
        <v>197.39</v>
      </c>
      <c r="S5246" s="26">
        <v>1.69</v>
      </c>
      <c r="T5246" s="25">
        <v>158.16999999999999</v>
      </c>
      <c r="U5246" s="25">
        <v>362.58</v>
      </c>
      <c r="V5246">
        <v>-0.63189847715736036</v>
      </c>
      <c r="W5246">
        <v>99755</v>
      </c>
      <c r="X5246" s="29">
        <v>36.94</v>
      </c>
      <c r="Y5246" s="13" t="str">
        <f>IFERROR(VLOOKUP(C5246,[1]Index!$D:$F,3,FALSE),"Non List")</f>
        <v>Microfinance</v>
      </c>
      <c r="Z5246">
        <f>IFERROR(VLOOKUP(C5246,[1]LP!$B:$C,2,FALSE),0)</f>
        <v>612</v>
      </c>
      <c r="AA5246" s="12">
        <f t="shared" si="88"/>
        <v>16.567406605305901</v>
      </c>
      <c r="AB5246" s="12">
        <v>0</v>
      </c>
      <c r="AC5246" s="12">
        <v>0</v>
      </c>
    </row>
    <row r="5247" spans="1:29" x14ac:dyDescent="0.45">
      <c r="A5247" s="24" t="s">
        <v>55</v>
      </c>
      <c r="B5247" t="s">
        <v>60</v>
      </c>
      <c r="C5247" t="s">
        <v>110</v>
      </c>
      <c r="D5247" s="25" t="e">
        <v>#N/A</v>
      </c>
      <c r="E5247" s="25">
        <v>100000</v>
      </c>
      <c r="F5247" s="25">
        <v>108204.99</v>
      </c>
      <c r="G5247" s="25">
        <v>469193.38</v>
      </c>
      <c r="H5247" s="25">
        <v>1417839.95</v>
      </c>
      <c r="I5247" s="25">
        <v>87817.97</v>
      </c>
      <c r="J5247" s="25">
        <v>116416.57</v>
      </c>
      <c r="K5247" s="25">
        <v>61772.11</v>
      </c>
      <c r="L5247">
        <v>45579.5</v>
      </c>
      <c r="M5247" s="25">
        <v>45.57</v>
      </c>
      <c r="N5247" s="25">
        <v>30.06</v>
      </c>
      <c r="O5247" s="25">
        <v>6.58</v>
      </c>
      <c r="P5247" s="25">
        <v>21.89</v>
      </c>
      <c r="Q5247" s="25">
        <v>3.07</v>
      </c>
      <c r="R5247" s="25">
        <v>197.79</v>
      </c>
      <c r="S5247" s="26">
        <v>3.42</v>
      </c>
      <c r="T5247" s="25">
        <v>208.2</v>
      </c>
      <c r="U5247" s="25">
        <v>462.03</v>
      </c>
      <c r="V5247" t="e">
        <v>#N/A</v>
      </c>
      <c r="W5247">
        <v>45579.5</v>
      </c>
      <c r="X5247" s="29">
        <v>45.57</v>
      </c>
      <c r="Y5247" s="13" t="str">
        <f>IFERROR(VLOOKUP(C5247,[1]Index!$D:$F,3,FALSE),"Non List")</f>
        <v>zdelist</v>
      </c>
      <c r="Z5247">
        <f>IFERROR(VLOOKUP(C5247,[1]LP!$B:$C,2,FALSE),0)</f>
        <v>0</v>
      </c>
      <c r="AA5247" s="12">
        <f t="shared" si="88"/>
        <v>0</v>
      </c>
      <c r="AB5247" s="12">
        <v>0</v>
      </c>
      <c r="AC5247" s="12">
        <v>0</v>
      </c>
    </row>
    <row r="5248" spans="1:29" x14ac:dyDescent="0.45">
      <c r="A5248" s="24" t="s">
        <v>55</v>
      </c>
      <c r="B5248" t="s">
        <v>60</v>
      </c>
      <c r="C5248" t="s">
        <v>118</v>
      </c>
      <c r="D5248" s="25">
        <v>1115</v>
      </c>
      <c r="E5248" s="25">
        <v>109375</v>
      </c>
      <c r="F5248" s="25">
        <v>64998.89</v>
      </c>
      <c r="G5248" s="25">
        <v>776778.96</v>
      </c>
      <c r="H5248" s="25">
        <v>1555406</v>
      </c>
      <c r="I5248" s="25">
        <v>94131.77</v>
      </c>
      <c r="J5248" s="25">
        <v>129733.08</v>
      </c>
      <c r="K5248" s="25">
        <v>42644.56</v>
      </c>
      <c r="L5248">
        <v>24036.3</v>
      </c>
      <c r="M5248" s="25">
        <v>21.97</v>
      </c>
      <c r="N5248" s="25">
        <v>55.31</v>
      </c>
      <c r="O5248" s="25">
        <v>7.62</v>
      </c>
      <c r="P5248" s="25">
        <v>13.78</v>
      </c>
      <c r="Q5248" s="25">
        <v>1.43</v>
      </c>
      <c r="R5248" s="25">
        <v>421.46</v>
      </c>
      <c r="S5248" s="26">
        <v>3.2</v>
      </c>
      <c r="T5248" s="25">
        <v>159.43</v>
      </c>
      <c r="U5248" s="25">
        <v>280.73</v>
      </c>
      <c r="V5248">
        <v>-0.74822421524663674</v>
      </c>
      <c r="W5248">
        <v>24036.3</v>
      </c>
      <c r="X5248" s="29">
        <v>21.97</v>
      </c>
      <c r="Y5248" s="13" t="str">
        <f>IFERROR(VLOOKUP(C5248,[1]Index!$D:$F,3,FALSE),"Non List")</f>
        <v>Microfinance</v>
      </c>
      <c r="Z5248">
        <f>IFERROR(VLOOKUP(C5248,[1]LP!$B:$C,2,FALSE),0)</f>
        <v>677</v>
      </c>
      <c r="AA5248" s="12">
        <f t="shared" si="88"/>
        <v>30.814747382794721</v>
      </c>
      <c r="AB5248" s="12">
        <v>0</v>
      </c>
      <c r="AC5248" s="12">
        <v>0</v>
      </c>
    </row>
    <row r="5249" spans="1:29" x14ac:dyDescent="0.45">
      <c r="A5249" s="24" t="s">
        <v>55</v>
      </c>
      <c r="B5249" t="s">
        <v>60</v>
      </c>
      <c r="C5249" t="s">
        <v>116</v>
      </c>
      <c r="D5249" s="25">
        <v>2972.1</v>
      </c>
      <c r="E5249" s="25">
        <v>160000</v>
      </c>
      <c r="F5249" s="25">
        <v>472666.5</v>
      </c>
      <c r="G5249" s="25">
        <v>2558414.36</v>
      </c>
      <c r="H5249" s="25">
        <v>5052588.5</v>
      </c>
      <c r="I5249" s="25">
        <v>353967.73</v>
      </c>
      <c r="J5249" s="25">
        <v>454666.52</v>
      </c>
      <c r="K5249" s="25">
        <v>149745.82</v>
      </c>
      <c r="L5249">
        <v>98657.54</v>
      </c>
      <c r="M5249" s="25">
        <v>61.66</v>
      </c>
      <c r="N5249" s="25">
        <v>50.75</v>
      </c>
      <c r="O5249" s="25">
        <v>7.91</v>
      </c>
      <c r="P5249" s="25">
        <v>15.59</v>
      </c>
      <c r="Q5249" s="25">
        <v>1.79</v>
      </c>
      <c r="R5249" s="25">
        <v>401.43</v>
      </c>
      <c r="S5249" s="26">
        <v>2.3199999999999998</v>
      </c>
      <c r="T5249" s="25">
        <v>395.42</v>
      </c>
      <c r="U5249" s="25">
        <v>740.67</v>
      </c>
      <c r="V5249">
        <v>-0.75079236903199753</v>
      </c>
      <c r="W5249">
        <v>98657.54</v>
      </c>
      <c r="X5249" s="29">
        <v>61.66</v>
      </c>
      <c r="Y5249" s="13" t="str">
        <f>IFERROR(VLOOKUP(C5249,[1]Index!$D:$F,3,FALSE),"Non List")</f>
        <v>Microfinance</v>
      </c>
      <c r="Z5249">
        <f>IFERROR(VLOOKUP(C5249,[1]LP!$B:$C,2,FALSE),0)</f>
        <v>1304</v>
      </c>
      <c r="AA5249" s="12">
        <f t="shared" si="88"/>
        <v>21.148232241323388</v>
      </c>
      <c r="AB5249" s="12">
        <v>0</v>
      </c>
      <c r="AC5249" s="12">
        <v>0</v>
      </c>
    </row>
    <row r="5250" spans="1:29" x14ac:dyDescent="0.45">
      <c r="A5250" s="24" t="s">
        <v>55</v>
      </c>
      <c r="B5250" t="s">
        <v>60</v>
      </c>
      <c r="C5250" t="s">
        <v>114</v>
      </c>
      <c r="D5250" s="25">
        <v>737</v>
      </c>
      <c r="E5250" s="25">
        <v>367143.41</v>
      </c>
      <c r="F5250" s="25">
        <v>141377.35999999999</v>
      </c>
      <c r="G5250" s="25">
        <v>1628470.45</v>
      </c>
      <c r="H5250" s="25">
        <v>4965895.84</v>
      </c>
      <c r="I5250" s="25">
        <v>340624.79</v>
      </c>
      <c r="J5250" s="25">
        <v>435357.01</v>
      </c>
      <c r="K5250" s="25">
        <v>106996.73</v>
      </c>
      <c r="L5250">
        <v>70342.45</v>
      </c>
      <c r="M5250" s="25">
        <v>19.149999999999999</v>
      </c>
      <c r="N5250" s="25">
        <v>44.9</v>
      </c>
      <c r="O5250" s="25">
        <v>6.21</v>
      </c>
      <c r="P5250" s="25">
        <v>13.83</v>
      </c>
      <c r="Q5250" s="25">
        <v>1.29</v>
      </c>
      <c r="R5250" s="25">
        <v>278.83</v>
      </c>
      <c r="S5250" s="26">
        <v>4.9400000000000004</v>
      </c>
      <c r="T5250" s="25">
        <v>138.51</v>
      </c>
      <c r="U5250" s="25">
        <v>244.3</v>
      </c>
      <c r="V5250" s="15">
        <v>-0.66852103120759843</v>
      </c>
      <c r="W5250">
        <v>70342.45</v>
      </c>
      <c r="X5250" s="29">
        <v>19.149999999999999</v>
      </c>
      <c r="Y5250" s="13" t="str">
        <f>IFERROR(VLOOKUP(C5250,[1]Index!$D:$F,3,FALSE),"Non List")</f>
        <v>Microfinance</v>
      </c>
      <c r="Z5250">
        <f>IFERROR(VLOOKUP(C5250,[1]LP!$B:$C,2,FALSE),0)</f>
        <v>574</v>
      </c>
      <c r="AA5250" s="12">
        <f t="shared" si="88"/>
        <v>29.973890339425591</v>
      </c>
      <c r="AB5250" s="12">
        <v>0</v>
      </c>
      <c r="AC5250" s="12">
        <v>0</v>
      </c>
    </row>
    <row r="5251" spans="1:29" x14ac:dyDescent="0.45">
      <c r="A5251" s="24" t="s">
        <v>55</v>
      </c>
      <c r="B5251" t="s">
        <v>60</v>
      </c>
      <c r="C5251" t="s">
        <v>98</v>
      </c>
      <c r="D5251" s="25">
        <v>940</v>
      </c>
      <c r="E5251" s="25">
        <v>229020.62</v>
      </c>
      <c r="F5251" s="25">
        <v>90925.24</v>
      </c>
      <c r="G5251" s="25">
        <v>1188318.04</v>
      </c>
      <c r="H5251" s="25">
        <v>3468524.17</v>
      </c>
      <c r="I5251" s="25">
        <v>211887.28</v>
      </c>
      <c r="J5251" s="25">
        <v>268332.63</v>
      </c>
      <c r="K5251" s="25">
        <v>53495.46</v>
      </c>
      <c r="L5251">
        <v>38858.65</v>
      </c>
      <c r="M5251" s="25">
        <v>16.96</v>
      </c>
      <c r="N5251" s="25">
        <v>59.02</v>
      </c>
      <c r="O5251" s="25">
        <v>7.17</v>
      </c>
      <c r="P5251" s="25">
        <v>12.15</v>
      </c>
      <c r="Q5251" s="25">
        <v>1.02</v>
      </c>
      <c r="R5251" s="25">
        <v>423.17</v>
      </c>
      <c r="S5251" s="26">
        <v>3.3</v>
      </c>
      <c r="T5251" s="25">
        <v>139.69999999999999</v>
      </c>
      <c r="U5251" s="25">
        <v>230.89</v>
      </c>
      <c r="V5251" s="15">
        <v>-0.75437234042553192</v>
      </c>
      <c r="W5251">
        <v>38858.65</v>
      </c>
      <c r="X5251" s="29">
        <v>16.96</v>
      </c>
      <c r="Y5251" s="13" t="str">
        <f>IFERROR(VLOOKUP(C5251,[1]Index!$D:$F,3,FALSE),"Non List")</f>
        <v>Microfinance</v>
      </c>
      <c r="Z5251">
        <f>IFERROR(VLOOKUP(C5251,[1]LP!$B:$C,2,FALSE),0)</f>
        <v>750</v>
      </c>
      <c r="AA5251" s="12">
        <f t="shared" si="88"/>
        <v>44.221698113207545</v>
      </c>
      <c r="AB5251" s="12">
        <v>0</v>
      </c>
      <c r="AC5251" s="12">
        <v>0</v>
      </c>
    </row>
    <row r="5252" spans="1:29" x14ac:dyDescent="0.45">
      <c r="A5252" s="24" t="s">
        <v>55</v>
      </c>
      <c r="B5252" t="s">
        <v>60</v>
      </c>
      <c r="C5252" t="s">
        <v>115</v>
      </c>
      <c r="D5252" s="25">
        <v>763</v>
      </c>
      <c r="E5252" s="25">
        <v>303395.26</v>
      </c>
      <c r="F5252" s="25">
        <v>163082.39000000001</v>
      </c>
      <c r="G5252" s="25">
        <v>983669.06</v>
      </c>
      <c r="H5252" s="25">
        <v>4248897.42</v>
      </c>
      <c r="I5252" s="25">
        <v>257358.99</v>
      </c>
      <c r="J5252" s="25">
        <v>340078.28</v>
      </c>
      <c r="K5252" s="25">
        <v>157549.26</v>
      </c>
      <c r="L5252">
        <v>79087.8</v>
      </c>
      <c r="M5252" s="25">
        <v>26.06</v>
      </c>
      <c r="N5252" s="25">
        <v>32.96</v>
      </c>
      <c r="O5252" s="25">
        <v>5.59</v>
      </c>
      <c r="P5252" s="25">
        <v>16.95</v>
      </c>
      <c r="Q5252" s="25">
        <v>1.67</v>
      </c>
      <c r="R5252" s="25">
        <v>184.25</v>
      </c>
      <c r="S5252" s="26">
        <v>3.81</v>
      </c>
      <c r="T5252" s="25">
        <v>153.75</v>
      </c>
      <c r="U5252" s="25">
        <v>300.25</v>
      </c>
      <c r="V5252" s="15">
        <v>-0.60648754914809966</v>
      </c>
      <c r="W5252">
        <v>79087.8</v>
      </c>
      <c r="X5252" s="29">
        <v>26.06</v>
      </c>
      <c r="Y5252" s="13" t="str">
        <f>IFERROR(VLOOKUP(C5252,[1]Index!$D:$F,3,FALSE),"Non List")</f>
        <v>zdelist</v>
      </c>
      <c r="Z5252">
        <f>IFERROR(VLOOKUP(C5252,[1]LP!$B:$C,2,FALSE),0)</f>
        <v>0</v>
      </c>
      <c r="AA5252" s="12">
        <f t="shared" si="88"/>
        <v>0</v>
      </c>
      <c r="AB5252" s="12">
        <v>0</v>
      </c>
      <c r="AC5252" s="12">
        <v>0</v>
      </c>
    </row>
    <row r="5253" spans="1:29" x14ac:dyDescent="0.45">
      <c r="A5253" s="24" t="s">
        <v>55</v>
      </c>
      <c r="B5253" t="s">
        <v>60</v>
      </c>
      <c r="C5253" t="s">
        <v>189</v>
      </c>
      <c r="D5253" s="25" t="e">
        <v>#N/A</v>
      </c>
      <c r="E5253" s="25">
        <v>121641.84</v>
      </c>
      <c r="F5253" s="25">
        <v>280819.84000000003</v>
      </c>
      <c r="G5253" s="25">
        <v>1390072.37</v>
      </c>
      <c r="H5253" s="25">
        <v>3590204.83</v>
      </c>
      <c r="I5253" s="25">
        <v>219954.57</v>
      </c>
      <c r="J5253" s="25">
        <v>360051.46</v>
      </c>
      <c r="K5253" s="25">
        <v>168625.3</v>
      </c>
      <c r="L5253">
        <v>80329.679999999993</v>
      </c>
      <c r="M5253" s="25">
        <v>66.03</v>
      </c>
      <c r="N5253" s="25">
        <v>25.72</v>
      </c>
      <c r="O5253" s="25">
        <v>5.13</v>
      </c>
      <c r="P5253" s="25">
        <v>19.96</v>
      </c>
      <c r="Q5253" s="25">
        <v>2.0099999999999998</v>
      </c>
      <c r="R5253" s="25">
        <v>131.94</v>
      </c>
      <c r="S5253" s="26">
        <v>1.95</v>
      </c>
      <c r="T5253" s="25">
        <v>330.86</v>
      </c>
      <c r="U5253" s="25">
        <v>701.11</v>
      </c>
      <c r="V5253" s="15" t="e">
        <v>#N/A</v>
      </c>
      <c r="W5253">
        <v>80329.679999999993</v>
      </c>
      <c r="X5253" s="29">
        <v>66.03</v>
      </c>
      <c r="Y5253" s="13" t="str">
        <f>IFERROR(VLOOKUP(C5253,[1]Index!$D:$F,3,FALSE),"Non List")</f>
        <v>Microfinance</v>
      </c>
      <c r="Z5253">
        <f>IFERROR(VLOOKUP(C5253,[1]LP!$B:$C,2,FALSE),0)</f>
        <v>1191</v>
      </c>
      <c r="AA5253" s="12">
        <f t="shared" si="88"/>
        <v>18.037255792821444</v>
      </c>
      <c r="AB5253" s="12">
        <v>0</v>
      </c>
      <c r="AC5253" s="12">
        <v>0</v>
      </c>
    </row>
    <row r="5254" spans="1:29" x14ac:dyDescent="0.45">
      <c r="A5254" s="24" t="s">
        <v>55</v>
      </c>
      <c r="B5254" t="s">
        <v>60</v>
      </c>
      <c r="C5254" t="s">
        <v>119</v>
      </c>
      <c r="D5254" s="25">
        <v>825</v>
      </c>
      <c r="E5254" s="25">
        <v>471370.53</v>
      </c>
      <c r="F5254" s="25">
        <v>277453.65999999997</v>
      </c>
      <c r="G5254" s="25">
        <v>1387237.7</v>
      </c>
      <c r="H5254" s="25">
        <v>6731182.0099999998</v>
      </c>
      <c r="I5254" s="25">
        <v>362333.15</v>
      </c>
      <c r="J5254" s="25">
        <v>464700.12</v>
      </c>
      <c r="K5254" s="25">
        <v>206721.28</v>
      </c>
      <c r="L5254">
        <v>123910.22</v>
      </c>
      <c r="M5254" s="25">
        <v>26.28</v>
      </c>
      <c r="N5254" s="25">
        <v>35.58</v>
      </c>
      <c r="O5254" s="25">
        <v>5.89</v>
      </c>
      <c r="P5254" s="25">
        <v>16.55</v>
      </c>
      <c r="Q5254" s="25">
        <v>1.68</v>
      </c>
      <c r="R5254" s="25">
        <v>209.57</v>
      </c>
      <c r="S5254" s="26">
        <v>4.88</v>
      </c>
      <c r="T5254" s="25">
        <v>158.86000000000001</v>
      </c>
      <c r="U5254" s="25">
        <v>306.49</v>
      </c>
      <c r="V5254" s="15">
        <v>-0.62849696969696967</v>
      </c>
      <c r="W5254">
        <v>123910.22</v>
      </c>
      <c r="X5254" s="29">
        <v>26.28</v>
      </c>
      <c r="Y5254" s="13" t="str">
        <f>IFERROR(VLOOKUP(C5254,[1]Index!$D:$F,3,FALSE),"Non List")</f>
        <v>Microfinance</v>
      </c>
      <c r="Z5254">
        <f>IFERROR(VLOOKUP(C5254,[1]LP!$B:$C,2,FALSE),0)</f>
        <v>806.9</v>
      </c>
      <c r="AA5254" s="12">
        <f t="shared" si="88"/>
        <v>30.703957382039572</v>
      </c>
      <c r="AB5254" s="12">
        <v>0</v>
      </c>
      <c r="AC5254" s="12">
        <v>0</v>
      </c>
    </row>
    <row r="5255" spans="1:29" x14ac:dyDescent="0.45">
      <c r="A5255" s="24" t="s">
        <v>55</v>
      </c>
      <c r="B5255" t="s">
        <v>60</v>
      </c>
      <c r="C5255" t="s">
        <v>191</v>
      </c>
      <c r="D5255" s="25">
        <v>708.9</v>
      </c>
      <c r="E5255" s="25">
        <v>791984.79</v>
      </c>
      <c r="F5255" s="25">
        <v>558773.89</v>
      </c>
      <c r="G5255" s="25">
        <v>4279829.55</v>
      </c>
      <c r="H5255" s="25">
        <v>10738440.09</v>
      </c>
      <c r="I5255" s="25">
        <v>467607.15</v>
      </c>
      <c r="J5255" s="25">
        <v>581084.16000000003</v>
      </c>
      <c r="K5255" s="25">
        <v>233321.18</v>
      </c>
      <c r="L5255">
        <v>139637.4</v>
      </c>
      <c r="M5255" s="25">
        <v>17.63</v>
      </c>
      <c r="N5255" s="25">
        <v>46.06</v>
      </c>
      <c r="O5255" s="25">
        <v>4.76</v>
      </c>
      <c r="P5255" s="25">
        <v>10.34</v>
      </c>
      <c r="Q5255" s="25">
        <v>1.19</v>
      </c>
      <c r="R5255" s="25">
        <v>219.25</v>
      </c>
      <c r="S5255" s="26">
        <v>3.46</v>
      </c>
      <c r="T5255" s="25">
        <v>170.55</v>
      </c>
      <c r="U5255" s="25">
        <v>260.10000000000002</v>
      </c>
      <c r="V5255">
        <v>-0.63309352517985606</v>
      </c>
      <c r="W5255">
        <v>139637.4</v>
      </c>
      <c r="X5255" s="29">
        <v>17.63</v>
      </c>
      <c r="Y5255" s="13" t="str">
        <f>IFERROR(VLOOKUP(C5255,[1]Index!$D:$F,3,FALSE),"Non List")</f>
        <v>Microfinance</v>
      </c>
      <c r="Z5255">
        <f>IFERROR(VLOOKUP(C5255,[1]LP!$B:$C,2,FALSE),0)</f>
        <v>618.1</v>
      </c>
      <c r="AA5255" s="12">
        <f t="shared" si="88"/>
        <v>35.05955757231991</v>
      </c>
      <c r="AB5255" s="12">
        <v>0</v>
      </c>
      <c r="AC5255" s="12">
        <v>0</v>
      </c>
    </row>
    <row r="5256" spans="1:29" x14ac:dyDescent="0.45">
      <c r="A5256" s="24" t="s">
        <v>55</v>
      </c>
      <c r="B5256" t="s">
        <v>181</v>
      </c>
      <c r="C5256" t="s">
        <v>26</v>
      </c>
      <c r="D5256" s="25">
        <v>261.39999999999998</v>
      </c>
      <c r="E5256" s="25">
        <v>13451674.08</v>
      </c>
      <c r="F5256" s="25">
        <v>15338649.359999999</v>
      </c>
      <c r="G5256" s="25">
        <v>199486613.56999999</v>
      </c>
      <c r="H5256" s="25">
        <v>171699191.78999999</v>
      </c>
      <c r="I5256" s="25">
        <v>8080400.8600000003</v>
      </c>
      <c r="J5256" s="25">
        <v>10492988.66</v>
      </c>
      <c r="K5256" s="25">
        <v>5463334.6600000001</v>
      </c>
      <c r="L5256">
        <v>2773374.36</v>
      </c>
      <c r="M5256" s="25">
        <v>20.61</v>
      </c>
      <c r="N5256" s="25">
        <v>12.68</v>
      </c>
      <c r="O5256" s="25">
        <v>1.22</v>
      </c>
      <c r="P5256" s="25">
        <v>9.6300000000000008</v>
      </c>
      <c r="Q5256" s="25">
        <v>1.04</v>
      </c>
      <c r="R5256" s="25">
        <v>15.47</v>
      </c>
      <c r="S5256" s="26">
        <v>2.48</v>
      </c>
      <c r="T5256" s="25">
        <v>214.03</v>
      </c>
      <c r="U5256" s="25">
        <v>315.04000000000002</v>
      </c>
      <c r="V5256">
        <v>0.20519999999999999</v>
      </c>
      <c r="W5256">
        <v>2007156.98</v>
      </c>
      <c r="X5256" s="29">
        <v>14.92</v>
      </c>
      <c r="Y5256" s="13" t="str">
        <f>IFERROR(VLOOKUP(C5256,[1]Index!$D:$F,3,FALSE),"Non List")</f>
        <v>Commercial Banks</v>
      </c>
      <c r="Z5256">
        <f>IFERROR(VLOOKUP(C5256,[1]LP!$B:$C,2,FALSE),0)</f>
        <v>261.89999999999998</v>
      </c>
      <c r="AA5256" s="12">
        <f t="shared" si="88"/>
        <v>12.707423580786026</v>
      </c>
      <c r="AB5256" s="12">
        <v>0</v>
      </c>
      <c r="AC5256" s="12">
        <v>0</v>
      </c>
    </row>
    <row r="5257" spans="1:29" x14ac:dyDescent="0.45">
      <c r="A5257" s="24" t="s">
        <v>55</v>
      </c>
      <c r="B5257" t="s">
        <v>181</v>
      </c>
      <c r="C5257" t="s">
        <v>28</v>
      </c>
      <c r="D5257" s="25">
        <v>186.7</v>
      </c>
      <c r="E5257" s="25">
        <v>14200974.005999999</v>
      </c>
      <c r="F5257" s="25">
        <v>7112072.7819999997</v>
      </c>
      <c r="G5257" s="25">
        <v>168842139.60800001</v>
      </c>
      <c r="H5257" s="25">
        <v>140401519.47099999</v>
      </c>
      <c r="I5257" s="25">
        <v>5857274.7110000001</v>
      </c>
      <c r="J5257" s="25">
        <v>6939839.1749999998</v>
      </c>
      <c r="K5257" s="25">
        <v>3803004.3190000001</v>
      </c>
      <c r="L5257">
        <v>2214425.2310000001</v>
      </c>
      <c r="M5257" s="25">
        <v>15.59</v>
      </c>
      <c r="N5257" s="25">
        <v>11.98</v>
      </c>
      <c r="O5257" s="25">
        <v>1.24</v>
      </c>
      <c r="P5257" s="25">
        <v>10.39</v>
      </c>
      <c r="Q5257" s="25">
        <v>1.1100000000000001</v>
      </c>
      <c r="R5257" s="25">
        <v>14.86</v>
      </c>
      <c r="S5257" s="26">
        <v>3.19</v>
      </c>
      <c r="T5257" s="25">
        <v>150.08000000000001</v>
      </c>
      <c r="U5257" s="25">
        <v>229.44</v>
      </c>
      <c r="V5257">
        <v>0.22889999999999999</v>
      </c>
      <c r="W5257">
        <v>1037276.866</v>
      </c>
      <c r="X5257" s="29">
        <v>7.3</v>
      </c>
      <c r="Y5257" s="13" t="str">
        <f>IFERROR(VLOOKUP(C5257,[1]Index!$D:$F,3,FALSE),"Non List")</f>
        <v>Commercial Banks</v>
      </c>
      <c r="Z5257">
        <f>IFERROR(VLOOKUP(C5257,[1]LP!$B:$C,2,FALSE),0)</f>
        <v>188.1</v>
      </c>
      <c r="AA5257" s="12">
        <f t="shared" si="88"/>
        <v>12.065426555484285</v>
      </c>
      <c r="AB5257" s="12">
        <v>0</v>
      </c>
      <c r="AC5257" s="12">
        <v>0</v>
      </c>
    </row>
    <row r="5258" spans="1:29" x14ac:dyDescent="0.45">
      <c r="A5258" s="24" t="s">
        <v>55</v>
      </c>
      <c r="B5258" t="s">
        <v>181</v>
      </c>
      <c r="C5258" t="s">
        <v>29</v>
      </c>
      <c r="D5258" s="25">
        <v>612.79999999999995</v>
      </c>
      <c r="E5258" s="25">
        <v>10698094</v>
      </c>
      <c r="F5258" s="25">
        <v>14799024</v>
      </c>
      <c r="G5258" s="25">
        <v>197929061</v>
      </c>
      <c r="H5258" s="25">
        <v>160210055</v>
      </c>
      <c r="I5258" s="25">
        <v>7448074</v>
      </c>
      <c r="J5258" s="25">
        <v>8822025</v>
      </c>
      <c r="K5258" s="25">
        <v>5582492</v>
      </c>
      <c r="L5258">
        <v>3393153</v>
      </c>
      <c r="M5258" s="25">
        <v>31.71</v>
      </c>
      <c r="N5258" s="25">
        <v>19.329999999999998</v>
      </c>
      <c r="O5258" s="25">
        <v>2.57</v>
      </c>
      <c r="P5258" s="25">
        <v>13.31</v>
      </c>
      <c r="Q5258" s="25">
        <v>1.35</v>
      </c>
      <c r="R5258" s="25">
        <v>49.68</v>
      </c>
      <c r="S5258" s="26">
        <v>0.79</v>
      </c>
      <c r="T5258" s="25">
        <v>238.33</v>
      </c>
      <c r="U5258" s="25">
        <v>412.36</v>
      </c>
      <c r="V5258">
        <v>-0.3271</v>
      </c>
      <c r="W5258">
        <v>4333205</v>
      </c>
      <c r="X5258" s="29">
        <v>40.5</v>
      </c>
      <c r="Y5258" s="13" t="str">
        <f>IFERROR(VLOOKUP(C5258,[1]Index!$D:$F,3,FALSE),"Non List")</f>
        <v>Commercial Banks</v>
      </c>
      <c r="Z5258">
        <f>IFERROR(VLOOKUP(C5258,[1]LP!$B:$C,2,FALSE),0)</f>
        <v>614</v>
      </c>
      <c r="AA5258" s="12">
        <f t="shared" si="88"/>
        <v>19.362976978871018</v>
      </c>
      <c r="AB5258" s="12">
        <v>0</v>
      </c>
      <c r="AC5258" s="12">
        <v>0</v>
      </c>
    </row>
    <row r="5259" spans="1:29" x14ac:dyDescent="0.45">
      <c r="A5259" s="24" t="s">
        <v>55</v>
      </c>
      <c r="B5259" t="s">
        <v>181</v>
      </c>
      <c r="C5259" t="s">
        <v>30</v>
      </c>
      <c r="D5259" s="25">
        <v>211</v>
      </c>
      <c r="E5259" s="25">
        <v>35771060</v>
      </c>
      <c r="F5259" s="25">
        <v>22911697</v>
      </c>
      <c r="G5259" s="25">
        <v>426325446</v>
      </c>
      <c r="H5259" s="25">
        <v>356394700</v>
      </c>
      <c r="I5259" s="25">
        <v>17118275</v>
      </c>
      <c r="J5259" s="25">
        <v>19882893</v>
      </c>
      <c r="K5259" s="25">
        <v>13084284</v>
      </c>
      <c r="L5259">
        <v>7253454</v>
      </c>
      <c r="M5259" s="25">
        <v>20.27</v>
      </c>
      <c r="N5259" s="25">
        <v>10.41</v>
      </c>
      <c r="O5259" s="25">
        <v>1.29</v>
      </c>
      <c r="P5259" s="25">
        <v>12.36</v>
      </c>
      <c r="Q5259" s="25">
        <v>1.37</v>
      </c>
      <c r="R5259" s="25">
        <v>13.43</v>
      </c>
      <c r="S5259" s="26">
        <v>3.08</v>
      </c>
      <c r="T5259" s="25">
        <v>164.05</v>
      </c>
      <c r="U5259" s="25">
        <v>273.52999999999997</v>
      </c>
      <c r="V5259">
        <v>0.2964</v>
      </c>
      <c r="W5259">
        <v>2956956</v>
      </c>
      <c r="X5259" s="29">
        <v>8.27</v>
      </c>
      <c r="Y5259" s="13" t="str">
        <f>IFERROR(VLOOKUP(C5259,[1]Index!$D:$F,3,FALSE),"Non List")</f>
        <v>Commercial Banks</v>
      </c>
      <c r="Z5259">
        <f>IFERROR(VLOOKUP(C5259,[1]LP!$B:$C,2,FALSE),0)</f>
        <v>211.5</v>
      </c>
      <c r="AA5259" s="12">
        <f t="shared" si="88"/>
        <v>10.434139121854958</v>
      </c>
      <c r="AB5259" s="12">
        <v>0</v>
      </c>
      <c r="AC5259" s="12">
        <v>0</v>
      </c>
    </row>
    <row r="5260" spans="1:29" x14ac:dyDescent="0.45">
      <c r="A5260" s="24" t="s">
        <v>55</v>
      </c>
      <c r="B5260" t="s">
        <v>181</v>
      </c>
      <c r="C5260" t="s">
        <v>31</v>
      </c>
      <c r="D5260" s="25">
        <v>208.1</v>
      </c>
      <c r="E5260" s="25">
        <v>21656615.631999999</v>
      </c>
      <c r="F5260" s="25">
        <v>14203409.5</v>
      </c>
      <c r="G5260" s="25">
        <v>275310993.68000001</v>
      </c>
      <c r="H5260" s="25">
        <v>230126786.53999999</v>
      </c>
      <c r="I5260" s="25">
        <v>9933413.7899999991</v>
      </c>
      <c r="J5260" s="25">
        <v>11558175.26</v>
      </c>
      <c r="K5260" s="25">
        <v>7647364.8099999996</v>
      </c>
      <c r="L5260">
        <v>3266167.78</v>
      </c>
      <c r="M5260" s="25">
        <v>15.08</v>
      </c>
      <c r="N5260" s="25">
        <v>13.8</v>
      </c>
      <c r="O5260" s="25">
        <v>1.26</v>
      </c>
      <c r="P5260" s="25">
        <v>9.11</v>
      </c>
      <c r="Q5260" s="25">
        <v>0.97</v>
      </c>
      <c r="R5260" s="25">
        <v>17.39</v>
      </c>
      <c r="S5260" s="26">
        <v>4.57</v>
      </c>
      <c r="T5260" s="25">
        <v>165.58</v>
      </c>
      <c r="U5260" s="25">
        <v>237.03</v>
      </c>
      <c r="V5260">
        <v>0.13900000000000001</v>
      </c>
      <c r="W5260">
        <v>-711469.41</v>
      </c>
      <c r="X5260" s="29">
        <v>-3.29</v>
      </c>
      <c r="Y5260" s="13" t="str">
        <f>IFERROR(VLOOKUP(C5260,[1]Index!$D:$F,3,FALSE),"Non List")</f>
        <v>Commercial Banks</v>
      </c>
      <c r="Z5260">
        <f>IFERROR(VLOOKUP(C5260,[1]LP!$B:$C,2,FALSE),0)</f>
        <v>208</v>
      </c>
      <c r="AA5260" s="12">
        <f t="shared" si="88"/>
        <v>13.793103448275861</v>
      </c>
      <c r="AB5260" s="12">
        <v>0</v>
      </c>
      <c r="AC5260" s="12">
        <v>0</v>
      </c>
    </row>
    <row r="5261" spans="1:29" x14ac:dyDescent="0.45">
      <c r="A5261" s="24" t="s">
        <v>55</v>
      </c>
      <c r="B5261" t="s">
        <v>181</v>
      </c>
      <c r="C5261" t="s">
        <v>33</v>
      </c>
      <c r="D5261" s="25">
        <v>160.4</v>
      </c>
      <c r="E5261" s="25">
        <v>26225861.34</v>
      </c>
      <c r="F5261" s="25">
        <v>10613307.373</v>
      </c>
      <c r="G5261" s="25">
        <v>316047054.52999997</v>
      </c>
      <c r="H5261" s="25">
        <v>270573596.16100001</v>
      </c>
      <c r="I5261" s="25">
        <v>11011396.066</v>
      </c>
      <c r="J5261" s="25">
        <v>13028271.378</v>
      </c>
      <c r="K5261" s="25">
        <v>8767976.2540000007</v>
      </c>
      <c r="L5261">
        <v>1957107.4539999999</v>
      </c>
      <c r="M5261" s="25">
        <v>7.46</v>
      </c>
      <c r="N5261" s="25">
        <v>21.5</v>
      </c>
      <c r="O5261" s="25">
        <v>1.1399999999999999</v>
      </c>
      <c r="P5261" s="25">
        <v>5.31</v>
      </c>
      <c r="Q5261" s="25">
        <v>0.51</v>
      </c>
      <c r="R5261" s="25">
        <v>24.51</v>
      </c>
      <c r="S5261" s="26">
        <v>4.7699999999999996</v>
      </c>
      <c r="T5261" s="25">
        <v>140.47</v>
      </c>
      <c r="U5261" s="25">
        <v>153.55000000000001</v>
      </c>
      <c r="V5261" s="15">
        <v>-4.2700000000000002E-2</v>
      </c>
      <c r="W5261">
        <v>-848305.97199999995</v>
      </c>
      <c r="X5261" s="29">
        <v>-3.23</v>
      </c>
      <c r="Y5261" s="13" t="str">
        <f>IFERROR(VLOOKUP(C5261,[1]Index!$D:$F,3,FALSE),"Non List")</f>
        <v>Commercial Banks</v>
      </c>
      <c r="Z5261">
        <f>IFERROR(VLOOKUP(C5261,[1]LP!$B:$C,2,FALSE),0)</f>
        <v>162</v>
      </c>
      <c r="AA5261" s="12">
        <f t="shared" si="88"/>
        <v>21.715817694369974</v>
      </c>
      <c r="AB5261" s="12">
        <v>0</v>
      </c>
      <c r="AC5261" s="12">
        <v>0</v>
      </c>
    </row>
    <row r="5262" spans="1:29" x14ac:dyDescent="0.45">
      <c r="A5262" s="24" t="s">
        <v>55</v>
      </c>
      <c r="B5262" t="s">
        <v>181</v>
      </c>
      <c r="C5262" t="s">
        <v>35</v>
      </c>
      <c r="D5262" s="25">
        <v>272</v>
      </c>
      <c r="E5262" s="25">
        <v>10257155.581</v>
      </c>
      <c r="F5262" s="25">
        <v>6064855.8720000004</v>
      </c>
      <c r="G5262" s="25">
        <v>154179631.822</v>
      </c>
      <c r="H5262" s="25">
        <v>126465910.402</v>
      </c>
      <c r="I5262" s="25">
        <v>5386685.267</v>
      </c>
      <c r="J5262" s="25">
        <v>6881209.3789999997</v>
      </c>
      <c r="K5262" s="25">
        <v>3518367.4160000002</v>
      </c>
      <c r="L5262">
        <v>1851156.8940000001</v>
      </c>
      <c r="M5262" s="25">
        <v>18.04</v>
      </c>
      <c r="N5262" s="25">
        <v>15.08</v>
      </c>
      <c r="O5262" s="25">
        <v>1.71</v>
      </c>
      <c r="P5262" s="25">
        <v>11.34</v>
      </c>
      <c r="Q5262" s="25">
        <v>0.99</v>
      </c>
      <c r="R5262" s="25">
        <v>25.79</v>
      </c>
      <c r="S5262" s="26">
        <v>2.12</v>
      </c>
      <c r="T5262" s="25">
        <v>159.13</v>
      </c>
      <c r="U5262" s="25">
        <v>254.15</v>
      </c>
      <c r="V5262" s="15">
        <v>-6.5600000000000006E-2</v>
      </c>
      <c r="W5262">
        <v>1568744.9410000001</v>
      </c>
      <c r="X5262" s="29">
        <v>15.29</v>
      </c>
      <c r="Y5262" s="13" t="str">
        <f>IFERROR(VLOOKUP(C5262,[1]Index!$D:$F,3,FALSE),"Non List")</f>
        <v>Commercial Banks</v>
      </c>
      <c r="Z5262">
        <f>IFERROR(VLOOKUP(C5262,[1]LP!$B:$C,2,FALSE),0)</f>
        <v>276</v>
      </c>
      <c r="AA5262" s="12">
        <f t="shared" si="88"/>
        <v>15.299334811529935</v>
      </c>
      <c r="AB5262" s="12">
        <v>0</v>
      </c>
      <c r="AC5262" s="12">
        <v>0</v>
      </c>
    </row>
    <row r="5263" spans="1:29" x14ac:dyDescent="0.45">
      <c r="A5263" s="24" t="s">
        <v>55</v>
      </c>
      <c r="B5263" t="s">
        <v>181</v>
      </c>
      <c r="C5263" t="s">
        <v>37</v>
      </c>
      <c r="D5263" s="25">
        <v>592</v>
      </c>
      <c r="E5263" s="25">
        <v>27056997</v>
      </c>
      <c r="F5263" s="25">
        <v>31031821</v>
      </c>
      <c r="G5263" s="25">
        <v>396843499</v>
      </c>
      <c r="H5263" s="25">
        <v>332698854</v>
      </c>
      <c r="I5263" s="25">
        <v>17983210</v>
      </c>
      <c r="J5263" s="25">
        <v>21679721</v>
      </c>
      <c r="K5263" s="25">
        <v>14905539</v>
      </c>
      <c r="L5263">
        <v>7527149</v>
      </c>
      <c r="M5263" s="25">
        <v>27.81</v>
      </c>
      <c r="N5263" s="25">
        <v>21.29</v>
      </c>
      <c r="O5263" s="25">
        <v>2.76</v>
      </c>
      <c r="P5263" s="25">
        <v>12.96</v>
      </c>
      <c r="Q5263" s="25">
        <v>1.55</v>
      </c>
      <c r="R5263" s="25">
        <v>58.76</v>
      </c>
      <c r="S5263" s="26">
        <v>1.23</v>
      </c>
      <c r="T5263" s="25">
        <v>214.69</v>
      </c>
      <c r="U5263" s="25">
        <v>366.52</v>
      </c>
      <c r="V5263" s="15">
        <v>-0.38090000000000002</v>
      </c>
      <c r="W5263">
        <v>3961099</v>
      </c>
      <c r="X5263" s="29">
        <v>14.64</v>
      </c>
      <c r="Y5263" s="13" t="str">
        <f>IFERROR(VLOOKUP(C5263,[1]Index!$D:$F,3,FALSE),"Non List")</f>
        <v>Commercial Banks</v>
      </c>
      <c r="Z5263">
        <f>IFERROR(VLOOKUP(C5263,[1]LP!$B:$C,2,FALSE),0)</f>
        <v>593</v>
      </c>
      <c r="AA5263" s="12">
        <f t="shared" si="88"/>
        <v>21.323265012585402</v>
      </c>
      <c r="AB5263" s="12">
        <v>0</v>
      </c>
      <c r="AC5263" s="12">
        <v>0</v>
      </c>
    </row>
    <row r="5264" spans="1:29" x14ac:dyDescent="0.45">
      <c r="A5264" s="24" t="s">
        <v>55</v>
      </c>
      <c r="B5264" t="s">
        <v>181</v>
      </c>
      <c r="C5264" t="s">
        <v>39</v>
      </c>
      <c r="D5264" s="25">
        <v>252</v>
      </c>
      <c r="E5264" s="25">
        <v>14694022.93</v>
      </c>
      <c r="F5264" s="25">
        <v>21884848.719999999</v>
      </c>
      <c r="G5264" s="25">
        <v>244548889.22999999</v>
      </c>
      <c r="H5264" s="25">
        <v>178888687.24000001</v>
      </c>
      <c r="I5264" s="25">
        <v>9441553.6799999997</v>
      </c>
      <c r="J5264" s="25">
        <v>10746174.02</v>
      </c>
      <c r="K5264" s="25">
        <v>5583371.0700000003</v>
      </c>
      <c r="L5264">
        <v>3411526.81</v>
      </c>
      <c r="M5264" s="25">
        <v>23.21</v>
      </c>
      <c r="N5264" s="25">
        <v>10.86</v>
      </c>
      <c r="O5264" s="25">
        <v>1.01</v>
      </c>
      <c r="P5264" s="25">
        <v>9.33</v>
      </c>
      <c r="Q5264" s="25">
        <v>1.1499999999999999</v>
      </c>
      <c r="R5264" s="25">
        <v>10.97</v>
      </c>
      <c r="S5264" s="26">
        <v>2.85</v>
      </c>
      <c r="T5264" s="25">
        <v>248.94</v>
      </c>
      <c r="U5264" s="25">
        <v>360.56</v>
      </c>
      <c r="V5264" s="15">
        <v>0.43080000000000002</v>
      </c>
      <c r="W5264">
        <v>973363.9</v>
      </c>
      <c r="X5264" s="29">
        <v>6.62</v>
      </c>
      <c r="Y5264" s="13" t="str">
        <f>IFERROR(VLOOKUP(C5264,[1]Index!$D:$F,3,FALSE),"Non List")</f>
        <v>Commercial Banks</v>
      </c>
      <c r="Z5264">
        <f>IFERROR(VLOOKUP(C5264,[1]LP!$B:$C,2,FALSE),0)</f>
        <v>252.9</v>
      </c>
      <c r="AA5264" s="12">
        <f t="shared" si="88"/>
        <v>10.89616544592848</v>
      </c>
      <c r="AB5264" s="12">
        <v>0</v>
      </c>
      <c r="AC5264" s="12">
        <v>0</v>
      </c>
    </row>
    <row r="5265" spans="1:29" x14ac:dyDescent="0.45">
      <c r="A5265" s="24" t="s">
        <v>55</v>
      </c>
      <c r="B5265" t="s">
        <v>181</v>
      </c>
      <c r="C5265" t="s">
        <v>42</v>
      </c>
      <c r="D5265" s="25">
        <v>785</v>
      </c>
      <c r="E5265" s="25">
        <v>11564005.366</v>
      </c>
      <c r="F5265" s="25">
        <v>18087272.421999998</v>
      </c>
      <c r="G5265" s="25">
        <v>311367922.42000002</v>
      </c>
      <c r="H5265" s="25">
        <v>262098740.70500001</v>
      </c>
      <c r="I5265" s="25">
        <v>12371164.313999999</v>
      </c>
      <c r="J5265" s="25">
        <v>15139065.242000001</v>
      </c>
      <c r="K5265" s="25">
        <v>7221530.0379999997</v>
      </c>
      <c r="L5265">
        <v>4651338.4840000002</v>
      </c>
      <c r="M5265" s="25">
        <v>40.22</v>
      </c>
      <c r="N5265" s="25">
        <v>19.52</v>
      </c>
      <c r="O5265" s="25">
        <v>3.06</v>
      </c>
      <c r="P5265" s="25">
        <v>15.69</v>
      </c>
      <c r="Q5265" s="25">
        <v>1.27</v>
      </c>
      <c r="R5265" s="25">
        <v>59.73</v>
      </c>
      <c r="S5265" s="26">
        <v>0.8</v>
      </c>
      <c r="T5265" s="25">
        <v>256.41000000000003</v>
      </c>
      <c r="U5265" s="25">
        <v>481.7</v>
      </c>
      <c r="V5265">
        <v>-0.38640000000000002</v>
      </c>
      <c r="W5265">
        <v>3698834.034</v>
      </c>
      <c r="X5265" s="29">
        <v>31.99</v>
      </c>
      <c r="Y5265" s="13" t="str">
        <f>IFERROR(VLOOKUP(C5265,[1]Index!$D:$F,3,FALSE),"Non List")</f>
        <v>Commercial Banks</v>
      </c>
      <c r="Z5265">
        <f>IFERROR(VLOOKUP(C5265,[1]LP!$B:$C,2,FALSE),0)</f>
        <v>781.9</v>
      </c>
      <c r="AA5265" s="12">
        <f t="shared" si="88"/>
        <v>19.440576827449032</v>
      </c>
      <c r="AB5265" s="12">
        <v>0</v>
      </c>
      <c r="AC5265" s="12">
        <v>0</v>
      </c>
    </row>
    <row r="5266" spans="1:29" x14ac:dyDescent="0.45">
      <c r="A5266" s="24" t="s">
        <v>55</v>
      </c>
      <c r="B5266" t="s">
        <v>181</v>
      </c>
      <c r="C5266" t="s">
        <v>43</v>
      </c>
      <c r="D5266" s="25">
        <v>227</v>
      </c>
      <c r="E5266" s="25">
        <v>18366706</v>
      </c>
      <c r="F5266" s="25">
        <v>10247371</v>
      </c>
      <c r="G5266" s="25">
        <v>210304687</v>
      </c>
      <c r="H5266" s="25">
        <v>189323077</v>
      </c>
      <c r="I5266" s="25">
        <v>8342440</v>
      </c>
      <c r="J5266" s="25">
        <v>10330337</v>
      </c>
      <c r="K5266" s="25">
        <v>6110317</v>
      </c>
      <c r="L5266">
        <v>3410500</v>
      </c>
      <c r="M5266" s="25">
        <v>18.559999999999999</v>
      </c>
      <c r="N5266" s="25">
        <v>12.23</v>
      </c>
      <c r="O5266" s="25">
        <v>1.46</v>
      </c>
      <c r="P5266" s="25">
        <v>11.92</v>
      </c>
      <c r="Q5266" s="25">
        <v>1.18</v>
      </c>
      <c r="R5266" s="25">
        <v>17.86</v>
      </c>
      <c r="S5266" s="26">
        <v>2.72</v>
      </c>
      <c r="T5266" s="25">
        <v>155.79</v>
      </c>
      <c r="U5266" s="25">
        <v>255.06</v>
      </c>
      <c r="V5266">
        <v>0.1236</v>
      </c>
      <c r="W5266">
        <v>1501890</v>
      </c>
      <c r="X5266" s="29">
        <v>8.18</v>
      </c>
      <c r="Y5266" s="13" t="str">
        <f>IFERROR(VLOOKUP(C5266,[1]Index!$D:$F,3,FALSE),"Non List")</f>
        <v>Commercial Banks</v>
      </c>
      <c r="Z5266">
        <f>IFERROR(VLOOKUP(C5266,[1]LP!$B:$C,2,FALSE),0)</f>
        <v>226</v>
      </c>
      <c r="AA5266" s="12">
        <f t="shared" si="88"/>
        <v>12.176724137931036</v>
      </c>
      <c r="AB5266" s="12">
        <v>0</v>
      </c>
      <c r="AC5266" s="12">
        <v>0</v>
      </c>
    </row>
    <row r="5267" spans="1:29" x14ac:dyDescent="0.45">
      <c r="A5267" s="24" t="s">
        <v>55</v>
      </c>
      <c r="B5267" t="s">
        <v>181</v>
      </c>
      <c r="C5267" t="s">
        <v>44</v>
      </c>
      <c r="D5267" s="25">
        <v>185.4</v>
      </c>
      <c r="E5267" s="25">
        <v>19402575.715999998</v>
      </c>
      <c r="F5267" s="25">
        <v>9012555.7170000002</v>
      </c>
      <c r="G5267" s="25">
        <v>174058036.66999999</v>
      </c>
      <c r="H5267" s="25">
        <v>154475391.77900001</v>
      </c>
      <c r="I5267" s="25">
        <v>7279743.7019999996</v>
      </c>
      <c r="J5267" s="25">
        <v>8912762.2809999995</v>
      </c>
      <c r="K5267" s="25">
        <v>6326421.1610000003</v>
      </c>
      <c r="L5267">
        <v>2263154.0830000001</v>
      </c>
      <c r="M5267" s="25">
        <v>11.66</v>
      </c>
      <c r="N5267" s="25">
        <v>15.9</v>
      </c>
      <c r="O5267" s="25">
        <v>1.27</v>
      </c>
      <c r="P5267" s="25">
        <v>7.96</v>
      </c>
      <c r="Q5267" s="25">
        <v>1.01</v>
      </c>
      <c r="R5267" s="25">
        <v>20.190000000000001</v>
      </c>
      <c r="S5267" s="26">
        <v>4.2300000000000004</v>
      </c>
      <c r="T5267" s="25">
        <v>146.44999999999999</v>
      </c>
      <c r="U5267" s="25">
        <v>196.01</v>
      </c>
      <c r="V5267">
        <v>5.7200000000000001E-2</v>
      </c>
      <c r="W5267">
        <v>204839.981</v>
      </c>
      <c r="X5267" s="29">
        <v>1.06</v>
      </c>
      <c r="Y5267" s="13" t="str">
        <f>IFERROR(VLOOKUP(C5267,[1]Index!$D:$F,3,FALSE),"Non List")</f>
        <v>Commercial Banks</v>
      </c>
      <c r="Z5267">
        <f>IFERROR(VLOOKUP(C5267,[1]LP!$B:$C,2,FALSE),0)</f>
        <v>185.7</v>
      </c>
      <c r="AA5267" s="12">
        <f t="shared" si="88"/>
        <v>15.926243567753001</v>
      </c>
      <c r="AB5267" s="12">
        <v>0</v>
      </c>
      <c r="AC5267" s="12">
        <v>0</v>
      </c>
    </row>
    <row r="5268" spans="1:29" x14ac:dyDescent="0.45">
      <c r="A5268" s="24" t="s">
        <v>55</v>
      </c>
      <c r="B5268" t="s">
        <v>181</v>
      </c>
      <c r="C5268" t="s">
        <v>45</v>
      </c>
      <c r="D5268" s="25">
        <v>300</v>
      </c>
      <c r="E5268" s="25">
        <v>12460115.059</v>
      </c>
      <c r="F5268" s="25">
        <v>6916929.3530000001</v>
      </c>
      <c r="G5268" s="25">
        <v>175643046.81</v>
      </c>
      <c r="H5268" s="25">
        <v>145397936.58700001</v>
      </c>
      <c r="I5268" s="25">
        <v>6489309.9670000002</v>
      </c>
      <c r="J5268" s="25">
        <v>7643597.142</v>
      </c>
      <c r="K5268" s="25">
        <v>4836727.3269999996</v>
      </c>
      <c r="L5268">
        <v>2619216.6359999999</v>
      </c>
      <c r="M5268" s="25">
        <v>21.02</v>
      </c>
      <c r="N5268" s="25">
        <v>14.27</v>
      </c>
      <c r="O5268" s="25">
        <v>1.93</v>
      </c>
      <c r="P5268" s="25">
        <v>13.52</v>
      </c>
      <c r="Q5268" s="25">
        <v>1.21</v>
      </c>
      <c r="R5268" s="25">
        <v>27.54</v>
      </c>
      <c r="S5268" s="26">
        <v>1.3</v>
      </c>
      <c r="T5268" s="25">
        <v>155.51</v>
      </c>
      <c r="U5268" s="25">
        <v>271.2</v>
      </c>
      <c r="V5268">
        <v>-9.6000000000000002E-2</v>
      </c>
      <c r="W5268">
        <v>2209674.6779999998</v>
      </c>
      <c r="X5268" s="29">
        <v>17.73</v>
      </c>
      <c r="Y5268" s="13" t="str">
        <f>IFERROR(VLOOKUP(C5268,[1]Index!$D:$F,3,FALSE),"Non List")</f>
        <v>Commercial Banks</v>
      </c>
      <c r="Z5268">
        <f>IFERROR(VLOOKUP(C5268,[1]LP!$B:$C,2,FALSE),0)</f>
        <v>300.8</v>
      </c>
      <c r="AA5268" s="12">
        <f t="shared" si="88"/>
        <v>14.310180780209325</v>
      </c>
      <c r="AB5268" s="12">
        <v>0</v>
      </c>
      <c r="AC5268" s="12">
        <v>0</v>
      </c>
    </row>
    <row r="5269" spans="1:29" x14ac:dyDescent="0.45">
      <c r="A5269" s="24" t="s">
        <v>55</v>
      </c>
      <c r="B5269" t="s">
        <v>181</v>
      </c>
      <c r="C5269" t="s">
        <v>46</v>
      </c>
      <c r="D5269" s="25">
        <v>333</v>
      </c>
      <c r="E5269" s="25">
        <v>10120628.706</v>
      </c>
      <c r="F5269" s="25">
        <v>8411924.9829999991</v>
      </c>
      <c r="G5269" s="25">
        <v>150828378.99000001</v>
      </c>
      <c r="H5269" s="25">
        <v>116723024.487</v>
      </c>
      <c r="I5269" s="25">
        <v>5767266.8930000002</v>
      </c>
      <c r="J5269" s="25">
        <v>7334878.8760000002</v>
      </c>
      <c r="K5269" s="25">
        <v>4288168.9879999999</v>
      </c>
      <c r="L5269">
        <v>2241642.85</v>
      </c>
      <c r="M5269" s="25">
        <v>22.14</v>
      </c>
      <c r="N5269" s="25">
        <v>15.04</v>
      </c>
      <c r="O5269" s="25">
        <v>1.82</v>
      </c>
      <c r="P5269" s="25">
        <v>12.1</v>
      </c>
      <c r="Q5269" s="25">
        <v>1.2</v>
      </c>
      <c r="R5269" s="25">
        <v>27.37</v>
      </c>
      <c r="S5269" s="26">
        <v>2.4300000000000002</v>
      </c>
      <c r="T5269" s="25">
        <v>183.12</v>
      </c>
      <c r="U5269" s="25">
        <v>302.02999999999997</v>
      </c>
      <c r="V5269">
        <v>-9.2999999999999999E-2</v>
      </c>
      <c r="W5269">
        <v>1410153.929</v>
      </c>
      <c r="X5269" s="29">
        <v>13.93</v>
      </c>
      <c r="Y5269" s="13" t="str">
        <f>IFERROR(VLOOKUP(C5269,[1]Index!$D:$F,3,FALSE),"Non List")</f>
        <v>Commercial Banks</v>
      </c>
      <c r="Z5269">
        <f>IFERROR(VLOOKUP(C5269,[1]LP!$B:$C,2,FALSE),0)</f>
        <v>335</v>
      </c>
      <c r="AA5269" s="12">
        <f t="shared" si="88"/>
        <v>15.130984643179765</v>
      </c>
      <c r="AB5269" s="12">
        <v>0</v>
      </c>
      <c r="AC5269" s="12">
        <v>0</v>
      </c>
    </row>
    <row r="5270" spans="1:29" x14ac:dyDescent="0.45">
      <c r="A5270" s="24" t="s">
        <v>55</v>
      </c>
      <c r="B5270" t="s">
        <v>181</v>
      </c>
      <c r="C5270" t="s">
        <v>47</v>
      </c>
      <c r="D5270" s="25">
        <v>264</v>
      </c>
      <c r="E5270" s="25">
        <v>14089980.189999999</v>
      </c>
      <c r="F5270" s="25">
        <v>11374701.143999999</v>
      </c>
      <c r="G5270" s="25">
        <v>223654669.69</v>
      </c>
      <c r="H5270" s="25">
        <v>184045677.91800001</v>
      </c>
      <c r="I5270" s="25">
        <v>8178422.4510000004</v>
      </c>
      <c r="J5270" s="25">
        <v>10072865.128</v>
      </c>
      <c r="K5270" s="25">
        <v>5813500.3439999996</v>
      </c>
      <c r="L5270">
        <v>3190111.7450000001</v>
      </c>
      <c r="M5270" s="25">
        <v>22.64</v>
      </c>
      <c r="N5270" s="25">
        <v>11.66</v>
      </c>
      <c r="O5270" s="25">
        <v>1.46</v>
      </c>
      <c r="P5270" s="25">
        <v>12.53</v>
      </c>
      <c r="Q5270" s="25">
        <v>1.1100000000000001</v>
      </c>
      <c r="R5270" s="25">
        <v>17.02</v>
      </c>
      <c r="S5270" s="26">
        <v>2.0099999999999998</v>
      </c>
      <c r="T5270" s="25">
        <v>180.73</v>
      </c>
      <c r="U5270" s="25">
        <v>303.42</v>
      </c>
      <c r="V5270">
        <v>0.14929999999999999</v>
      </c>
      <c r="W5270">
        <v>795765.60199999996</v>
      </c>
      <c r="X5270" s="29">
        <v>5.65</v>
      </c>
      <c r="Y5270" s="13" t="str">
        <f>IFERROR(VLOOKUP(C5270,[1]Index!$D:$F,3,FALSE),"Non List")</f>
        <v>Commercial Banks</v>
      </c>
      <c r="Z5270">
        <f>IFERROR(VLOOKUP(C5270,[1]LP!$B:$C,2,FALSE),0)</f>
        <v>265</v>
      </c>
      <c r="AA5270" s="12">
        <f t="shared" si="88"/>
        <v>11.704946996466431</v>
      </c>
      <c r="AB5270" s="12">
        <v>0</v>
      </c>
      <c r="AC5270" s="12">
        <v>0</v>
      </c>
    </row>
    <row r="5271" spans="1:29" x14ac:dyDescent="0.45">
      <c r="A5271" s="24" t="s">
        <v>55</v>
      </c>
      <c r="B5271" t="s">
        <v>181</v>
      </c>
      <c r="C5271" t="s">
        <v>48</v>
      </c>
      <c r="D5271" s="25">
        <v>562.70000000000005</v>
      </c>
      <c r="E5271" s="25">
        <v>9429454</v>
      </c>
      <c r="F5271" s="25">
        <v>10747855</v>
      </c>
      <c r="G5271" s="25">
        <v>117500875</v>
      </c>
      <c r="H5271" s="25">
        <v>77857560</v>
      </c>
      <c r="I5271" s="25">
        <v>5955257</v>
      </c>
      <c r="J5271" s="25">
        <v>7907712</v>
      </c>
      <c r="K5271" s="25">
        <v>5646732</v>
      </c>
      <c r="L5271">
        <v>3525415</v>
      </c>
      <c r="M5271" s="25">
        <v>37.380000000000003</v>
      </c>
      <c r="N5271" s="25">
        <v>15.05</v>
      </c>
      <c r="O5271" s="25">
        <v>2.63</v>
      </c>
      <c r="P5271" s="25">
        <v>17.47</v>
      </c>
      <c r="Q5271" s="25">
        <v>2.3199999999999998</v>
      </c>
      <c r="R5271" s="25">
        <v>39.58</v>
      </c>
      <c r="S5271" s="26">
        <v>1.17</v>
      </c>
      <c r="T5271" s="25">
        <v>213.98</v>
      </c>
      <c r="U5271" s="25">
        <v>424.23</v>
      </c>
      <c r="V5271">
        <v>-0.24610000000000001</v>
      </c>
      <c r="W5271">
        <v>2733936</v>
      </c>
      <c r="X5271" s="29">
        <v>28.99</v>
      </c>
      <c r="Y5271" s="13" t="str">
        <f>IFERROR(VLOOKUP(C5271,[1]Index!$D:$F,3,FALSE),"Non List")</f>
        <v>Commercial Banks</v>
      </c>
      <c r="Z5271">
        <f>IFERROR(VLOOKUP(C5271,[1]LP!$B:$C,2,FALSE),0)</f>
        <v>562</v>
      </c>
      <c r="AA5271" s="12">
        <f t="shared" si="88"/>
        <v>15.03477795612627</v>
      </c>
      <c r="AB5271" s="12">
        <v>0</v>
      </c>
      <c r="AC5271" s="12">
        <v>0</v>
      </c>
    </row>
    <row r="5272" spans="1:29" x14ac:dyDescent="0.45">
      <c r="A5272" s="24" t="s">
        <v>55</v>
      </c>
      <c r="B5272" t="s">
        <v>181</v>
      </c>
      <c r="C5272" t="s">
        <v>51</v>
      </c>
      <c r="D5272" s="25">
        <v>164</v>
      </c>
      <c r="E5272" s="25">
        <v>23542490</v>
      </c>
      <c r="F5272" s="25">
        <v>10182533</v>
      </c>
      <c r="G5272" s="25">
        <v>289090927</v>
      </c>
      <c r="H5272" s="25">
        <v>238210516</v>
      </c>
      <c r="I5272" s="25">
        <v>10257916</v>
      </c>
      <c r="J5272" s="25">
        <v>12292833</v>
      </c>
      <c r="K5272" s="25">
        <v>6645819</v>
      </c>
      <c r="L5272">
        <v>2825250</v>
      </c>
      <c r="M5272" s="25">
        <v>12</v>
      </c>
      <c r="N5272" s="25">
        <v>13.67</v>
      </c>
      <c r="O5272" s="25">
        <v>1.1399999999999999</v>
      </c>
      <c r="P5272" s="25">
        <v>8.3800000000000008</v>
      </c>
      <c r="Q5272" s="25">
        <v>0.8</v>
      </c>
      <c r="R5272" s="25">
        <v>15.58</v>
      </c>
      <c r="S5272" s="26">
        <v>4.16</v>
      </c>
      <c r="T5272" s="25">
        <v>143.25</v>
      </c>
      <c r="U5272" s="25">
        <v>196.67</v>
      </c>
      <c r="V5272">
        <v>0.19919999999999999</v>
      </c>
      <c r="W5272">
        <v>161655</v>
      </c>
      <c r="X5272" s="29">
        <v>0.69</v>
      </c>
      <c r="Y5272" s="13" t="str">
        <f>IFERROR(VLOOKUP(C5272,[1]Index!$D:$F,3,FALSE),"Non List")</f>
        <v>Commercial Banks</v>
      </c>
      <c r="Z5272">
        <f>IFERROR(VLOOKUP(C5272,[1]LP!$B:$C,2,FALSE),0)</f>
        <v>163.69999999999999</v>
      </c>
      <c r="AA5272" s="12">
        <f t="shared" si="88"/>
        <v>13.641666666666666</v>
      </c>
      <c r="AB5272" s="12">
        <v>0</v>
      </c>
      <c r="AC5272" s="12">
        <v>0</v>
      </c>
    </row>
    <row r="5273" spans="1:29" x14ac:dyDescent="0.45">
      <c r="A5273" s="24" t="s">
        <v>55</v>
      </c>
      <c r="B5273" t="s">
        <v>181</v>
      </c>
      <c r="C5273" t="s">
        <v>182</v>
      </c>
      <c r="D5273" s="25">
        <v>177.4</v>
      </c>
      <c r="E5273" s="25">
        <v>34128595</v>
      </c>
      <c r="F5273" s="25">
        <v>24052884</v>
      </c>
      <c r="G5273" s="25">
        <v>354414420</v>
      </c>
      <c r="H5273" s="25">
        <v>303655955</v>
      </c>
      <c r="I5273" s="25">
        <v>12275858</v>
      </c>
      <c r="J5273" s="25">
        <v>14863381</v>
      </c>
      <c r="K5273" s="25">
        <v>9903330</v>
      </c>
      <c r="L5273">
        <v>4296623</v>
      </c>
      <c r="M5273" s="25">
        <v>12.58</v>
      </c>
      <c r="N5273" s="25">
        <v>14.1</v>
      </c>
      <c r="O5273" s="25">
        <v>1.04</v>
      </c>
      <c r="P5273" s="25">
        <v>7.38</v>
      </c>
      <c r="Q5273" s="25">
        <v>0.96</v>
      </c>
      <c r="R5273" s="25">
        <v>14.66</v>
      </c>
      <c r="S5273" s="26">
        <v>4.3499999999999996</v>
      </c>
      <c r="T5273" s="25">
        <v>170.48</v>
      </c>
      <c r="U5273" s="25">
        <v>219.67</v>
      </c>
      <c r="V5273">
        <v>0.23830000000000001</v>
      </c>
      <c r="W5273">
        <v>158338</v>
      </c>
      <c r="X5273" s="29">
        <v>0.46</v>
      </c>
      <c r="Y5273" s="13" t="str">
        <f>IFERROR(VLOOKUP(C5273,[1]Index!$D:$F,3,FALSE),"Non List")</f>
        <v>Commercial Banks</v>
      </c>
      <c r="Z5273">
        <f>IFERROR(VLOOKUP(C5273,[1]LP!$B:$C,2,FALSE),0)</f>
        <v>179.9</v>
      </c>
      <c r="AA5273" s="12">
        <f t="shared" si="88"/>
        <v>14.300476947535772</v>
      </c>
      <c r="AB5273" s="12">
        <v>0</v>
      </c>
      <c r="AC5273" s="12">
        <v>0</v>
      </c>
    </row>
    <row r="5274" spans="1:29" x14ac:dyDescent="0.45">
      <c r="A5274" s="24" t="s">
        <v>55</v>
      </c>
      <c r="B5274" t="s">
        <v>181</v>
      </c>
      <c r="C5274" t="s">
        <v>154</v>
      </c>
      <c r="D5274" s="25">
        <v>323</v>
      </c>
      <c r="E5274" s="25">
        <v>525000</v>
      </c>
      <c r="F5274" s="25">
        <v>235570.83</v>
      </c>
      <c r="G5274" s="25">
        <v>1256194.93</v>
      </c>
      <c r="H5274" s="25">
        <v>1140043.05</v>
      </c>
      <c r="I5274" s="25">
        <v>88394.61</v>
      </c>
      <c r="J5274" s="25">
        <v>91553.02</v>
      </c>
      <c r="K5274" s="25">
        <v>58668.47</v>
      </c>
      <c r="L5274">
        <v>18514.150000000001</v>
      </c>
      <c r="M5274" s="25">
        <v>3.52</v>
      </c>
      <c r="N5274" s="25">
        <v>91.76</v>
      </c>
      <c r="O5274" s="25">
        <v>2.23</v>
      </c>
      <c r="P5274" s="25">
        <v>2.4300000000000002</v>
      </c>
      <c r="Q5274" s="25">
        <v>0.91</v>
      </c>
      <c r="R5274" s="25">
        <v>204.62</v>
      </c>
      <c r="S5274" s="26">
        <v>4.29</v>
      </c>
      <c r="T5274" s="25">
        <v>144.87</v>
      </c>
      <c r="U5274" s="25">
        <v>107.12</v>
      </c>
      <c r="V5274">
        <v>-0.66839999999999999</v>
      </c>
      <c r="W5274">
        <v>18514.150000000001</v>
      </c>
      <c r="X5274" s="29">
        <v>3.53</v>
      </c>
      <c r="Y5274" s="13" t="str">
        <f>IFERROR(VLOOKUP(C5274,[1]Index!$D:$F,3,FALSE),"Non List")</f>
        <v>Development Banks</v>
      </c>
      <c r="Z5274">
        <f>IFERROR(VLOOKUP(C5274,[1]LP!$B:$C,2,FALSE),0)</f>
        <v>317</v>
      </c>
      <c r="AA5274" s="12">
        <f t="shared" si="88"/>
        <v>90.056818181818187</v>
      </c>
      <c r="AB5274" s="12">
        <v>0</v>
      </c>
      <c r="AC5274" s="12">
        <v>0</v>
      </c>
    </row>
    <row r="5275" spans="1:29" x14ac:dyDescent="0.45">
      <c r="A5275" s="24" t="s">
        <v>55</v>
      </c>
      <c r="B5275" t="s">
        <v>181</v>
      </c>
      <c r="C5275" t="s">
        <v>125</v>
      </c>
      <c r="D5275" s="25">
        <v>313.89999999999998</v>
      </c>
      <c r="E5275" s="25">
        <v>1249694.4709000001</v>
      </c>
      <c r="F5275" s="25">
        <v>518273.78100000002</v>
      </c>
      <c r="G5275" s="25">
        <v>13767426.640000001</v>
      </c>
      <c r="H5275" s="25">
        <v>10628519.2152</v>
      </c>
      <c r="I5275" s="25">
        <v>604653.66910000006</v>
      </c>
      <c r="J5275" s="25">
        <v>675969.2942</v>
      </c>
      <c r="K5275" s="25">
        <v>337949.7696</v>
      </c>
      <c r="L5275">
        <v>126557.0716</v>
      </c>
      <c r="M5275" s="25">
        <v>10.119999999999999</v>
      </c>
      <c r="N5275" s="25">
        <v>31.02</v>
      </c>
      <c r="O5275" s="25">
        <v>2.2200000000000002</v>
      </c>
      <c r="P5275" s="25">
        <v>7.16</v>
      </c>
      <c r="Q5275" s="25">
        <v>0.78</v>
      </c>
      <c r="R5275" s="25">
        <v>68.86</v>
      </c>
      <c r="S5275" s="26">
        <v>4.88</v>
      </c>
      <c r="T5275" s="25">
        <v>141.47</v>
      </c>
      <c r="U5275" s="25">
        <v>179.48</v>
      </c>
      <c r="V5275">
        <v>-0.42820000000000003</v>
      </c>
      <c r="W5275">
        <v>-12058.0911</v>
      </c>
      <c r="X5275" s="29">
        <v>-0.96</v>
      </c>
      <c r="Y5275" s="13" t="str">
        <f>IFERROR(VLOOKUP(C5275,[1]Index!$D:$F,3,FALSE),"Non List")</f>
        <v>Development Banks</v>
      </c>
      <c r="Z5275">
        <f>IFERROR(VLOOKUP(C5275,[1]LP!$B:$C,2,FALSE),0)</f>
        <v>313</v>
      </c>
      <c r="AA5275" s="12">
        <f t="shared" si="88"/>
        <v>30.928853754940715</v>
      </c>
      <c r="AB5275" s="12">
        <v>0</v>
      </c>
      <c r="AC5275" s="12">
        <v>0</v>
      </c>
    </row>
    <row r="5276" spans="1:29" x14ac:dyDescent="0.45">
      <c r="A5276" s="24" t="s">
        <v>55</v>
      </c>
      <c r="B5276" t="s">
        <v>181</v>
      </c>
      <c r="C5276" t="s">
        <v>126</v>
      </c>
      <c r="D5276" s="25">
        <v>380</v>
      </c>
      <c r="E5276" s="25">
        <v>5187687.057</v>
      </c>
      <c r="F5276" s="25">
        <v>2568155.807</v>
      </c>
      <c r="G5276" s="25">
        <v>76964158.230000004</v>
      </c>
      <c r="H5276" s="25">
        <v>62226805.403999999</v>
      </c>
      <c r="I5276" s="25">
        <v>3207067.966</v>
      </c>
      <c r="J5276" s="25">
        <v>3633989.6269999999</v>
      </c>
      <c r="K5276" s="25">
        <v>2141640.0060000001</v>
      </c>
      <c r="L5276">
        <v>1217371.7479999999</v>
      </c>
      <c r="M5276" s="25">
        <v>23.46</v>
      </c>
      <c r="N5276" s="25">
        <v>16.2</v>
      </c>
      <c r="O5276" s="25">
        <v>2.54</v>
      </c>
      <c r="P5276" s="25">
        <v>15.7</v>
      </c>
      <c r="Q5276" s="25">
        <v>1.36</v>
      </c>
      <c r="R5276" s="25">
        <v>41.15</v>
      </c>
      <c r="S5276" s="26">
        <v>1.55</v>
      </c>
      <c r="T5276" s="25">
        <v>149.5</v>
      </c>
      <c r="U5276" s="25">
        <v>280.92</v>
      </c>
      <c r="V5276" s="15">
        <v>-0.26069999999999999</v>
      </c>
      <c r="W5276">
        <v>557271.54399999999</v>
      </c>
      <c r="X5276" s="29">
        <v>10.74</v>
      </c>
      <c r="Y5276" s="13" t="str">
        <f>IFERROR(VLOOKUP(C5276,[1]Index!$D:$F,3,FALSE),"Non List")</f>
        <v>Development Banks</v>
      </c>
      <c r="Z5276">
        <f>IFERROR(VLOOKUP(C5276,[1]LP!$B:$C,2,FALSE),0)</f>
        <v>380</v>
      </c>
      <c r="AA5276" s="12">
        <f t="shared" si="88"/>
        <v>16.19778346121057</v>
      </c>
      <c r="AB5276" s="12">
        <v>0</v>
      </c>
      <c r="AC5276" s="12">
        <v>0</v>
      </c>
    </row>
    <row r="5277" spans="1:29" x14ac:dyDescent="0.45">
      <c r="A5277" s="24" t="s">
        <v>55</v>
      </c>
      <c r="B5277" t="s">
        <v>181</v>
      </c>
      <c r="C5277" t="s">
        <v>129</v>
      </c>
      <c r="D5277" s="25">
        <v>315</v>
      </c>
      <c r="E5277" s="25">
        <v>4395785.8859999999</v>
      </c>
      <c r="F5277" s="25">
        <v>1640310.591</v>
      </c>
      <c r="G5277" s="25">
        <v>61134476.383000001</v>
      </c>
      <c r="H5277" s="25">
        <v>51198795.053000003</v>
      </c>
      <c r="I5277" s="25">
        <v>2368916.6919999998</v>
      </c>
      <c r="J5277" s="25">
        <v>2679515.0019999999</v>
      </c>
      <c r="K5277" s="25">
        <v>1343493.463</v>
      </c>
      <c r="L5277">
        <v>553201.17500000005</v>
      </c>
      <c r="M5277" s="25">
        <v>12.58</v>
      </c>
      <c r="N5277" s="25">
        <v>25.04</v>
      </c>
      <c r="O5277" s="25">
        <v>2.29</v>
      </c>
      <c r="P5277" s="25">
        <v>9.16</v>
      </c>
      <c r="Q5277" s="25">
        <v>0.75</v>
      </c>
      <c r="R5277" s="25">
        <v>57.34</v>
      </c>
      <c r="S5277" s="26">
        <v>2.86</v>
      </c>
      <c r="T5277" s="25">
        <v>137.32</v>
      </c>
      <c r="U5277" s="25">
        <v>197.15</v>
      </c>
      <c r="V5277">
        <v>-0.37409999999999999</v>
      </c>
      <c r="W5277">
        <v>227889.21799999999</v>
      </c>
      <c r="X5277" s="29">
        <v>5.18</v>
      </c>
      <c r="Y5277" s="13" t="str">
        <f>IFERROR(VLOOKUP(C5277,[1]Index!$D:$F,3,FALSE),"Non List")</f>
        <v>Development Banks</v>
      </c>
      <c r="Z5277">
        <f>IFERROR(VLOOKUP(C5277,[1]LP!$B:$C,2,FALSE),0)</f>
        <v>315</v>
      </c>
      <c r="AA5277" s="12">
        <f t="shared" si="88"/>
        <v>25.039745627980921</v>
      </c>
      <c r="AB5277" s="12">
        <v>0</v>
      </c>
      <c r="AC5277" s="12">
        <v>0</v>
      </c>
    </row>
    <row r="5278" spans="1:29" x14ac:dyDescent="0.45">
      <c r="A5278" s="24" t="s">
        <v>55</v>
      </c>
      <c r="B5278" t="s">
        <v>181</v>
      </c>
      <c r="C5278" t="s">
        <v>133</v>
      </c>
      <c r="D5278" s="25">
        <v>279</v>
      </c>
      <c r="E5278" s="25">
        <v>502830</v>
      </c>
      <c r="F5278" s="25">
        <v>102718.77</v>
      </c>
      <c r="G5278" s="25">
        <v>4609288.05</v>
      </c>
      <c r="H5278" s="25">
        <v>3370539.31</v>
      </c>
      <c r="I5278" s="25">
        <v>164835.364</v>
      </c>
      <c r="J5278" s="25">
        <v>181472.67600000001</v>
      </c>
      <c r="K5278" s="25">
        <v>58166.03</v>
      </c>
      <c r="L5278">
        <v>44313.474000000002</v>
      </c>
      <c r="M5278" s="25">
        <v>8.81</v>
      </c>
      <c r="N5278" s="25">
        <v>31.67</v>
      </c>
      <c r="O5278" s="25">
        <v>2.3199999999999998</v>
      </c>
      <c r="P5278" s="25">
        <v>7.32</v>
      </c>
      <c r="Q5278" s="25">
        <v>0.83</v>
      </c>
      <c r="R5278" s="25">
        <v>73.47</v>
      </c>
      <c r="S5278" s="26">
        <v>3.92</v>
      </c>
      <c r="T5278" s="25">
        <v>120.43</v>
      </c>
      <c r="U5278" s="25">
        <v>154.51</v>
      </c>
      <c r="V5278" s="15">
        <v>-0.44619999999999999</v>
      </c>
      <c r="W5278">
        <v>49317.623</v>
      </c>
      <c r="X5278" s="29">
        <v>9.81</v>
      </c>
      <c r="Y5278" s="13" t="str">
        <f>IFERROR(VLOOKUP(C5278,[1]Index!$D:$F,3,FALSE),"Non List")</f>
        <v>Development Banks</v>
      </c>
      <c r="Z5278">
        <f>IFERROR(VLOOKUP(C5278,[1]LP!$B:$C,2,FALSE),0)</f>
        <v>278.10000000000002</v>
      </c>
      <c r="AA5278" s="12">
        <f t="shared" si="88"/>
        <v>31.566401816118049</v>
      </c>
      <c r="AB5278" s="12">
        <v>0</v>
      </c>
      <c r="AC5278" s="12">
        <v>0</v>
      </c>
    </row>
    <row r="5279" spans="1:29" x14ac:dyDescent="0.45">
      <c r="A5279" s="24" t="s">
        <v>55</v>
      </c>
      <c r="B5279" t="s">
        <v>181</v>
      </c>
      <c r="C5279" t="s">
        <v>134</v>
      </c>
      <c r="D5279" s="25">
        <v>390</v>
      </c>
      <c r="E5279" s="25">
        <v>1015001.44</v>
      </c>
      <c r="F5279" s="25">
        <v>436735.06</v>
      </c>
      <c r="G5279" s="25">
        <v>6506886.3300000001</v>
      </c>
      <c r="H5279" s="25">
        <v>4214660.38</v>
      </c>
      <c r="I5279" s="25">
        <v>348521.78</v>
      </c>
      <c r="J5279" s="25">
        <v>367674.15</v>
      </c>
      <c r="K5279" s="25">
        <v>229469.17</v>
      </c>
      <c r="L5279">
        <v>160299.51999999999</v>
      </c>
      <c r="M5279" s="25">
        <v>15.79</v>
      </c>
      <c r="N5279" s="25">
        <v>24.7</v>
      </c>
      <c r="O5279" s="25">
        <v>2.73</v>
      </c>
      <c r="P5279" s="25">
        <v>11.04</v>
      </c>
      <c r="Q5279" s="25">
        <v>1.97</v>
      </c>
      <c r="R5279" s="25">
        <v>67.430000000000007</v>
      </c>
      <c r="S5279" s="26">
        <v>1.25</v>
      </c>
      <c r="T5279" s="25">
        <v>143.03</v>
      </c>
      <c r="U5279" s="25">
        <v>225.42</v>
      </c>
      <c r="V5279">
        <v>-0.42199999999999999</v>
      </c>
      <c r="W5279">
        <v>140346.9</v>
      </c>
      <c r="X5279" s="29">
        <v>13.83</v>
      </c>
      <c r="Y5279" s="13" t="str">
        <f>IFERROR(VLOOKUP(C5279,[1]Index!$D:$F,3,FALSE),"Non List")</f>
        <v>Development Banks</v>
      </c>
      <c r="Z5279">
        <f>IFERROR(VLOOKUP(C5279,[1]LP!$B:$C,2,FALSE),0)</f>
        <v>400.8</v>
      </c>
      <c r="AA5279" s="12">
        <f t="shared" si="88"/>
        <v>25.383153894870173</v>
      </c>
      <c r="AB5279" s="12">
        <v>0</v>
      </c>
      <c r="AC5279" s="12">
        <v>0</v>
      </c>
    </row>
    <row r="5280" spans="1:29" x14ac:dyDescent="0.45">
      <c r="A5280" s="24" t="s">
        <v>55</v>
      </c>
      <c r="B5280" t="s">
        <v>181</v>
      </c>
      <c r="C5280" t="s">
        <v>136</v>
      </c>
      <c r="D5280" s="25">
        <v>396</v>
      </c>
      <c r="E5280" s="25">
        <v>6420900.273</v>
      </c>
      <c r="F5280" s="25">
        <v>3017782.1239999998</v>
      </c>
      <c r="G5280" s="25">
        <v>116449870.95299999</v>
      </c>
      <c r="H5280" s="25">
        <v>94755258.340000004</v>
      </c>
      <c r="I5280" s="25">
        <v>4114742.3220000002</v>
      </c>
      <c r="J5280" s="25">
        <v>4663987.3499999996</v>
      </c>
      <c r="K5280" s="25">
        <v>2528926.659</v>
      </c>
      <c r="L5280">
        <v>1363867.5190000001</v>
      </c>
      <c r="M5280" s="25">
        <v>21.24</v>
      </c>
      <c r="N5280" s="25">
        <v>18.64</v>
      </c>
      <c r="O5280" s="25">
        <v>2.69</v>
      </c>
      <c r="P5280" s="25">
        <v>14.45</v>
      </c>
      <c r="Q5280" s="25">
        <v>1.03</v>
      </c>
      <c r="R5280" s="25">
        <v>50.14</v>
      </c>
      <c r="S5280" s="26">
        <v>0.89</v>
      </c>
      <c r="T5280" s="25">
        <v>147</v>
      </c>
      <c r="U5280" s="25">
        <v>265.05</v>
      </c>
      <c r="V5280">
        <v>-0.33069999999999999</v>
      </c>
      <c r="W5280">
        <v>644072.63399999996</v>
      </c>
      <c r="X5280" s="29">
        <v>10.029999999999999</v>
      </c>
      <c r="Y5280" s="13" t="str">
        <f>IFERROR(VLOOKUP(C5280,[1]Index!$D:$F,3,FALSE),"Non List")</f>
        <v>Development Banks</v>
      </c>
      <c r="Z5280">
        <f>IFERROR(VLOOKUP(C5280,[1]LP!$B:$C,2,FALSE),0)</f>
        <v>396</v>
      </c>
      <c r="AA5280" s="12">
        <f t="shared" si="88"/>
        <v>18.64406779661017</v>
      </c>
      <c r="AB5280" s="12">
        <v>0</v>
      </c>
      <c r="AC5280" s="12">
        <v>0</v>
      </c>
    </row>
    <row r="5281" spans="1:29" x14ac:dyDescent="0.45">
      <c r="A5281" s="24" t="s">
        <v>55</v>
      </c>
      <c r="B5281" t="s">
        <v>181</v>
      </c>
      <c r="C5281" t="s">
        <v>156</v>
      </c>
      <c r="D5281" s="25">
        <v>402.8</v>
      </c>
      <c r="E5281" s="25">
        <v>262467.59999999998</v>
      </c>
      <c r="F5281" s="25">
        <v>-167991.84700000001</v>
      </c>
      <c r="G5281" s="25">
        <v>632813.14800000004</v>
      </c>
      <c r="H5281" s="25">
        <v>481735.321</v>
      </c>
      <c r="I5281" s="25">
        <v>20341.379000000001</v>
      </c>
      <c r="J5281" s="25">
        <v>24715.359</v>
      </c>
      <c r="K5281" s="25">
        <v>-27205.439999999999</v>
      </c>
      <c r="L5281">
        <v>-29142.397000000001</v>
      </c>
      <c r="M5281" s="25">
        <v>-11.1</v>
      </c>
      <c r="N5281" s="25">
        <v>-36.29</v>
      </c>
      <c r="O5281" s="25">
        <v>11.19</v>
      </c>
      <c r="P5281" s="25">
        <v>-30.85</v>
      </c>
      <c r="Q5281" s="25">
        <v>-3.78</v>
      </c>
      <c r="R5281" s="25">
        <v>-406.09</v>
      </c>
      <c r="S5281" s="26">
        <v>18.399999999999999</v>
      </c>
      <c r="T5281" s="25">
        <v>36</v>
      </c>
      <c r="U5281" s="25" t="s">
        <v>314</v>
      </c>
      <c r="V5281" s="15" t="s">
        <v>314</v>
      </c>
      <c r="W5281">
        <v>-31299.281999999999</v>
      </c>
      <c r="X5281" s="29">
        <v>-11.93</v>
      </c>
      <c r="Y5281" s="13" t="str">
        <f>IFERROR(VLOOKUP(C5281,[1]Index!$D:$F,3,FALSE),"Non List")</f>
        <v>Development Banks</v>
      </c>
      <c r="Z5281">
        <f>IFERROR(VLOOKUP(C5281,[1]LP!$B:$C,2,FALSE),0)</f>
        <v>394.8</v>
      </c>
      <c r="AA5281" s="12">
        <f t="shared" si="88"/>
        <v>-35.567567567567572</v>
      </c>
      <c r="AB5281" s="12">
        <v>0</v>
      </c>
      <c r="AC5281" s="12">
        <v>0</v>
      </c>
    </row>
    <row r="5282" spans="1:29" x14ac:dyDescent="0.45">
      <c r="A5282" s="24" t="s">
        <v>55</v>
      </c>
      <c r="B5282" t="s">
        <v>181</v>
      </c>
      <c r="C5282" t="s">
        <v>139</v>
      </c>
      <c r="D5282" s="25">
        <v>310.8</v>
      </c>
      <c r="E5282" s="25">
        <v>3267591.72</v>
      </c>
      <c r="F5282" s="25">
        <v>1288131.56</v>
      </c>
      <c r="G5282" s="25">
        <v>50567721.869999997</v>
      </c>
      <c r="H5282" s="25">
        <v>40107203.57</v>
      </c>
      <c r="I5282" s="25">
        <v>1804160.12</v>
      </c>
      <c r="J5282" s="25">
        <v>1956514.74</v>
      </c>
      <c r="K5282" s="25">
        <v>940857.46</v>
      </c>
      <c r="L5282">
        <v>343721.98</v>
      </c>
      <c r="M5282" s="25">
        <v>10.51</v>
      </c>
      <c r="N5282" s="25">
        <v>29.57</v>
      </c>
      <c r="O5282" s="25">
        <v>2.23</v>
      </c>
      <c r="P5282" s="25">
        <v>7.54</v>
      </c>
      <c r="Q5282" s="25">
        <v>0.57999999999999996</v>
      </c>
      <c r="R5282" s="25">
        <v>65.94</v>
      </c>
      <c r="S5282" s="26">
        <v>3.06</v>
      </c>
      <c r="T5282" s="25">
        <v>139.41999999999999</v>
      </c>
      <c r="U5282" s="25">
        <v>181.57</v>
      </c>
      <c r="V5282" s="15">
        <v>-0.4158</v>
      </c>
      <c r="W5282">
        <v>248954.2181</v>
      </c>
      <c r="X5282" s="29">
        <v>7.62</v>
      </c>
      <c r="Y5282" s="13" t="str">
        <f>IFERROR(VLOOKUP(C5282,[1]Index!$D:$F,3,FALSE),"Non List")</f>
        <v>Development Banks</v>
      </c>
      <c r="Z5282">
        <f>IFERROR(VLOOKUP(C5282,[1]LP!$B:$C,2,FALSE),0)</f>
        <v>314</v>
      </c>
      <c r="AA5282" s="12">
        <f t="shared" si="88"/>
        <v>29.876308277830638</v>
      </c>
      <c r="AB5282" s="12">
        <v>0</v>
      </c>
      <c r="AC5282" s="12">
        <v>0</v>
      </c>
    </row>
    <row r="5283" spans="1:29" x14ac:dyDescent="0.45">
      <c r="A5283" s="24" t="s">
        <v>55</v>
      </c>
      <c r="B5283" t="s">
        <v>181</v>
      </c>
      <c r="C5283" t="s">
        <v>141</v>
      </c>
      <c r="D5283" s="25">
        <v>378</v>
      </c>
      <c r="E5283" s="25">
        <v>4283883.2130000005</v>
      </c>
      <c r="F5283" s="25">
        <v>1911457.97</v>
      </c>
      <c r="G5283" s="25">
        <v>56132086.299000002</v>
      </c>
      <c r="H5283" s="25">
        <v>43743814.204000004</v>
      </c>
      <c r="I5283" s="25">
        <v>2109987.4989999998</v>
      </c>
      <c r="J5283" s="25">
        <v>2381125.27</v>
      </c>
      <c r="K5283" s="25">
        <v>1437540.7080000001</v>
      </c>
      <c r="L5283">
        <v>786826.07900000003</v>
      </c>
      <c r="M5283" s="25">
        <v>18.36</v>
      </c>
      <c r="N5283" s="25">
        <v>20.59</v>
      </c>
      <c r="O5283" s="25">
        <v>2.61</v>
      </c>
      <c r="P5283" s="25">
        <v>12.7</v>
      </c>
      <c r="Q5283" s="25">
        <v>1.24</v>
      </c>
      <c r="R5283" s="25">
        <v>53.74</v>
      </c>
      <c r="S5283" s="26">
        <v>1.81</v>
      </c>
      <c r="T5283" s="25">
        <v>144.62</v>
      </c>
      <c r="U5283" s="25">
        <v>244.42</v>
      </c>
      <c r="V5283">
        <v>-0.35339999999999999</v>
      </c>
      <c r="W5283">
        <v>486799.06199999998</v>
      </c>
      <c r="X5283" s="29">
        <v>11.36</v>
      </c>
      <c r="Y5283" s="13" t="str">
        <f>IFERROR(VLOOKUP(C5283,[1]Index!$D:$F,3,FALSE),"Non List")</f>
        <v>Development Banks</v>
      </c>
      <c r="Z5283">
        <f>IFERROR(VLOOKUP(C5283,[1]LP!$B:$C,2,FALSE),0)</f>
        <v>379</v>
      </c>
      <c r="AA5283" s="12">
        <f t="shared" si="88"/>
        <v>20.642701525054466</v>
      </c>
      <c r="AB5283" s="12">
        <v>0</v>
      </c>
      <c r="AC5283" s="12">
        <v>0</v>
      </c>
    </row>
    <row r="5284" spans="1:29" x14ac:dyDescent="0.45">
      <c r="A5284" s="24" t="s">
        <v>55</v>
      </c>
      <c r="B5284" t="s">
        <v>181</v>
      </c>
      <c r="C5284" t="s">
        <v>142</v>
      </c>
      <c r="D5284" s="25">
        <v>259.89999999999998</v>
      </c>
      <c r="E5284" s="25">
        <v>557456.06700000004</v>
      </c>
      <c r="F5284" s="25">
        <v>70568.842999999993</v>
      </c>
      <c r="G5284" s="25">
        <v>4873221.1380000003</v>
      </c>
      <c r="H5284" s="25">
        <v>3557085.3509999998</v>
      </c>
      <c r="I5284" s="25">
        <v>188865.94699999999</v>
      </c>
      <c r="J5284" s="25">
        <v>208015.266</v>
      </c>
      <c r="K5284" s="25">
        <v>39900.061000000002</v>
      </c>
      <c r="L5284">
        <v>13403.343000000001</v>
      </c>
      <c r="M5284" s="25">
        <v>2.4</v>
      </c>
      <c r="N5284" s="25">
        <v>108.29</v>
      </c>
      <c r="O5284" s="25">
        <v>2.31</v>
      </c>
      <c r="P5284" s="25">
        <v>2.13</v>
      </c>
      <c r="Q5284" s="25">
        <v>0.23</v>
      </c>
      <c r="R5284" s="25">
        <v>250.15</v>
      </c>
      <c r="S5284" s="26">
        <v>1.34</v>
      </c>
      <c r="T5284" s="25">
        <v>112.66</v>
      </c>
      <c r="U5284" s="25">
        <v>78</v>
      </c>
      <c r="V5284" s="15">
        <v>-0.69989999999999997</v>
      </c>
      <c r="W5284">
        <v>-76496.620999999999</v>
      </c>
      <c r="X5284" s="29">
        <v>-13.72</v>
      </c>
      <c r="Y5284" s="13" t="str">
        <f>IFERROR(VLOOKUP(C5284,[1]Index!$D:$F,3,FALSE),"Non List")</f>
        <v>Development Banks</v>
      </c>
      <c r="Z5284">
        <f>IFERROR(VLOOKUP(C5284,[1]LP!$B:$C,2,FALSE),0)</f>
        <v>258</v>
      </c>
      <c r="AA5284" s="12">
        <f t="shared" si="88"/>
        <v>107.5</v>
      </c>
      <c r="AB5284" s="12">
        <v>0</v>
      </c>
      <c r="AC5284" s="12">
        <v>0</v>
      </c>
    </row>
    <row r="5285" spans="1:29" x14ac:dyDescent="0.45">
      <c r="A5285" s="24" t="s">
        <v>55</v>
      </c>
      <c r="B5285" t="s">
        <v>181</v>
      </c>
      <c r="C5285" t="s">
        <v>144</v>
      </c>
      <c r="D5285" s="25">
        <v>310</v>
      </c>
      <c r="E5285" s="25">
        <v>519000</v>
      </c>
      <c r="F5285" s="25">
        <v>65092.682000000001</v>
      </c>
      <c r="G5285" s="25">
        <v>3908246.1359999999</v>
      </c>
      <c r="H5285" s="25">
        <v>3306230.8939999999</v>
      </c>
      <c r="I5285" s="25">
        <v>162136.37</v>
      </c>
      <c r="J5285" s="25">
        <v>180686.68299999999</v>
      </c>
      <c r="K5285" s="25">
        <v>92428.668999999994</v>
      </c>
      <c r="L5285">
        <v>18489.106</v>
      </c>
      <c r="M5285" s="25">
        <v>3.56</v>
      </c>
      <c r="N5285" s="25">
        <v>87.08</v>
      </c>
      <c r="O5285" s="25">
        <v>2.75</v>
      </c>
      <c r="P5285" s="25">
        <v>3.17</v>
      </c>
      <c r="Q5285" s="25">
        <v>0.38</v>
      </c>
      <c r="R5285" s="25">
        <v>239.47</v>
      </c>
      <c r="S5285" s="26">
        <v>3.3</v>
      </c>
      <c r="T5285" s="25">
        <v>112.54</v>
      </c>
      <c r="U5285" s="25">
        <v>94.94</v>
      </c>
      <c r="V5285" s="15">
        <v>-0.69369999999999998</v>
      </c>
      <c r="W5285">
        <v>18489.11</v>
      </c>
      <c r="X5285" s="29">
        <v>3.56</v>
      </c>
      <c r="Y5285" s="13" t="str">
        <f>IFERROR(VLOOKUP(C5285,[1]Index!$D:$F,3,FALSE),"Non List")</f>
        <v>Development Banks</v>
      </c>
      <c r="Z5285">
        <f>IFERROR(VLOOKUP(C5285,[1]LP!$B:$C,2,FALSE),0)</f>
        <v>318.8</v>
      </c>
      <c r="AA5285" s="12">
        <f t="shared" si="88"/>
        <v>89.550561797752806</v>
      </c>
      <c r="AB5285" s="12">
        <v>0</v>
      </c>
      <c r="AC5285" s="12">
        <v>0</v>
      </c>
    </row>
    <row r="5286" spans="1:29" x14ac:dyDescent="0.45">
      <c r="A5286" s="24" t="s">
        <v>55</v>
      </c>
      <c r="B5286" t="s">
        <v>181</v>
      </c>
      <c r="C5286" t="s">
        <v>146</v>
      </c>
      <c r="D5286" s="25">
        <v>319.60000000000002</v>
      </c>
      <c r="E5286" s="25">
        <v>4171318.6</v>
      </c>
      <c r="F5286" s="25">
        <v>2363071.844</v>
      </c>
      <c r="G5286" s="25">
        <v>51496433.221000001</v>
      </c>
      <c r="H5286" s="25">
        <v>37341028.395999998</v>
      </c>
      <c r="I5286" s="25">
        <v>1901749.304</v>
      </c>
      <c r="J5286" s="25">
        <v>2123576.264</v>
      </c>
      <c r="K5286" s="25">
        <v>1030727.808</v>
      </c>
      <c r="L5286">
        <v>470962.70699999999</v>
      </c>
      <c r="M5286" s="25">
        <v>11.29</v>
      </c>
      <c r="N5286" s="25">
        <v>28.31</v>
      </c>
      <c r="O5286" s="25">
        <v>2.04</v>
      </c>
      <c r="P5286" s="25">
        <v>7.21</v>
      </c>
      <c r="Q5286" s="25">
        <v>0.75</v>
      </c>
      <c r="R5286" s="25">
        <v>57.75</v>
      </c>
      <c r="S5286" s="26">
        <v>3.51</v>
      </c>
      <c r="T5286" s="25">
        <v>156.65</v>
      </c>
      <c r="U5286" s="25">
        <v>199.48</v>
      </c>
      <c r="V5286" s="15">
        <v>-0.37580000000000002</v>
      </c>
      <c r="W5286">
        <v>336330.815</v>
      </c>
      <c r="X5286" s="29">
        <v>8.06</v>
      </c>
      <c r="Y5286" s="13" t="str">
        <f>IFERROR(VLOOKUP(C5286,[1]Index!$D:$F,3,FALSE),"Non List")</f>
        <v>Development Banks</v>
      </c>
      <c r="Z5286">
        <f>IFERROR(VLOOKUP(C5286,[1]LP!$B:$C,2,FALSE),0)</f>
        <v>322</v>
      </c>
      <c r="AA5286" s="12">
        <f t="shared" si="88"/>
        <v>28.520814880425156</v>
      </c>
      <c r="AB5286" s="12">
        <v>0</v>
      </c>
      <c r="AC5286" s="12">
        <v>0</v>
      </c>
    </row>
    <row r="5287" spans="1:29" x14ac:dyDescent="0.45">
      <c r="A5287" s="24" t="s">
        <v>55</v>
      </c>
      <c r="B5287" t="s">
        <v>181</v>
      </c>
      <c r="C5287" t="s">
        <v>151</v>
      </c>
      <c r="D5287" s="25">
        <v>397</v>
      </c>
      <c r="E5287" s="25">
        <v>3382821.2859999998</v>
      </c>
      <c r="F5287" s="25">
        <v>2779529.855</v>
      </c>
      <c r="G5287" s="25">
        <v>49132059.667000003</v>
      </c>
      <c r="H5287" s="25">
        <v>41562524.891999997</v>
      </c>
      <c r="I5287" s="25">
        <v>1874208.679</v>
      </c>
      <c r="J5287" s="25">
        <v>2077534.6669999999</v>
      </c>
      <c r="K5287" s="25">
        <v>1272512.024</v>
      </c>
      <c r="L5287">
        <v>612482.804</v>
      </c>
      <c r="M5287" s="25">
        <v>18.100000000000001</v>
      </c>
      <c r="N5287" s="25">
        <v>21.93</v>
      </c>
      <c r="O5287" s="25">
        <v>2.1800000000000002</v>
      </c>
      <c r="P5287" s="25">
        <v>9.94</v>
      </c>
      <c r="Q5287" s="25">
        <v>1.04</v>
      </c>
      <c r="R5287" s="25">
        <v>47.81</v>
      </c>
      <c r="S5287" s="26">
        <v>3.01</v>
      </c>
      <c r="T5287" s="25">
        <v>182.17</v>
      </c>
      <c r="U5287" s="25">
        <v>272.38</v>
      </c>
      <c r="V5287" s="15">
        <v>-0.31390000000000001</v>
      </c>
      <c r="W5287">
        <v>392762.462</v>
      </c>
      <c r="X5287" s="29">
        <v>11.61</v>
      </c>
      <c r="Y5287" s="13" t="str">
        <f>IFERROR(VLOOKUP(C5287,[1]Index!$D:$F,3,FALSE),"Non List")</f>
        <v>Development Banks</v>
      </c>
      <c r="Z5287">
        <f>IFERROR(VLOOKUP(C5287,[1]LP!$B:$C,2,FALSE),0)</f>
        <v>400.4</v>
      </c>
      <c r="AA5287" s="12">
        <f t="shared" si="88"/>
        <v>22.121546961325965</v>
      </c>
      <c r="AB5287" s="12">
        <v>0</v>
      </c>
      <c r="AC5287" s="12">
        <v>0</v>
      </c>
    </row>
    <row r="5288" spans="1:29" x14ac:dyDescent="0.45">
      <c r="A5288" s="24" t="s">
        <v>55</v>
      </c>
      <c r="B5288" t="s">
        <v>181</v>
      </c>
      <c r="C5288" t="s">
        <v>147</v>
      </c>
      <c r="D5288" s="25">
        <v>314</v>
      </c>
      <c r="E5288" s="25">
        <v>3281164.6690000002</v>
      </c>
      <c r="F5288" s="25">
        <v>1524373.926</v>
      </c>
      <c r="G5288" s="25">
        <v>53472410.560000002</v>
      </c>
      <c r="H5288" s="25">
        <v>43913926.215000004</v>
      </c>
      <c r="I5288" s="25">
        <v>2165030.4580000001</v>
      </c>
      <c r="J5288" s="25">
        <v>2419483.895</v>
      </c>
      <c r="K5288" s="25">
        <v>1191874.71</v>
      </c>
      <c r="L5288">
        <v>431198.77799999999</v>
      </c>
      <c r="M5288" s="25">
        <v>13.14</v>
      </c>
      <c r="N5288" s="25">
        <v>23.9</v>
      </c>
      <c r="O5288" s="25">
        <v>2.14</v>
      </c>
      <c r="P5288" s="25">
        <v>8.9700000000000006</v>
      </c>
      <c r="Q5288" s="25">
        <v>0.68</v>
      </c>
      <c r="R5288" s="25">
        <v>51.15</v>
      </c>
      <c r="S5288" s="26">
        <v>2.98</v>
      </c>
      <c r="T5288" s="25">
        <v>146.46</v>
      </c>
      <c r="U5288" s="25">
        <v>208.09</v>
      </c>
      <c r="V5288" s="15">
        <v>-0.33729999999999999</v>
      </c>
      <c r="W5288">
        <v>58122.671999999999</v>
      </c>
      <c r="X5288" s="29">
        <v>1.77</v>
      </c>
      <c r="Y5288" s="13" t="str">
        <f>IFERROR(VLOOKUP(C5288,[1]Index!$D:$F,3,FALSE),"Non List")</f>
        <v>Development Banks</v>
      </c>
      <c r="Z5288">
        <f>IFERROR(VLOOKUP(C5288,[1]LP!$B:$C,2,FALSE),0)</f>
        <v>315</v>
      </c>
      <c r="AA5288" s="12">
        <f t="shared" si="88"/>
        <v>23.972602739726025</v>
      </c>
      <c r="AB5288" s="12">
        <v>0</v>
      </c>
      <c r="AC5288" s="12">
        <v>0</v>
      </c>
    </row>
    <row r="5289" spans="1:29" x14ac:dyDescent="0.45">
      <c r="A5289" s="24" t="s">
        <v>55</v>
      </c>
      <c r="B5289" t="s">
        <v>181</v>
      </c>
      <c r="C5289" t="s">
        <v>148</v>
      </c>
      <c r="D5289" s="25">
        <v>240</v>
      </c>
      <c r="E5289" s="25">
        <v>834338.43200000003</v>
      </c>
      <c r="F5289" s="25">
        <v>-222088.93</v>
      </c>
      <c r="G5289" s="25">
        <v>5006934.6969999997</v>
      </c>
      <c r="H5289" s="25">
        <v>3709185.3911000001</v>
      </c>
      <c r="I5289" s="25">
        <v>188425.288</v>
      </c>
      <c r="J5289" s="25">
        <v>208543.80600000001</v>
      </c>
      <c r="K5289" s="25">
        <v>7464.7269999999999</v>
      </c>
      <c r="L5289">
        <v>-205661.859</v>
      </c>
      <c r="M5289" s="25">
        <v>-24.64</v>
      </c>
      <c r="N5289" s="25">
        <v>-9.74</v>
      </c>
      <c r="O5289" s="25">
        <v>3.27</v>
      </c>
      <c r="P5289" s="25">
        <v>-33.590000000000003</v>
      </c>
      <c r="Q5289" s="25">
        <v>-3.34</v>
      </c>
      <c r="R5289" s="25">
        <v>-31.85</v>
      </c>
      <c r="S5289" s="26">
        <v>12.99</v>
      </c>
      <c r="T5289" s="25">
        <v>73.38</v>
      </c>
      <c r="U5289" s="25" t="s">
        <v>314</v>
      </c>
      <c r="V5289" t="s">
        <v>314</v>
      </c>
      <c r="W5289">
        <v>-352920.17</v>
      </c>
      <c r="X5289" s="29">
        <v>-42.3</v>
      </c>
      <c r="Y5289" s="13" t="str">
        <f>IFERROR(VLOOKUP(C5289,[1]Index!$D:$F,3,FALSE),"Non List")</f>
        <v>Development Banks</v>
      </c>
      <c r="Z5289">
        <f>IFERROR(VLOOKUP(C5289,[1]LP!$B:$C,2,FALSE),0)</f>
        <v>242</v>
      </c>
      <c r="AA5289" s="12">
        <f t="shared" si="88"/>
        <v>-9.8214285714285712</v>
      </c>
      <c r="AB5289" s="12">
        <v>0</v>
      </c>
      <c r="AC5289" s="12">
        <v>0</v>
      </c>
    </row>
    <row r="5290" spans="1:29" x14ac:dyDescent="0.45">
      <c r="A5290" s="24" t="s">
        <v>55</v>
      </c>
      <c r="B5290" t="s">
        <v>181</v>
      </c>
      <c r="C5290" t="s">
        <v>157</v>
      </c>
      <c r="D5290" s="25">
        <v>330</v>
      </c>
      <c r="E5290" s="25">
        <v>948875.46</v>
      </c>
      <c r="F5290" s="25">
        <v>248393.69</v>
      </c>
      <c r="G5290" s="25">
        <v>6926490.6799999997</v>
      </c>
      <c r="H5290" s="25">
        <v>5080828.46</v>
      </c>
      <c r="I5290" s="25">
        <v>268847.77</v>
      </c>
      <c r="J5290" s="25">
        <v>291270.32</v>
      </c>
      <c r="K5290" s="25">
        <v>114167.86</v>
      </c>
      <c r="L5290">
        <v>34749.910000000003</v>
      </c>
      <c r="M5290" s="25">
        <v>3.66</v>
      </c>
      <c r="N5290" s="25">
        <v>90.16</v>
      </c>
      <c r="O5290" s="25">
        <v>2.62</v>
      </c>
      <c r="P5290" s="25">
        <v>2.9</v>
      </c>
      <c r="Q5290" s="25">
        <v>0.41</v>
      </c>
      <c r="R5290" s="25">
        <v>236.22</v>
      </c>
      <c r="S5290" s="26">
        <v>4.9000000000000004</v>
      </c>
      <c r="T5290" s="25">
        <v>126.18</v>
      </c>
      <c r="U5290" s="25">
        <v>101.94</v>
      </c>
      <c r="V5290">
        <v>-0.69110000000000005</v>
      </c>
      <c r="W5290">
        <v>-2135.77</v>
      </c>
      <c r="X5290" s="29">
        <v>-0.23</v>
      </c>
      <c r="Y5290" s="13" t="str">
        <f>IFERROR(VLOOKUP(C5290,[1]Index!$D:$F,3,FALSE),"Non List")</f>
        <v>Finance</v>
      </c>
      <c r="Z5290">
        <f>IFERROR(VLOOKUP(C5290,[1]LP!$B:$C,2,FALSE),0)</f>
        <v>334</v>
      </c>
      <c r="AA5290" s="12">
        <f t="shared" si="88"/>
        <v>91.256830601092886</v>
      </c>
      <c r="AB5290" s="12">
        <v>0</v>
      </c>
      <c r="AC5290" s="12">
        <v>0</v>
      </c>
    </row>
    <row r="5291" spans="1:29" x14ac:dyDescent="0.45">
      <c r="A5291" s="24" t="s">
        <v>55</v>
      </c>
      <c r="B5291" t="s">
        <v>181</v>
      </c>
      <c r="C5291" t="s">
        <v>158</v>
      </c>
      <c r="D5291" s="25">
        <v>440</v>
      </c>
      <c r="E5291" s="25">
        <v>946115.2</v>
      </c>
      <c r="F5291" s="25">
        <v>1439116.3940000001</v>
      </c>
      <c r="G5291" s="25">
        <v>11472254.6</v>
      </c>
      <c r="H5291" s="25">
        <v>9064481.7740000002</v>
      </c>
      <c r="I5291" s="25">
        <v>335856.06640000001</v>
      </c>
      <c r="J5291" s="25">
        <v>406499.79879999999</v>
      </c>
      <c r="K5291" s="25">
        <v>165155.5618</v>
      </c>
      <c r="L5291">
        <v>91023.066600000006</v>
      </c>
      <c r="M5291" s="25">
        <v>9.6199999999999992</v>
      </c>
      <c r="N5291" s="25">
        <v>45.74</v>
      </c>
      <c r="O5291" s="25">
        <v>1.75</v>
      </c>
      <c r="P5291" s="25">
        <v>3.82</v>
      </c>
      <c r="Q5291" s="25">
        <v>0.57999999999999996</v>
      </c>
      <c r="R5291" s="25">
        <v>80.05</v>
      </c>
      <c r="S5291" s="26">
        <v>72.38</v>
      </c>
      <c r="T5291" s="25">
        <v>252.11</v>
      </c>
      <c r="U5291" s="25">
        <v>233.6</v>
      </c>
      <c r="V5291" s="15">
        <v>-0.46910000000000002</v>
      </c>
      <c r="W5291">
        <v>18827.141</v>
      </c>
      <c r="X5291" s="29">
        <v>1.99</v>
      </c>
      <c r="Y5291" s="13" t="str">
        <f>IFERROR(VLOOKUP(C5291,[1]Index!$D:$F,3,FALSE),"Non List")</f>
        <v>Finance</v>
      </c>
      <c r="Z5291">
        <f>IFERROR(VLOOKUP(C5291,[1]LP!$B:$C,2,FALSE),0)</f>
        <v>445</v>
      </c>
      <c r="AA5291" s="12">
        <f t="shared" si="88"/>
        <v>46.257796257796258</v>
      </c>
      <c r="AB5291" s="12">
        <v>0</v>
      </c>
      <c r="AC5291" s="12">
        <v>0</v>
      </c>
    </row>
    <row r="5292" spans="1:29" x14ac:dyDescent="0.45">
      <c r="A5292" s="24" t="s">
        <v>55</v>
      </c>
      <c r="B5292" t="s">
        <v>181</v>
      </c>
      <c r="C5292" t="s">
        <v>174</v>
      </c>
      <c r="D5292" s="25">
        <v>340</v>
      </c>
      <c r="E5292" s="25">
        <v>1012176</v>
      </c>
      <c r="F5292" s="25">
        <v>420127</v>
      </c>
      <c r="G5292" s="25">
        <v>7383523</v>
      </c>
      <c r="H5292" s="25">
        <v>5611370</v>
      </c>
      <c r="I5292" s="25">
        <v>271632</v>
      </c>
      <c r="J5292" s="25">
        <v>295534</v>
      </c>
      <c r="K5292" s="25">
        <v>121500</v>
      </c>
      <c r="L5292">
        <v>55998</v>
      </c>
      <c r="M5292" s="25">
        <v>5.53</v>
      </c>
      <c r="N5292" s="25">
        <v>61.48</v>
      </c>
      <c r="O5292" s="25">
        <v>2.4</v>
      </c>
      <c r="P5292" s="25">
        <v>3.91</v>
      </c>
      <c r="Q5292" s="25">
        <v>0.6</v>
      </c>
      <c r="R5292" s="25">
        <v>147.55000000000001</v>
      </c>
      <c r="S5292" s="26">
        <v>2.09</v>
      </c>
      <c r="T5292" s="25">
        <v>141.51</v>
      </c>
      <c r="U5292" s="25">
        <v>132.69</v>
      </c>
      <c r="V5292" s="15">
        <v>-0.60970000000000002</v>
      </c>
      <c r="W5292">
        <v>66805</v>
      </c>
      <c r="X5292" s="29">
        <v>6.6</v>
      </c>
      <c r="Y5292" s="13" t="str">
        <f>IFERROR(VLOOKUP(C5292,[1]Index!$D:$F,3,FALSE),"Non List")</f>
        <v>Finance</v>
      </c>
      <c r="Z5292">
        <f>IFERROR(VLOOKUP(C5292,[1]LP!$B:$C,2,FALSE),0)</f>
        <v>347.9</v>
      </c>
      <c r="AA5292" s="12">
        <f t="shared" si="88"/>
        <v>62.911392405063282</v>
      </c>
      <c r="AB5292" s="12">
        <v>0</v>
      </c>
      <c r="AC5292" s="12">
        <v>0</v>
      </c>
    </row>
    <row r="5293" spans="1:29" x14ac:dyDescent="0.45">
      <c r="A5293" s="24" t="s">
        <v>55</v>
      </c>
      <c r="B5293" t="s">
        <v>181</v>
      </c>
      <c r="C5293" t="s">
        <v>159</v>
      </c>
      <c r="D5293" s="25">
        <v>460</v>
      </c>
      <c r="E5293" s="25">
        <v>1183470.96</v>
      </c>
      <c r="F5293" s="25">
        <v>665814.15899999999</v>
      </c>
      <c r="G5293" s="25">
        <v>15986813.98</v>
      </c>
      <c r="H5293" s="25">
        <v>13768123.272</v>
      </c>
      <c r="I5293" s="25">
        <v>549393.14899999998</v>
      </c>
      <c r="J5293" s="25">
        <v>635621.96600000001</v>
      </c>
      <c r="K5293" s="25">
        <v>296086.74300000002</v>
      </c>
      <c r="L5293" s="25">
        <v>165205.37100000001</v>
      </c>
      <c r="M5293" s="25">
        <v>13.95</v>
      </c>
      <c r="N5293" s="25">
        <v>32.97</v>
      </c>
      <c r="O5293" s="25">
        <v>2.94</v>
      </c>
      <c r="P5293" s="25">
        <v>8.93</v>
      </c>
      <c r="Q5293" s="25">
        <v>0.75</v>
      </c>
      <c r="R5293">
        <v>96.93</v>
      </c>
      <c r="S5293" s="26">
        <v>1.99</v>
      </c>
      <c r="T5293" s="25">
        <v>156.26</v>
      </c>
      <c r="U5293" s="25">
        <v>221.46</v>
      </c>
      <c r="V5293" s="15">
        <v>-0.51859999999999995</v>
      </c>
      <c r="W5293">
        <v>92477.327999999994</v>
      </c>
      <c r="X5293" s="29">
        <v>7.81</v>
      </c>
      <c r="Y5293" s="13" t="str">
        <f>IFERROR(VLOOKUP(C5293,[1]Index!$D:$F,3,FALSE),"Non List")</f>
        <v>Finance</v>
      </c>
      <c r="Z5293">
        <f>IFERROR(VLOOKUP(C5293,[1]LP!$B:$C,2,FALSE),0)</f>
        <v>472</v>
      </c>
      <c r="AA5293" s="12">
        <f t="shared" ref="AA5293:AA5316" si="89">IFERROR(Z5293/M5293,0)</f>
        <v>33.835125448028677</v>
      </c>
      <c r="AB5293" s="12">
        <v>0</v>
      </c>
      <c r="AC5293" s="12">
        <v>0</v>
      </c>
    </row>
    <row r="5294" spans="1:29" x14ac:dyDescent="0.45">
      <c r="A5294" s="24" t="s">
        <v>55</v>
      </c>
      <c r="B5294" t="s">
        <v>181</v>
      </c>
      <c r="C5294" t="s">
        <v>161</v>
      </c>
      <c r="D5294" s="25">
        <v>357</v>
      </c>
      <c r="E5294" s="25">
        <v>690472.8</v>
      </c>
      <c r="F5294" s="25">
        <v>89367.528999999995</v>
      </c>
      <c r="G5294" s="25">
        <v>3489171.03</v>
      </c>
      <c r="H5294" s="25">
        <v>3146828.4264000002</v>
      </c>
      <c r="I5294" s="25">
        <v>160833.24849999999</v>
      </c>
      <c r="J5294" s="25">
        <v>172174.9915</v>
      </c>
      <c r="K5294" s="25">
        <v>129750.65730000001</v>
      </c>
      <c r="L5294" s="25">
        <v>4148.0604000000003</v>
      </c>
      <c r="M5294" s="25">
        <v>0.6</v>
      </c>
      <c r="N5294" s="25">
        <v>595</v>
      </c>
      <c r="O5294" s="25">
        <v>3.16</v>
      </c>
      <c r="P5294" s="25">
        <v>0.53</v>
      </c>
      <c r="Q5294" s="25">
        <v>7.0000000000000007E-2</v>
      </c>
      <c r="R5294">
        <v>1880.2</v>
      </c>
      <c r="S5294" s="26">
        <v>18.649999999999999</v>
      </c>
      <c r="T5294" s="25">
        <v>112.94</v>
      </c>
      <c r="U5294" s="25">
        <v>39.049999999999997</v>
      </c>
      <c r="V5294" s="15">
        <v>-0.89059999999999995</v>
      </c>
      <c r="W5294">
        <v>4148.0600000000004</v>
      </c>
      <c r="X5294" s="29">
        <v>0.6</v>
      </c>
      <c r="Y5294" s="13" t="str">
        <f>IFERROR(VLOOKUP(C5294,[1]Index!$D:$F,3,FALSE),"Non List")</f>
        <v>Finance</v>
      </c>
      <c r="Z5294">
        <f>IFERROR(VLOOKUP(C5294,[1]LP!$B:$C,2,FALSE),0)</f>
        <v>360</v>
      </c>
      <c r="AA5294" s="12">
        <f t="shared" si="89"/>
        <v>600</v>
      </c>
      <c r="AB5294" s="12">
        <v>0</v>
      </c>
      <c r="AC5294" s="12">
        <v>0</v>
      </c>
    </row>
    <row r="5295" spans="1:29" x14ac:dyDescent="0.45">
      <c r="A5295" s="24" t="s">
        <v>55</v>
      </c>
      <c r="B5295" t="s">
        <v>181</v>
      </c>
      <c r="C5295" t="s">
        <v>162</v>
      </c>
      <c r="D5295" s="25">
        <v>514.79999999999995</v>
      </c>
      <c r="E5295" s="25">
        <v>1351553</v>
      </c>
      <c r="F5295" s="25">
        <v>748099</v>
      </c>
      <c r="G5295" s="25">
        <v>12741296</v>
      </c>
      <c r="H5295" s="25">
        <v>12300845</v>
      </c>
      <c r="I5295" s="25">
        <v>707568</v>
      </c>
      <c r="J5295" s="25">
        <v>765293</v>
      </c>
      <c r="K5295" s="25">
        <v>447831</v>
      </c>
      <c r="L5295" s="25">
        <v>291547</v>
      </c>
      <c r="M5295" s="25">
        <v>21.57</v>
      </c>
      <c r="N5295" s="25">
        <v>23.87</v>
      </c>
      <c r="O5295" s="25">
        <v>3.31</v>
      </c>
      <c r="P5295" s="25">
        <v>13.89</v>
      </c>
      <c r="Q5295" s="25">
        <v>1.72</v>
      </c>
      <c r="R5295">
        <v>79.010000000000005</v>
      </c>
      <c r="S5295" s="26">
        <v>2.82</v>
      </c>
      <c r="T5295" s="25">
        <v>155.35</v>
      </c>
      <c r="U5295" s="25">
        <v>274.58</v>
      </c>
      <c r="V5295" s="15">
        <v>-0.46660000000000001</v>
      </c>
      <c r="W5295">
        <v>111112</v>
      </c>
      <c r="X5295" s="29">
        <v>8.2200000000000006</v>
      </c>
      <c r="Y5295" s="13" t="str">
        <f>IFERROR(VLOOKUP(C5295,[1]Index!$D:$F,3,FALSE),"Non List")</f>
        <v>Finance</v>
      </c>
      <c r="Z5295">
        <f>IFERROR(VLOOKUP(C5295,[1]LP!$B:$C,2,FALSE),0)</f>
        <v>518</v>
      </c>
      <c r="AA5295" s="12">
        <f t="shared" si="89"/>
        <v>24.014835419564211</v>
      </c>
      <c r="AB5295" s="12">
        <v>0</v>
      </c>
      <c r="AC5295" s="12">
        <v>0</v>
      </c>
    </row>
    <row r="5296" spans="1:29" x14ac:dyDescent="0.45">
      <c r="A5296" s="24" t="s">
        <v>55</v>
      </c>
      <c r="B5296" t="s">
        <v>181</v>
      </c>
      <c r="C5296" t="s">
        <v>178</v>
      </c>
      <c r="D5296" s="25">
        <v>295</v>
      </c>
      <c r="E5296" s="25">
        <v>452000</v>
      </c>
      <c r="F5296" s="25">
        <v>61238.167000000001</v>
      </c>
      <c r="G5296" s="25">
        <v>1530875.5859999999</v>
      </c>
      <c r="H5296" s="25">
        <v>1176448.112</v>
      </c>
      <c r="I5296" s="25">
        <v>49344.756500000003</v>
      </c>
      <c r="J5296" s="25">
        <v>60948.17</v>
      </c>
      <c r="K5296" s="25">
        <v>18491.681</v>
      </c>
      <c r="L5296" s="25">
        <v>5992.2259999999997</v>
      </c>
      <c r="M5296" s="25">
        <v>1.32</v>
      </c>
      <c r="N5296" s="25">
        <v>223.48</v>
      </c>
      <c r="O5296" s="25">
        <v>2.6</v>
      </c>
      <c r="P5296" s="25">
        <v>1.17</v>
      </c>
      <c r="Q5296" s="25">
        <v>0.28999999999999998</v>
      </c>
      <c r="R5296">
        <v>581.04999999999995</v>
      </c>
      <c r="S5296" s="26">
        <v>0.79</v>
      </c>
      <c r="T5296" s="25">
        <v>113.55</v>
      </c>
      <c r="U5296" s="25">
        <v>58.07</v>
      </c>
      <c r="V5296" s="15">
        <v>-0.80310000000000004</v>
      </c>
      <c r="W5296">
        <v>5992.23</v>
      </c>
      <c r="X5296" s="29">
        <v>1.33</v>
      </c>
      <c r="Y5296" s="13" t="str">
        <f>IFERROR(VLOOKUP(C5296,[1]Index!$D:$F,3,FALSE),"Non List")</f>
        <v>Finance</v>
      </c>
      <c r="Z5296">
        <f>IFERROR(VLOOKUP(C5296,[1]LP!$B:$C,2,FALSE),0)</f>
        <v>299</v>
      </c>
      <c r="AA5296" s="12">
        <f t="shared" si="89"/>
        <v>226.5151515151515</v>
      </c>
      <c r="AB5296" s="12">
        <v>0</v>
      </c>
      <c r="AC5296" s="12">
        <v>0</v>
      </c>
    </row>
    <row r="5297" spans="1:29" x14ac:dyDescent="0.45">
      <c r="A5297" s="24" t="s">
        <v>55</v>
      </c>
      <c r="B5297" t="s">
        <v>181</v>
      </c>
      <c r="C5297" t="s">
        <v>180</v>
      </c>
      <c r="D5297" s="25">
        <v>308</v>
      </c>
      <c r="E5297" s="25">
        <v>727548</v>
      </c>
      <c r="F5297" s="25">
        <v>269482</v>
      </c>
      <c r="G5297" s="25">
        <v>1653280</v>
      </c>
      <c r="H5297" s="25">
        <v>1295137</v>
      </c>
      <c r="I5297" s="25">
        <v>91454</v>
      </c>
      <c r="J5297" s="25">
        <v>112751</v>
      </c>
      <c r="K5297" s="25">
        <v>383</v>
      </c>
      <c r="L5297" s="25">
        <v>25681</v>
      </c>
      <c r="M5297" s="25">
        <v>3.52</v>
      </c>
      <c r="N5297" s="25">
        <v>87.5</v>
      </c>
      <c r="O5297" s="25">
        <v>2.25</v>
      </c>
      <c r="P5297" s="25">
        <v>2.58</v>
      </c>
      <c r="Q5297" s="25">
        <v>0.81</v>
      </c>
      <c r="R5297">
        <v>196.88</v>
      </c>
      <c r="S5297" s="26">
        <v>12.16</v>
      </c>
      <c r="T5297" s="25">
        <v>137.04</v>
      </c>
      <c r="U5297" s="25">
        <v>104.18</v>
      </c>
      <c r="V5297" s="15">
        <v>-0.66180000000000005</v>
      </c>
      <c r="W5297">
        <v>-210330</v>
      </c>
      <c r="X5297" s="29">
        <v>-28.91</v>
      </c>
      <c r="Y5297" s="13" t="str">
        <f>IFERROR(VLOOKUP(C5297,[1]Index!$D:$F,3,FALSE),"Non List")</f>
        <v>Finance</v>
      </c>
      <c r="Z5297">
        <f>IFERROR(VLOOKUP(C5297,[1]LP!$B:$C,2,FALSE),0)</f>
        <v>310</v>
      </c>
      <c r="AA5297" s="12">
        <f t="shared" si="89"/>
        <v>88.068181818181813</v>
      </c>
      <c r="AB5297" s="12">
        <v>0</v>
      </c>
      <c r="AC5297" s="12">
        <v>0</v>
      </c>
    </row>
    <row r="5298" spans="1:29" x14ac:dyDescent="0.45">
      <c r="A5298" s="24" t="s">
        <v>55</v>
      </c>
      <c r="B5298" t="s">
        <v>181</v>
      </c>
      <c r="C5298" t="s">
        <v>163</v>
      </c>
      <c r="D5298" s="25">
        <v>358.9</v>
      </c>
      <c r="E5298" s="25">
        <v>1082556.6100000001</v>
      </c>
      <c r="F5298" s="25">
        <v>464228.94</v>
      </c>
      <c r="G5298" s="25">
        <v>11900153.67</v>
      </c>
      <c r="H5298" s="25">
        <v>9154809.2799999993</v>
      </c>
      <c r="I5298" s="25">
        <v>471193.08</v>
      </c>
      <c r="J5298" s="25">
        <v>505818.11</v>
      </c>
      <c r="K5298" s="25">
        <v>250602.01</v>
      </c>
      <c r="L5298" s="25">
        <v>125546.94</v>
      </c>
      <c r="M5298" s="25">
        <v>11.59</v>
      </c>
      <c r="N5298" s="25">
        <v>30.97</v>
      </c>
      <c r="O5298" s="25">
        <v>2.5099999999999998</v>
      </c>
      <c r="P5298" s="25">
        <v>8.1199999999999992</v>
      </c>
      <c r="Q5298" s="25">
        <v>0.89</v>
      </c>
      <c r="R5298">
        <v>77.73</v>
      </c>
      <c r="S5298" s="26">
        <v>2.5299999999999998</v>
      </c>
      <c r="T5298" s="25">
        <v>142.88</v>
      </c>
      <c r="U5298" s="25">
        <v>193.03</v>
      </c>
      <c r="V5298" s="15">
        <v>-0.4622</v>
      </c>
      <c r="W5298">
        <v>16929.34</v>
      </c>
      <c r="X5298" s="29">
        <v>1.56</v>
      </c>
      <c r="Y5298" s="13" t="str">
        <f>IFERROR(VLOOKUP(C5298,[1]Index!$D:$F,3,FALSE),"Non List")</f>
        <v>Finance</v>
      </c>
      <c r="Z5298">
        <f>IFERROR(VLOOKUP(C5298,[1]LP!$B:$C,2,FALSE),0)</f>
        <v>362</v>
      </c>
      <c r="AA5298" s="12">
        <f t="shared" si="89"/>
        <v>31.233822260569458</v>
      </c>
      <c r="AB5298" s="12">
        <v>0</v>
      </c>
      <c r="AC5298" s="12">
        <v>0</v>
      </c>
    </row>
    <row r="5299" spans="1:29" x14ac:dyDescent="0.45">
      <c r="A5299" s="24" t="s">
        <v>55</v>
      </c>
      <c r="B5299" t="s">
        <v>181</v>
      </c>
      <c r="C5299" t="s">
        <v>164</v>
      </c>
      <c r="D5299" s="25">
        <v>310</v>
      </c>
      <c r="E5299" s="25">
        <v>848106</v>
      </c>
      <c r="F5299" s="25">
        <v>-212668.25</v>
      </c>
      <c r="G5299" s="25">
        <v>4927742.88</v>
      </c>
      <c r="H5299" s="25">
        <v>3423955.55</v>
      </c>
      <c r="I5299" s="25">
        <v>167811.4</v>
      </c>
      <c r="J5299" s="25">
        <v>193822.43</v>
      </c>
      <c r="K5299" s="25">
        <v>-718.67</v>
      </c>
      <c r="L5299" s="25">
        <v>-290228.03000000003</v>
      </c>
      <c r="M5299" s="25">
        <v>-34.22</v>
      </c>
      <c r="N5299" s="25">
        <v>-9.06</v>
      </c>
      <c r="O5299" s="25">
        <v>4.1399999999999997</v>
      </c>
      <c r="P5299" s="25">
        <v>-45.67</v>
      </c>
      <c r="Q5299" s="25">
        <v>-5</v>
      </c>
      <c r="R5299">
        <v>-37.51</v>
      </c>
      <c r="S5299" s="26">
        <v>9.98</v>
      </c>
      <c r="T5299" s="25">
        <v>74.92</v>
      </c>
      <c r="U5299" s="25" t="s">
        <v>314</v>
      </c>
      <c r="V5299" s="15" t="s">
        <v>314</v>
      </c>
      <c r="W5299">
        <v>-366496.99599999998</v>
      </c>
      <c r="X5299" s="29">
        <v>-43.21</v>
      </c>
      <c r="Y5299" s="13" t="str">
        <f>IFERROR(VLOOKUP(C5299,[1]Index!$D:$F,3,FALSE),"Non List")</f>
        <v>Finance</v>
      </c>
      <c r="Z5299">
        <f>IFERROR(VLOOKUP(C5299,[1]LP!$B:$C,2,FALSE),0)</f>
        <v>307.8</v>
      </c>
      <c r="AA5299" s="12">
        <f t="shared" si="89"/>
        <v>-8.9947399181765064</v>
      </c>
      <c r="AB5299" s="12">
        <v>0</v>
      </c>
      <c r="AC5299" s="12">
        <v>0</v>
      </c>
    </row>
    <row r="5300" spans="1:29" x14ac:dyDescent="0.45">
      <c r="A5300" s="24" t="s">
        <v>55</v>
      </c>
      <c r="B5300" t="s">
        <v>181</v>
      </c>
      <c r="C5300" t="s">
        <v>166</v>
      </c>
      <c r="D5300" s="25">
        <v>339</v>
      </c>
      <c r="E5300" s="25">
        <v>981683.19999999995</v>
      </c>
      <c r="F5300" s="25">
        <v>369080.60600000003</v>
      </c>
      <c r="G5300" s="25">
        <v>6803495.608</v>
      </c>
      <c r="H5300" s="25">
        <v>5339817.2960000001</v>
      </c>
      <c r="I5300" s="25">
        <v>216026.62599999999</v>
      </c>
      <c r="J5300" s="25">
        <v>250784.35500000001</v>
      </c>
      <c r="K5300" s="25">
        <v>123210.571</v>
      </c>
      <c r="L5300" s="25">
        <v>67494.191000000006</v>
      </c>
      <c r="M5300" s="25">
        <v>6.87</v>
      </c>
      <c r="N5300" s="25">
        <v>49.34</v>
      </c>
      <c r="O5300" s="25">
        <v>2.46</v>
      </c>
      <c r="P5300" s="25">
        <v>5</v>
      </c>
      <c r="Q5300" s="25">
        <v>0.76</v>
      </c>
      <c r="R5300">
        <v>121.38</v>
      </c>
      <c r="S5300" s="26">
        <v>1.05</v>
      </c>
      <c r="T5300" s="25">
        <v>137.6</v>
      </c>
      <c r="U5300" s="25">
        <v>145.84</v>
      </c>
      <c r="V5300" s="15">
        <v>-0.56979999999999997</v>
      </c>
      <c r="W5300">
        <v>51770.733999999997</v>
      </c>
      <c r="X5300" s="29">
        <v>5.27</v>
      </c>
      <c r="Y5300" s="13" t="str">
        <f>IFERROR(VLOOKUP(C5300,[1]Index!$D:$F,3,FALSE),"Non List")</f>
        <v>Finance</v>
      </c>
      <c r="Z5300">
        <f>IFERROR(VLOOKUP(C5300,[1]LP!$B:$C,2,FALSE),0)</f>
        <v>341</v>
      </c>
      <c r="AA5300" s="12">
        <f t="shared" si="89"/>
        <v>49.636098981077147</v>
      </c>
      <c r="AB5300" s="12">
        <v>0</v>
      </c>
      <c r="AC5300" s="12">
        <v>0</v>
      </c>
    </row>
    <row r="5301" spans="1:29" x14ac:dyDescent="0.45">
      <c r="A5301" s="24" t="s">
        <v>55</v>
      </c>
      <c r="B5301" t="s">
        <v>181</v>
      </c>
      <c r="C5301" t="s">
        <v>170</v>
      </c>
      <c r="D5301" s="25">
        <v>321.5</v>
      </c>
      <c r="E5301" s="25">
        <v>1121452</v>
      </c>
      <c r="F5301" s="25">
        <v>36188</v>
      </c>
      <c r="G5301" s="25">
        <v>6659828</v>
      </c>
      <c r="H5301" s="25">
        <v>5191588</v>
      </c>
      <c r="I5301" s="25">
        <v>210373</v>
      </c>
      <c r="J5301" s="25">
        <v>245378</v>
      </c>
      <c r="K5301" s="25">
        <v>47039</v>
      </c>
      <c r="L5301" s="25">
        <v>-154130</v>
      </c>
      <c r="M5301" s="25">
        <v>-13.74</v>
      </c>
      <c r="N5301" s="25">
        <v>-23.4</v>
      </c>
      <c r="O5301" s="25">
        <v>3.11</v>
      </c>
      <c r="P5301" s="25">
        <v>-13.31</v>
      </c>
      <c r="Q5301" s="25">
        <v>-1.76</v>
      </c>
      <c r="R5301">
        <v>-72.77</v>
      </c>
      <c r="S5301" s="26">
        <v>4.93</v>
      </c>
      <c r="T5301" s="25">
        <v>103.23</v>
      </c>
      <c r="U5301" s="25" t="s">
        <v>314</v>
      </c>
      <c r="V5301" s="15" t="s">
        <v>314</v>
      </c>
      <c r="W5301">
        <v>-162067</v>
      </c>
      <c r="X5301" s="29">
        <v>-14.45</v>
      </c>
      <c r="Y5301" s="13" t="str">
        <f>IFERROR(VLOOKUP(C5301,[1]Index!$D:$F,3,FALSE),"Non List")</f>
        <v>Finance</v>
      </c>
      <c r="Z5301">
        <f>IFERROR(VLOOKUP(C5301,[1]LP!$B:$C,2,FALSE),0)</f>
        <v>320</v>
      </c>
      <c r="AA5301" s="12">
        <f t="shared" si="89"/>
        <v>-23.289665211062591</v>
      </c>
      <c r="AB5301" s="12">
        <v>0</v>
      </c>
      <c r="AC5301" s="12">
        <v>0</v>
      </c>
    </row>
    <row r="5302" spans="1:29" x14ac:dyDescent="0.45">
      <c r="A5302" s="24" t="s">
        <v>55</v>
      </c>
      <c r="B5302" t="s">
        <v>181</v>
      </c>
      <c r="C5302" t="s">
        <v>171</v>
      </c>
      <c r="D5302" s="25">
        <v>540</v>
      </c>
      <c r="E5302" s="25">
        <v>867993.8</v>
      </c>
      <c r="F5302" s="25">
        <v>587159.69999999995</v>
      </c>
      <c r="G5302" s="25">
        <v>7728449.3899999997</v>
      </c>
      <c r="H5302" s="25">
        <v>5494011.5499999998</v>
      </c>
      <c r="I5302" s="25">
        <v>366139.78</v>
      </c>
      <c r="J5302" s="25">
        <v>403080.59</v>
      </c>
      <c r="K5302" s="25">
        <v>128571.97</v>
      </c>
      <c r="L5302" s="25">
        <v>156761.1</v>
      </c>
      <c r="M5302" s="25">
        <v>18.059999999999999</v>
      </c>
      <c r="N5302" s="25">
        <v>29.9</v>
      </c>
      <c r="O5302" s="25">
        <v>3.22</v>
      </c>
      <c r="P5302" s="25">
        <v>10.77</v>
      </c>
      <c r="Q5302" s="25">
        <v>1.56</v>
      </c>
      <c r="R5302">
        <v>96.28</v>
      </c>
      <c r="S5302" s="26">
        <v>10.47</v>
      </c>
      <c r="T5302" s="25">
        <v>167.65</v>
      </c>
      <c r="U5302" s="25">
        <v>261.01</v>
      </c>
      <c r="V5302" s="15">
        <v>-0.51670000000000005</v>
      </c>
      <c r="W5302">
        <v>-433598.94669999997</v>
      </c>
      <c r="X5302" s="29">
        <v>-49.95</v>
      </c>
      <c r="Y5302" s="13" t="str">
        <f>IFERROR(VLOOKUP(C5302,[1]Index!$D:$F,3,FALSE),"Non List")</f>
        <v>Finance</v>
      </c>
      <c r="Z5302">
        <f>IFERROR(VLOOKUP(C5302,[1]LP!$B:$C,2,FALSE),0)</f>
        <v>545</v>
      </c>
      <c r="AA5302" s="12">
        <f t="shared" si="89"/>
        <v>30.177187153931342</v>
      </c>
      <c r="AB5302" s="12">
        <v>0</v>
      </c>
      <c r="AC5302" s="12">
        <v>0</v>
      </c>
    </row>
    <row r="5303" spans="1:29" x14ac:dyDescent="0.45">
      <c r="A5303" s="24" t="s">
        <v>55</v>
      </c>
      <c r="B5303" t="s">
        <v>181</v>
      </c>
      <c r="C5303" t="s">
        <v>172</v>
      </c>
      <c r="D5303" s="25">
        <v>312</v>
      </c>
      <c r="E5303" s="25">
        <v>854816.77899999998</v>
      </c>
      <c r="F5303" s="25">
        <v>339436.27</v>
      </c>
      <c r="G5303" s="25">
        <v>4171562.81</v>
      </c>
      <c r="H5303" s="25">
        <v>3590165.105</v>
      </c>
      <c r="I5303" s="25">
        <v>130925.79300000001</v>
      </c>
      <c r="J5303" s="25">
        <v>230533.08799999999</v>
      </c>
      <c r="K5303" s="25">
        <v>68962.100999999995</v>
      </c>
      <c r="L5303" s="25">
        <v>38669.445</v>
      </c>
      <c r="M5303" s="25">
        <v>4.5199999999999996</v>
      </c>
      <c r="N5303" s="25">
        <v>69.03</v>
      </c>
      <c r="O5303" s="25">
        <v>2.23</v>
      </c>
      <c r="P5303" s="25">
        <v>3.24</v>
      </c>
      <c r="Q5303" s="25">
        <v>0.66</v>
      </c>
      <c r="R5303">
        <v>153.94</v>
      </c>
      <c r="S5303" s="26">
        <v>3.3</v>
      </c>
      <c r="T5303" s="25">
        <v>139.71</v>
      </c>
      <c r="U5303" s="25">
        <v>119.2</v>
      </c>
      <c r="V5303" s="15">
        <v>-0.61799999999999999</v>
      </c>
      <c r="W5303">
        <v>-208418.20199999999</v>
      </c>
      <c r="X5303" s="29">
        <v>-24.38</v>
      </c>
      <c r="Y5303" s="13" t="str">
        <f>IFERROR(VLOOKUP(C5303,[1]Index!$D:$F,3,FALSE),"Non List")</f>
        <v>Finance</v>
      </c>
      <c r="Z5303">
        <f>IFERROR(VLOOKUP(C5303,[1]LP!$B:$C,2,FALSE),0)</f>
        <v>315</v>
      </c>
      <c r="AA5303" s="12">
        <f t="shared" si="89"/>
        <v>69.690265486725664</v>
      </c>
      <c r="AB5303" s="12">
        <v>0</v>
      </c>
      <c r="AC5303" s="12">
        <v>0</v>
      </c>
    </row>
    <row r="5304" spans="1:29" x14ac:dyDescent="0.45">
      <c r="A5304" s="24" t="s">
        <v>55</v>
      </c>
      <c r="B5304" t="s">
        <v>181</v>
      </c>
      <c r="C5304" t="s">
        <v>179</v>
      </c>
      <c r="D5304" s="25">
        <v>277.39999999999998</v>
      </c>
      <c r="E5304" s="25">
        <v>818911</v>
      </c>
      <c r="F5304" s="25">
        <v>-189489</v>
      </c>
      <c r="G5304" s="25">
        <v>1610644</v>
      </c>
      <c r="H5304" s="25">
        <v>1513695</v>
      </c>
      <c r="I5304" s="25">
        <v>70293</v>
      </c>
      <c r="J5304" s="25">
        <v>71291</v>
      </c>
      <c r="K5304" s="25">
        <v>-44477</v>
      </c>
      <c r="L5304" s="25">
        <v>-79849</v>
      </c>
      <c r="M5304" s="25">
        <v>-9.75</v>
      </c>
      <c r="N5304" s="25">
        <v>-28.45</v>
      </c>
      <c r="O5304" s="25">
        <v>3.61</v>
      </c>
      <c r="P5304" s="25">
        <v>-12.69</v>
      </c>
      <c r="Q5304" s="25">
        <v>-2.95</v>
      </c>
      <c r="R5304">
        <v>-102.7</v>
      </c>
      <c r="S5304" s="26">
        <v>4.59</v>
      </c>
      <c r="T5304" s="25">
        <v>76.86</v>
      </c>
      <c r="U5304" s="25" t="s">
        <v>314</v>
      </c>
      <c r="V5304" s="15" t="s">
        <v>314</v>
      </c>
      <c r="W5304">
        <v>-440989</v>
      </c>
      <c r="X5304" s="29">
        <v>-53.85</v>
      </c>
      <c r="Y5304" s="13" t="str">
        <f>IFERROR(VLOOKUP(C5304,[1]Index!$D:$F,3,FALSE),"Non List")</f>
        <v>Finance</v>
      </c>
      <c r="Z5304">
        <f>IFERROR(VLOOKUP(C5304,[1]LP!$B:$C,2,FALSE),0)</f>
        <v>277.39999999999998</v>
      </c>
      <c r="AA5304" s="12">
        <f t="shared" si="89"/>
        <v>-28.45128205128205</v>
      </c>
      <c r="AB5304" s="12">
        <v>0</v>
      </c>
      <c r="AC5304" s="12">
        <v>0</v>
      </c>
    </row>
    <row r="5305" spans="1:29" x14ac:dyDescent="0.45">
      <c r="A5305" s="24" t="s">
        <v>55</v>
      </c>
      <c r="B5305" t="s">
        <v>181</v>
      </c>
      <c r="C5305" t="s">
        <v>61</v>
      </c>
      <c r="D5305" s="25">
        <v>976</v>
      </c>
      <c r="E5305" s="25">
        <v>2835402</v>
      </c>
      <c r="F5305" s="25">
        <v>3920504.9183</v>
      </c>
      <c r="G5305" s="25">
        <v>30716613.2839</v>
      </c>
      <c r="H5305" s="25">
        <v>32003609.477000002</v>
      </c>
      <c r="I5305" s="25">
        <v>2853480.5707</v>
      </c>
      <c r="J5305" s="25">
        <v>3093077.5556999999</v>
      </c>
      <c r="K5305" s="25">
        <v>1881852.4521999999</v>
      </c>
      <c r="L5305" s="25">
        <v>1061926.2335000001</v>
      </c>
      <c r="M5305" s="25">
        <v>37.450000000000003</v>
      </c>
      <c r="N5305" s="25">
        <v>26.06</v>
      </c>
      <c r="O5305" s="25">
        <v>4.0999999999999996</v>
      </c>
      <c r="P5305" s="25">
        <v>15.72</v>
      </c>
      <c r="Q5305" s="25">
        <v>2.4900000000000002</v>
      </c>
      <c r="R5305">
        <v>106.85</v>
      </c>
      <c r="S5305" s="26">
        <v>1.72</v>
      </c>
      <c r="T5305" s="25">
        <v>238.27</v>
      </c>
      <c r="U5305" s="25">
        <v>448.08</v>
      </c>
      <c r="V5305" s="15">
        <v>-0.54090000000000005</v>
      </c>
      <c r="W5305">
        <v>1450134.5432</v>
      </c>
      <c r="X5305" s="29">
        <v>51.14</v>
      </c>
      <c r="Y5305" s="13" t="str">
        <f>IFERROR(VLOOKUP(C5305,[1]Index!$D:$F,3,FALSE),"Non List")</f>
        <v>Microfinance</v>
      </c>
      <c r="Z5305">
        <f>IFERROR(VLOOKUP(C5305,[1]LP!$B:$C,2,FALSE),0)</f>
        <v>980</v>
      </c>
      <c r="AA5305" s="12">
        <f t="shared" si="89"/>
        <v>26.168224299065418</v>
      </c>
      <c r="AB5305" s="12">
        <v>0</v>
      </c>
      <c r="AC5305" s="12">
        <v>0</v>
      </c>
    </row>
    <row r="5306" spans="1:29" x14ac:dyDescent="0.45">
      <c r="A5306" s="24" t="s">
        <v>55</v>
      </c>
      <c r="B5306" t="s">
        <v>181</v>
      </c>
      <c r="C5306" t="s">
        <v>62</v>
      </c>
      <c r="D5306" s="25">
        <v>737.9</v>
      </c>
      <c r="E5306" s="25">
        <v>1551088.166</v>
      </c>
      <c r="F5306" s="25">
        <v>1828327.95</v>
      </c>
      <c r="G5306" s="25">
        <v>9045565.0960000008</v>
      </c>
      <c r="H5306" s="25">
        <v>20230515.471000001</v>
      </c>
      <c r="I5306" s="25">
        <v>1245383.1429999999</v>
      </c>
      <c r="J5306" s="25">
        <v>1447131.7339999999</v>
      </c>
      <c r="K5306" s="25">
        <v>637849.03899999999</v>
      </c>
      <c r="L5306" s="25">
        <v>371930.011</v>
      </c>
      <c r="M5306" s="25">
        <v>23.97</v>
      </c>
      <c r="N5306" s="25">
        <v>30.78</v>
      </c>
      <c r="O5306" s="25">
        <v>3.39</v>
      </c>
      <c r="P5306" s="25">
        <v>11.01</v>
      </c>
      <c r="Q5306" s="25">
        <v>1.7</v>
      </c>
      <c r="R5306">
        <v>104.34</v>
      </c>
      <c r="S5306" s="26">
        <v>4</v>
      </c>
      <c r="T5306" s="25">
        <v>217.87</v>
      </c>
      <c r="U5306" s="25">
        <v>342.79</v>
      </c>
      <c r="V5306" s="15">
        <v>-0.53549999999999998</v>
      </c>
      <c r="W5306">
        <v>662150.67099999997</v>
      </c>
      <c r="X5306" s="29">
        <v>42.69</v>
      </c>
      <c r="Y5306" s="13" t="str">
        <f>IFERROR(VLOOKUP(C5306,[1]Index!$D:$F,3,FALSE),"Non List")</f>
        <v>Microfinance</v>
      </c>
      <c r="Z5306">
        <f>IFERROR(VLOOKUP(C5306,[1]LP!$B:$C,2,FALSE),0)</f>
        <v>733</v>
      </c>
      <c r="AA5306" s="12">
        <f t="shared" si="89"/>
        <v>30.57989153108052</v>
      </c>
      <c r="AB5306" s="12">
        <v>0</v>
      </c>
      <c r="AC5306" s="12">
        <v>0</v>
      </c>
    </row>
    <row r="5307" spans="1:29" x14ac:dyDescent="0.45">
      <c r="A5307" s="24" t="s">
        <v>55</v>
      </c>
      <c r="B5307" t="s">
        <v>181</v>
      </c>
      <c r="C5307" t="s">
        <v>63</v>
      </c>
      <c r="D5307" s="25">
        <v>650</v>
      </c>
      <c r="E5307" s="25">
        <v>1147745.96</v>
      </c>
      <c r="F5307" s="25">
        <v>434692.62</v>
      </c>
      <c r="G5307" s="25"/>
      <c r="H5307" s="25">
        <v>20827.29</v>
      </c>
      <c r="I5307" s="25">
        <v>433434.04</v>
      </c>
      <c r="J5307" s="25">
        <v>474720.55</v>
      </c>
      <c r="K5307" s="25">
        <v>401315.83</v>
      </c>
      <c r="L5307" s="25">
        <v>196930.67</v>
      </c>
      <c r="M5307" s="25">
        <v>17.149999999999999</v>
      </c>
      <c r="N5307" s="25">
        <v>37.9</v>
      </c>
      <c r="O5307" s="25">
        <v>4.71</v>
      </c>
      <c r="P5307" s="25">
        <v>12.44</v>
      </c>
      <c r="Q5307" s="25">
        <v>2.15</v>
      </c>
      <c r="R5307">
        <v>178.51</v>
      </c>
      <c r="S5307" s="26">
        <v>0.66</v>
      </c>
      <c r="T5307" s="25">
        <v>137.87</v>
      </c>
      <c r="U5307" s="25">
        <v>230.65</v>
      </c>
      <c r="V5307" s="15">
        <v>-0.64510000000000001</v>
      </c>
      <c r="W5307">
        <v>177175.6</v>
      </c>
      <c r="X5307" s="29">
        <v>15.44</v>
      </c>
      <c r="Y5307" s="13" t="str">
        <f>IFERROR(VLOOKUP(C5307,[1]Index!$D:$F,3,FALSE),"Non List")</f>
        <v>Microfinance</v>
      </c>
      <c r="Z5307">
        <f>IFERROR(VLOOKUP(C5307,[1]LP!$B:$C,2,FALSE),0)</f>
        <v>664</v>
      </c>
      <c r="AA5307" s="12">
        <f t="shared" si="89"/>
        <v>38.717201166180764</v>
      </c>
      <c r="AB5307" s="12">
        <v>0</v>
      </c>
      <c r="AC5307" s="12">
        <v>0</v>
      </c>
    </row>
    <row r="5308" spans="1:29" x14ac:dyDescent="0.45">
      <c r="A5308" s="24" t="s">
        <v>55</v>
      </c>
      <c r="B5308" t="s">
        <v>181</v>
      </c>
      <c r="C5308" t="s">
        <v>64</v>
      </c>
      <c r="D5308" s="25">
        <v>640</v>
      </c>
      <c r="E5308" s="25">
        <v>372321.739</v>
      </c>
      <c r="F5308" s="25">
        <v>182692.22399999999</v>
      </c>
      <c r="G5308" s="25">
        <v>1349870.94</v>
      </c>
      <c r="H5308" s="25">
        <v>3700359.9730000002</v>
      </c>
      <c r="I5308" s="25">
        <v>255055.35800000001</v>
      </c>
      <c r="J5308" s="25">
        <v>310052.96500000003</v>
      </c>
      <c r="K5308" s="25">
        <v>70964.240000000005</v>
      </c>
      <c r="L5308" s="25">
        <v>46243.281000000003</v>
      </c>
      <c r="M5308" s="25">
        <v>12.42</v>
      </c>
      <c r="N5308" s="25">
        <v>51.53</v>
      </c>
      <c r="O5308" s="25">
        <v>4.29</v>
      </c>
      <c r="P5308" s="25">
        <v>8.33</v>
      </c>
      <c r="Q5308" s="25">
        <v>1.1599999999999999</v>
      </c>
      <c r="R5308">
        <v>221.06</v>
      </c>
      <c r="S5308" s="26">
        <v>4.13</v>
      </c>
      <c r="T5308" s="25">
        <v>149.07</v>
      </c>
      <c r="U5308" s="25">
        <v>204.1</v>
      </c>
      <c r="V5308" s="15">
        <v>-0.68110000000000004</v>
      </c>
      <c r="W5308">
        <v>36069.758000000002</v>
      </c>
      <c r="X5308" s="29">
        <v>9.69</v>
      </c>
      <c r="Y5308" s="13" t="str">
        <f>IFERROR(VLOOKUP(C5308,[1]Index!$D:$F,3,FALSE),"Non List")</f>
        <v>Microfinance</v>
      </c>
      <c r="Z5308">
        <f>IFERROR(VLOOKUP(C5308,[1]LP!$B:$C,2,FALSE),0)</f>
        <v>660</v>
      </c>
      <c r="AA5308" s="12">
        <f t="shared" si="89"/>
        <v>53.140096618357489</v>
      </c>
      <c r="AB5308" s="12">
        <v>0</v>
      </c>
      <c r="AC5308" s="12">
        <v>0</v>
      </c>
    </row>
    <row r="5309" spans="1:29" x14ac:dyDescent="0.45">
      <c r="A5309" s="24" t="s">
        <v>55</v>
      </c>
      <c r="B5309" t="s">
        <v>181</v>
      </c>
      <c r="C5309" t="s">
        <v>65</v>
      </c>
      <c r="D5309" s="25">
        <v>617.79999999999995</v>
      </c>
      <c r="E5309" s="25">
        <v>732000</v>
      </c>
      <c r="F5309" s="25">
        <v>551552.93999999994</v>
      </c>
      <c r="G5309" s="25">
        <v>3466348.0750000002</v>
      </c>
      <c r="H5309" s="25">
        <v>10057471.147</v>
      </c>
      <c r="I5309" s="25">
        <v>436283.37199999997</v>
      </c>
      <c r="J5309" s="25">
        <v>603107.88399999996</v>
      </c>
      <c r="K5309" s="25">
        <v>105251.584</v>
      </c>
      <c r="L5309" s="25">
        <v>57899.574999999997</v>
      </c>
      <c r="M5309" s="25">
        <v>7.9</v>
      </c>
      <c r="N5309" s="25">
        <v>78.2</v>
      </c>
      <c r="O5309" s="25">
        <v>3.52</v>
      </c>
      <c r="P5309" s="25">
        <v>4.51</v>
      </c>
      <c r="Q5309" s="25">
        <v>0.54</v>
      </c>
      <c r="R5309">
        <v>275.26</v>
      </c>
      <c r="S5309" s="26">
        <v>5.05</v>
      </c>
      <c r="T5309" s="25">
        <v>175.35</v>
      </c>
      <c r="U5309" s="25">
        <v>176.55</v>
      </c>
      <c r="V5309" s="15">
        <v>-0.71419999999999995</v>
      </c>
      <c r="W5309">
        <v>49852.222999999998</v>
      </c>
      <c r="X5309" s="29">
        <v>6.81</v>
      </c>
      <c r="Y5309" s="13" t="str">
        <f>IFERROR(VLOOKUP(C5309,[1]Index!$D:$F,3,FALSE),"Non List")</f>
        <v>Microfinance</v>
      </c>
      <c r="Z5309">
        <f>IFERROR(VLOOKUP(C5309,[1]LP!$B:$C,2,FALSE),0)</f>
        <v>624.9</v>
      </c>
      <c r="AA5309" s="12">
        <f t="shared" si="89"/>
        <v>79.101265822784811</v>
      </c>
      <c r="AB5309" s="12">
        <v>0</v>
      </c>
      <c r="AC5309" s="12">
        <v>0</v>
      </c>
    </row>
    <row r="5310" spans="1:29" x14ac:dyDescent="0.45">
      <c r="A5310" s="24" t="s">
        <v>55</v>
      </c>
      <c r="B5310" t="s">
        <v>181</v>
      </c>
      <c r="C5310" t="s">
        <v>92</v>
      </c>
      <c r="D5310" s="25">
        <v>612</v>
      </c>
      <c r="E5310" s="25">
        <v>2612079.75</v>
      </c>
      <c r="F5310" s="25">
        <v>1883830.064</v>
      </c>
      <c r="G5310" s="25">
        <v>19114805.952</v>
      </c>
      <c r="H5310" s="25">
        <v>24373929.342999998</v>
      </c>
      <c r="I5310" s="25">
        <v>2005984.943</v>
      </c>
      <c r="J5310" s="25">
        <v>2141704.4909999999</v>
      </c>
      <c r="K5310" s="25">
        <v>1133316.5379999999</v>
      </c>
      <c r="L5310" s="25">
        <v>1031.048</v>
      </c>
      <c r="M5310" s="25">
        <v>0.03</v>
      </c>
      <c r="N5310" s="25">
        <v>20400</v>
      </c>
      <c r="O5310" s="25">
        <v>3.56</v>
      </c>
      <c r="P5310" s="25">
        <v>0.02</v>
      </c>
      <c r="Q5310" s="25"/>
      <c r="R5310">
        <v>72624</v>
      </c>
      <c r="S5310" s="26">
        <v>9.8699999999999992</v>
      </c>
      <c r="T5310" s="25">
        <v>172.12</v>
      </c>
      <c r="U5310" s="25">
        <v>10.78</v>
      </c>
      <c r="V5310" s="15">
        <v>-0.98240000000000005</v>
      </c>
      <c r="W5310" t="s">
        <v>314</v>
      </c>
      <c r="X5310" s="29">
        <v>0</v>
      </c>
      <c r="Y5310" s="13" t="str">
        <f>IFERROR(VLOOKUP(C5310,[1]Index!$D:$F,3,FALSE),"Non List")</f>
        <v>Microfinance</v>
      </c>
      <c r="Z5310">
        <f>IFERROR(VLOOKUP(C5310,[1]LP!$B:$C,2,FALSE),0)</f>
        <v>610</v>
      </c>
      <c r="AA5310" s="12">
        <f t="shared" si="89"/>
        <v>20333.333333333336</v>
      </c>
      <c r="AB5310" s="12">
        <v>0</v>
      </c>
      <c r="AC5310" s="12">
        <v>0</v>
      </c>
    </row>
    <row r="5311" spans="1:29" x14ac:dyDescent="0.45">
      <c r="A5311" s="24" t="s">
        <v>55</v>
      </c>
      <c r="B5311" t="s">
        <v>181</v>
      </c>
      <c r="C5311" t="s">
        <v>68</v>
      </c>
      <c r="D5311" s="25">
        <v>918.7</v>
      </c>
      <c r="E5311" s="25">
        <v>3331618.2</v>
      </c>
      <c r="F5311" s="25">
        <v>5269451.5999999996</v>
      </c>
      <c r="G5311" s="25">
        <v>19297396.199999999</v>
      </c>
      <c r="H5311" s="25">
        <v>67765.41</v>
      </c>
      <c r="I5311" s="25">
        <v>1660982.42</v>
      </c>
      <c r="J5311" s="25">
        <v>1662104.05</v>
      </c>
      <c r="K5311" s="25">
        <v>1332241.08</v>
      </c>
      <c r="L5311" s="25">
        <v>814145.11</v>
      </c>
      <c r="M5311" s="25">
        <v>24.43</v>
      </c>
      <c r="N5311" s="25">
        <v>37.61</v>
      </c>
      <c r="O5311" s="25">
        <v>3.56</v>
      </c>
      <c r="P5311" s="25">
        <v>9.4700000000000006</v>
      </c>
      <c r="Q5311" s="25">
        <v>1.67</v>
      </c>
      <c r="R5311">
        <v>133.88999999999999</v>
      </c>
      <c r="S5311" s="26">
        <v>0.61</v>
      </c>
      <c r="T5311" s="25">
        <v>258.16000000000003</v>
      </c>
      <c r="U5311" s="25">
        <v>376.7</v>
      </c>
      <c r="V5311" s="15">
        <v>-0.59</v>
      </c>
      <c r="W5311">
        <v>1739318.29</v>
      </c>
      <c r="X5311" s="29">
        <v>52.21</v>
      </c>
      <c r="Y5311" s="13" t="str">
        <f>IFERROR(VLOOKUP(C5311,[1]Index!$D:$F,3,FALSE),"Non List")</f>
        <v>Microfinance</v>
      </c>
      <c r="Z5311">
        <f>IFERROR(VLOOKUP(C5311,[1]LP!$B:$C,2,FALSE),0)</f>
        <v>923</v>
      </c>
      <c r="AA5311" s="12">
        <f t="shared" si="89"/>
        <v>37.781416291444948</v>
      </c>
      <c r="AB5311" s="12">
        <v>0</v>
      </c>
      <c r="AC5311" s="12">
        <v>0</v>
      </c>
    </row>
    <row r="5312" spans="1:29" x14ac:dyDescent="0.45">
      <c r="A5312" s="24" t="s">
        <v>55</v>
      </c>
      <c r="B5312" t="s">
        <v>181</v>
      </c>
      <c r="C5312" t="s">
        <v>71</v>
      </c>
      <c r="D5312" s="25">
        <v>775.9</v>
      </c>
      <c r="E5312" s="25">
        <v>1290495.5</v>
      </c>
      <c r="F5312" s="25">
        <v>1967521.585</v>
      </c>
      <c r="G5312" s="25">
        <v>12805771.997</v>
      </c>
      <c r="H5312" s="25">
        <v>18293558.219000001</v>
      </c>
      <c r="I5312" s="25">
        <v>1558015.2990000001</v>
      </c>
      <c r="J5312" s="25">
        <v>1970450.111</v>
      </c>
      <c r="K5312" s="25">
        <v>877807.402</v>
      </c>
      <c r="L5312" s="25">
        <v>339475.04100000003</v>
      </c>
      <c r="M5312" s="25">
        <v>26.3</v>
      </c>
      <c r="N5312" s="25">
        <v>29.5</v>
      </c>
      <c r="O5312" s="25">
        <v>3.07</v>
      </c>
      <c r="P5312" s="25">
        <v>10.42</v>
      </c>
      <c r="Q5312" s="25">
        <v>1.7</v>
      </c>
      <c r="R5312">
        <v>90.56</v>
      </c>
      <c r="S5312" s="26">
        <v>8.66</v>
      </c>
      <c r="T5312" s="25">
        <v>252.46</v>
      </c>
      <c r="U5312" s="25">
        <v>386.51</v>
      </c>
      <c r="V5312" s="15">
        <v>-0.50190000000000001</v>
      </c>
      <c r="W5312">
        <v>257060.484</v>
      </c>
      <c r="X5312" s="29">
        <v>19.920000000000002</v>
      </c>
      <c r="Y5312" s="13" t="str">
        <f>IFERROR(VLOOKUP(C5312,[1]Index!$D:$F,3,FALSE),"Non List")</f>
        <v>Microfinance</v>
      </c>
      <c r="Z5312">
        <f>IFERROR(VLOOKUP(C5312,[1]LP!$B:$C,2,FALSE),0)</f>
        <v>772</v>
      </c>
      <c r="AA5312" s="12">
        <f t="shared" si="89"/>
        <v>29.35361216730038</v>
      </c>
      <c r="AB5312" s="12">
        <v>0</v>
      </c>
      <c r="AC5312" s="12">
        <v>0</v>
      </c>
    </row>
    <row r="5313" spans="1:29" x14ac:dyDescent="0.45">
      <c r="A5313" s="24" t="s">
        <v>55</v>
      </c>
      <c r="B5313" t="s">
        <v>181</v>
      </c>
      <c r="C5313" t="s">
        <v>72</v>
      </c>
      <c r="D5313" s="25">
        <v>836.9</v>
      </c>
      <c r="E5313" s="25">
        <v>196002.76</v>
      </c>
      <c r="F5313" s="25">
        <v>65043.08</v>
      </c>
      <c r="G5313" s="25">
        <v>858379.99</v>
      </c>
      <c r="H5313" s="25">
        <v>2364311.54</v>
      </c>
      <c r="I5313" s="25">
        <v>94476.04</v>
      </c>
      <c r="J5313" s="25">
        <v>135621.47</v>
      </c>
      <c r="K5313" s="25">
        <v>40432.370000000003</v>
      </c>
      <c r="L5313" s="25">
        <v>29559.86</v>
      </c>
      <c r="M5313" s="25">
        <v>15.08</v>
      </c>
      <c r="N5313" s="25">
        <v>55.5</v>
      </c>
      <c r="O5313" s="25">
        <v>6.28</v>
      </c>
      <c r="P5313" s="25">
        <v>11.32</v>
      </c>
      <c r="Q5313" s="25">
        <v>1.1000000000000001</v>
      </c>
      <c r="R5313">
        <v>348.54</v>
      </c>
      <c r="S5313" s="26">
        <v>4.78</v>
      </c>
      <c r="T5313" s="25">
        <v>133.18</v>
      </c>
      <c r="U5313" s="25">
        <v>212.57</v>
      </c>
      <c r="V5313" s="15">
        <v>-0.746</v>
      </c>
      <c r="W5313" t="s">
        <v>314</v>
      </c>
      <c r="X5313" s="29">
        <v>0</v>
      </c>
      <c r="Y5313" s="13" t="str">
        <f>IFERROR(VLOOKUP(C5313,[1]Index!$D:$F,3,FALSE),"Non List")</f>
        <v>Microfinance</v>
      </c>
      <c r="Z5313">
        <f>IFERROR(VLOOKUP(C5313,[1]LP!$B:$C,2,FALSE),0)</f>
        <v>835</v>
      </c>
      <c r="AA5313" s="12">
        <f t="shared" si="89"/>
        <v>55.371352785145888</v>
      </c>
      <c r="AB5313" s="12">
        <v>0</v>
      </c>
      <c r="AC5313" s="12">
        <v>0</v>
      </c>
    </row>
    <row r="5314" spans="1:29" x14ac:dyDescent="0.45">
      <c r="A5314" s="24" t="s">
        <v>55</v>
      </c>
      <c r="B5314" t="s">
        <v>181</v>
      </c>
      <c r="C5314" t="s">
        <v>74</v>
      </c>
      <c r="D5314" s="25">
        <v>700</v>
      </c>
      <c r="E5314" s="25">
        <v>441662.1</v>
      </c>
      <c r="F5314" s="25">
        <v>348961.57799999998</v>
      </c>
      <c r="G5314" s="25">
        <v>2324461.61</v>
      </c>
      <c r="H5314" s="25">
        <v>5768022.5760000004</v>
      </c>
      <c r="I5314" s="25">
        <v>366997.41800000001</v>
      </c>
      <c r="J5314" s="25">
        <v>423131.62</v>
      </c>
      <c r="K5314" s="25">
        <v>46847.053999999996</v>
      </c>
      <c r="L5314" s="25">
        <v>-83064.365000000005</v>
      </c>
      <c r="M5314" s="25">
        <v>-18.8</v>
      </c>
      <c r="N5314" s="25">
        <v>-37.229999999999997</v>
      </c>
      <c r="O5314" s="25">
        <v>3.91</v>
      </c>
      <c r="P5314" s="25">
        <v>-10.51</v>
      </c>
      <c r="Q5314" s="25">
        <v>-1.33</v>
      </c>
      <c r="R5314">
        <v>-145.57</v>
      </c>
      <c r="S5314" s="26">
        <v>8.36</v>
      </c>
      <c r="T5314" s="25">
        <v>179.01</v>
      </c>
      <c r="U5314" s="25" t="s">
        <v>314</v>
      </c>
      <c r="V5314" s="16" t="s">
        <v>314</v>
      </c>
      <c r="W5314">
        <v>69098.285999999993</v>
      </c>
      <c r="X5314" s="29">
        <v>15.65</v>
      </c>
      <c r="Y5314" s="13" t="str">
        <f>IFERROR(VLOOKUP(C5314,[1]Index!$D:$F,3,FALSE),"Non List")</f>
        <v>Microfinance</v>
      </c>
      <c r="Z5314">
        <f>IFERROR(VLOOKUP(C5314,[1]LP!$B:$C,2,FALSE),0)</f>
        <v>675</v>
      </c>
      <c r="AA5314" s="12">
        <f t="shared" si="89"/>
        <v>-35.904255319148938</v>
      </c>
      <c r="AB5314" s="12">
        <v>0</v>
      </c>
      <c r="AC5314" s="12">
        <v>0</v>
      </c>
    </row>
    <row r="5315" spans="1:29" x14ac:dyDescent="0.45">
      <c r="A5315" s="24" t="s">
        <v>55</v>
      </c>
      <c r="B5315" t="s">
        <v>181</v>
      </c>
      <c r="C5315" t="s">
        <v>75</v>
      </c>
      <c r="D5315" s="25">
        <v>615</v>
      </c>
      <c r="E5315" s="25">
        <v>653382.62800000003</v>
      </c>
      <c r="F5315" s="25">
        <v>365004.603</v>
      </c>
      <c r="G5315" s="25">
        <v>2614710.0750000002</v>
      </c>
      <c r="H5315" s="25">
        <v>8037048.341</v>
      </c>
      <c r="I5315" s="25">
        <v>454292.13500000001</v>
      </c>
      <c r="J5315" s="25">
        <v>514965.12699999998</v>
      </c>
      <c r="K5315" s="25">
        <v>108234.63499999999</v>
      </c>
      <c r="L5315" s="25">
        <v>54566.796999999999</v>
      </c>
      <c r="M5315" s="25">
        <v>8.35</v>
      </c>
      <c r="N5315" s="25">
        <v>73.650000000000006</v>
      </c>
      <c r="O5315" s="25">
        <v>3.95</v>
      </c>
      <c r="P5315" s="25">
        <v>5.36</v>
      </c>
      <c r="Q5315" s="25">
        <v>0.61</v>
      </c>
      <c r="R5315">
        <v>290.92</v>
      </c>
      <c r="S5315" s="26">
        <v>4.71</v>
      </c>
      <c r="T5315" s="25">
        <v>155.86000000000001</v>
      </c>
      <c r="U5315" s="25">
        <v>171.12</v>
      </c>
      <c r="V5315" s="15">
        <v>-0.7218</v>
      </c>
      <c r="W5315">
        <v>30341.316999999999</v>
      </c>
      <c r="X5315" s="29">
        <v>4.6399999999999997</v>
      </c>
      <c r="Y5315" s="13" t="str">
        <f>IFERROR(VLOOKUP(C5315,[1]Index!$D:$F,3,FALSE),"Non List")</f>
        <v>Microfinance</v>
      </c>
      <c r="Z5315">
        <f>IFERROR(VLOOKUP(C5315,[1]LP!$B:$C,2,FALSE),0)</f>
        <v>624.70000000000005</v>
      </c>
      <c r="AA5315" s="12">
        <f t="shared" si="89"/>
        <v>74.814371257485035</v>
      </c>
      <c r="AB5315" s="12">
        <v>0</v>
      </c>
      <c r="AC5315" s="12">
        <v>0</v>
      </c>
    </row>
    <row r="5316" spans="1:29" x14ac:dyDescent="0.45">
      <c r="A5316" s="24" t="s">
        <v>55</v>
      </c>
      <c r="B5316" t="s">
        <v>181</v>
      </c>
      <c r="C5316" t="s">
        <v>81</v>
      </c>
      <c r="D5316" s="25">
        <v>545</v>
      </c>
      <c r="E5316" s="25">
        <v>869568.201</v>
      </c>
      <c r="F5316" s="25">
        <v>203964.39499999999</v>
      </c>
      <c r="G5316" s="25"/>
      <c r="H5316" s="25">
        <v>7839.4009999999998</v>
      </c>
      <c r="I5316" s="25">
        <v>284952.89500000002</v>
      </c>
      <c r="J5316" s="25">
        <v>310115.696</v>
      </c>
      <c r="K5316" s="25">
        <v>259205.24100000001</v>
      </c>
      <c r="L5316" s="25">
        <v>111645.22100000001</v>
      </c>
      <c r="M5316" s="25">
        <v>12.83</v>
      </c>
      <c r="N5316" s="25">
        <v>42.48</v>
      </c>
      <c r="O5316" s="25">
        <v>4.41</v>
      </c>
      <c r="P5316" s="25">
        <v>10.4</v>
      </c>
      <c r="Q5316" s="25">
        <v>1.6</v>
      </c>
      <c r="R5316">
        <v>187.34</v>
      </c>
      <c r="S5316" s="26">
        <v>1.22</v>
      </c>
      <c r="T5316" s="25">
        <v>123.46</v>
      </c>
      <c r="U5316" s="25">
        <v>188.79</v>
      </c>
      <c r="V5316" s="15">
        <v>-0.65359999999999996</v>
      </c>
      <c r="W5316">
        <v>80818.089000000007</v>
      </c>
      <c r="X5316" s="29">
        <v>9.2899999999999991</v>
      </c>
      <c r="Y5316" s="13" t="str">
        <f>IFERROR(VLOOKUP(C5316,[1]Index!$D:$F,3,FALSE),"Non List")</f>
        <v>Microfinance</v>
      </c>
      <c r="Z5316">
        <f>IFERROR(VLOOKUP(C5316,[1]LP!$B:$C,2,FALSE),0)</f>
        <v>545.29999999999995</v>
      </c>
      <c r="AA5316" s="12">
        <f t="shared" si="89"/>
        <v>42.501948558067028</v>
      </c>
      <c r="AB5316" s="12">
        <v>0</v>
      </c>
      <c r="AC5316" s="12">
        <v>0</v>
      </c>
    </row>
    <row r="5317" spans="1:29" x14ac:dyDescent="0.45">
      <c r="A5317" s="24" t="s">
        <v>55</v>
      </c>
      <c r="B5317" t="s">
        <v>181</v>
      </c>
      <c r="C5317" t="s">
        <v>103</v>
      </c>
      <c r="D5317">
        <v>681.1</v>
      </c>
      <c r="E5317" s="25">
        <v>641616</v>
      </c>
      <c r="F5317">
        <v>285503.38909999997</v>
      </c>
      <c r="G5317">
        <v>2823998.9890999999</v>
      </c>
      <c r="H5317">
        <v>8840276.6283999998</v>
      </c>
      <c r="I5317">
        <v>247261.65650000001</v>
      </c>
      <c r="J5317">
        <v>321910.47840000002</v>
      </c>
      <c r="K5317">
        <v>94011.565199999997</v>
      </c>
      <c r="L5317">
        <v>37849.907399999996</v>
      </c>
      <c r="M5317">
        <v>5.89</v>
      </c>
      <c r="N5317">
        <v>115.64</v>
      </c>
      <c r="O5317">
        <v>4.71</v>
      </c>
      <c r="P5317">
        <v>4.08</v>
      </c>
      <c r="Q5317">
        <v>0.4</v>
      </c>
      <c r="R5317">
        <v>544.66</v>
      </c>
      <c r="S5317">
        <v>63.41</v>
      </c>
      <c r="T5317">
        <v>144.5</v>
      </c>
      <c r="U5317">
        <v>138.38</v>
      </c>
      <c r="V5317" s="4">
        <v>-0.79679999999999995</v>
      </c>
      <c r="W5317">
        <v>29522.927800000001</v>
      </c>
      <c r="X5317" s="29">
        <v>4.5999999999999996</v>
      </c>
      <c r="Y5317" s="13" t="str">
        <f>IFERROR(VLOOKUP(C5317,[1]Index!$D:$F,3,FALSE),"Non List")</f>
        <v>Microfinance</v>
      </c>
      <c r="Z5317">
        <f>IFERROR(VLOOKUP(C5317,[1]LP!$B:$C,2,FALSE),0)</f>
        <v>715</v>
      </c>
      <c r="AA5317" s="12">
        <f t="shared" ref="AA5317:AA5380" si="90">IFERROR(Z5317/M5317,0)</f>
        <v>121.39219015280136</v>
      </c>
      <c r="AB5317" s="12">
        <v>0</v>
      </c>
      <c r="AC5317" s="12">
        <v>0</v>
      </c>
    </row>
    <row r="5318" spans="1:29" x14ac:dyDescent="0.45">
      <c r="A5318" s="24" t="s">
        <v>55</v>
      </c>
      <c r="B5318" t="s">
        <v>181</v>
      </c>
      <c r="C5318" t="s">
        <v>104</v>
      </c>
      <c r="D5318">
        <v>683</v>
      </c>
      <c r="E5318" s="25">
        <v>151554.5325</v>
      </c>
      <c r="F5318">
        <v>44320.901700000002</v>
      </c>
      <c r="G5318">
        <v>550434.33330000006</v>
      </c>
      <c r="H5318">
        <v>2240132.3431000002</v>
      </c>
      <c r="I5318">
        <v>115107.518</v>
      </c>
      <c r="J5318">
        <v>145551.57380000001</v>
      </c>
      <c r="K5318">
        <v>21292.853500000001</v>
      </c>
      <c r="L5318">
        <v>7028.8230000000003</v>
      </c>
      <c r="M5318">
        <v>4.63</v>
      </c>
      <c r="N5318">
        <v>147.52000000000001</v>
      </c>
      <c r="O5318">
        <v>5.28</v>
      </c>
      <c r="P5318">
        <v>3.59</v>
      </c>
      <c r="Q5318">
        <v>0.28000000000000003</v>
      </c>
      <c r="R5318">
        <v>778.91</v>
      </c>
      <c r="S5318">
        <v>4.5199999999999996</v>
      </c>
      <c r="T5318">
        <v>129.24</v>
      </c>
      <c r="U5318">
        <v>116.03</v>
      </c>
      <c r="V5318" s="4">
        <v>-0.83009999999999995</v>
      </c>
      <c r="W5318">
        <v>8379.3675000000003</v>
      </c>
      <c r="X5318" s="29">
        <v>5.53</v>
      </c>
      <c r="Y5318" s="13" t="str">
        <f>IFERROR(VLOOKUP(C5318,[1]Index!$D:$F,3,FALSE),"Non List")</f>
        <v>Microfinance</v>
      </c>
      <c r="Z5318">
        <f>IFERROR(VLOOKUP(C5318,[1]LP!$B:$C,2,FALSE),0)</f>
        <v>710.5</v>
      </c>
      <c r="AA5318" s="12">
        <f t="shared" si="90"/>
        <v>153.45572354211663</v>
      </c>
      <c r="AB5318" s="12">
        <v>0</v>
      </c>
      <c r="AC5318" s="12">
        <v>0</v>
      </c>
    </row>
    <row r="5319" spans="1:29" x14ac:dyDescent="0.45">
      <c r="A5319" s="24" t="s">
        <v>55</v>
      </c>
      <c r="B5319" t="s">
        <v>181</v>
      </c>
      <c r="C5319" t="s">
        <v>325</v>
      </c>
      <c r="D5319">
        <v>615</v>
      </c>
      <c r="E5319" s="25">
        <v>319818.13</v>
      </c>
      <c r="F5319">
        <v>139687.13</v>
      </c>
      <c r="G5319">
        <v>994026.14</v>
      </c>
      <c r="H5319">
        <v>4437713.76</v>
      </c>
      <c r="I5319">
        <v>202352.22</v>
      </c>
      <c r="J5319">
        <v>272576.09000000003</v>
      </c>
      <c r="K5319">
        <v>35213.78</v>
      </c>
      <c r="L5319">
        <v>15370</v>
      </c>
      <c r="M5319">
        <v>4.8</v>
      </c>
      <c r="N5319">
        <v>128.13</v>
      </c>
      <c r="O5319">
        <v>4.28</v>
      </c>
      <c r="P5319">
        <v>3.34</v>
      </c>
      <c r="Q5319">
        <v>0.32</v>
      </c>
      <c r="R5319">
        <v>548.4</v>
      </c>
      <c r="S5319">
        <v>2.37</v>
      </c>
      <c r="T5319">
        <v>143.68</v>
      </c>
      <c r="U5319">
        <v>124.57</v>
      </c>
      <c r="V5319" s="4">
        <v>-0.7974</v>
      </c>
      <c r="W5319">
        <v>6098.32</v>
      </c>
      <c r="X5319" s="29">
        <v>1.91</v>
      </c>
      <c r="Y5319" s="13" t="str">
        <f>IFERROR(VLOOKUP(C5319,[1]Index!$D:$F,3,FALSE),"Non List")</f>
        <v>Microfinance</v>
      </c>
      <c r="Z5319">
        <f>IFERROR(VLOOKUP(C5319,[1]LP!$B:$C,2,FALSE),0)</f>
        <v>613</v>
      </c>
      <c r="AA5319" s="12">
        <f t="shared" si="90"/>
        <v>127.70833333333334</v>
      </c>
      <c r="AB5319" s="12">
        <v>0</v>
      </c>
      <c r="AC5319" s="12">
        <v>0</v>
      </c>
    </row>
    <row r="5320" spans="1:29" x14ac:dyDescent="0.45">
      <c r="A5320" s="24" t="s">
        <v>55</v>
      </c>
      <c r="B5320" t="s">
        <v>181</v>
      </c>
      <c r="C5320" t="s">
        <v>96</v>
      </c>
      <c r="D5320">
        <v>629</v>
      </c>
      <c r="E5320" s="25">
        <v>497415.94199999998</v>
      </c>
      <c r="F5320">
        <v>182541.00399999999</v>
      </c>
      <c r="G5320">
        <v>1319298.142</v>
      </c>
      <c r="H5320">
        <v>4340270.1639999999</v>
      </c>
      <c r="I5320">
        <v>247227.45199999999</v>
      </c>
      <c r="J5320">
        <v>325041.31800000003</v>
      </c>
      <c r="K5320">
        <v>64483.32</v>
      </c>
      <c r="L5320">
        <v>16725.498</v>
      </c>
      <c r="M5320">
        <v>3.36</v>
      </c>
      <c r="N5320">
        <v>187.2</v>
      </c>
      <c r="O5320">
        <v>4.5999999999999996</v>
      </c>
      <c r="P5320">
        <v>2.46</v>
      </c>
      <c r="Q5320">
        <v>0.35</v>
      </c>
      <c r="R5320">
        <v>861.12</v>
      </c>
      <c r="S5320">
        <v>4.6399999999999997</v>
      </c>
      <c r="T5320">
        <v>136.69999999999999</v>
      </c>
      <c r="U5320">
        <v>101.66</v>
      </c>
      <c r="V5320" s="4">
        <v>-0.83840000000000003</v>
      </c>
      <c r="W5320">
        <v>22656.01</v>
      </c>
      <c r="X5320" s="29">
        <v>4.55</v>
      </c>
      <c r="Y5320" s="13" t="str">
        <f>IFERROR(VLOOKUP(C5320,[1]Index!$D:$F,3,FALSE),"Non List")</f>
        <v>Microfinance</v>
      </c>
      <c r="Z5320">
        <f>IFERROR(VLOOKUP(C5320,[1]LP!$B:$C,2,FALSE),0)</f>
        <v>640.29999999999995</v>
      </c>
      <c r="AA5320" s="12">
        <f t="shared" si="90"/>
        <v>190.56547619047618</v>
      </c>
      <c r="AB5320" s="12">
        <v>0</v>
      </c>
      <c r="AC5320" s="12">
        <v>0</v>
      </c>
    </row>
    <row r="5321" spans="1:29" x14ac:dyDescent="0.45">
      <c r="A5321" s="24" t="s">
        <v>55</v>
      </c>
      <c r="B5321" t="s">
        <v>181</v>
      </c>
      <c r="C5321" t="s">
        <v>93</v>
      </c>
      <c r="D5321">
        <v>625</v>
      </c>
      <c r="E5321" s="25">
        <v>394155.82</v>
      </c>
      <c r="F5321">
        <v>123626.42</v>
      </c>
      <c r="G5321">
        <v>981405.4</v>
      </c>
      <c r="H5321">
        <v>2904982.41</v>
      </c>
      <c r="I5321">
        <v>192003.74</v>
      </c>
      <c r="J5321">
        <v>225520.02</v>
      </c>
      <c r="K5321">
        <v>66453.100000000006</v>
      </c>
      <c r="L5321">
        <v>57407.17</v>
      </c>
      <c r="M5321">
        <v>14.56</v>
      </c>
      <c r="N5321">
        <v>42.93</v>
      </c>
      <c r="O5321">
        <v>4.76</v>
      </c>
      <c r="P5321">
        <v>11.09</v>
      </c>
      <c r="Q5321">
        <v>1.81</v>
      </c>
      <c r="R5321">
        <v>204.35</v>
      </c>
      <c r="S5321">
        <v>4.51</v>
      </c>
      <c r="T5321">
        <v>131.36000000000001</v>
      </c>
      <c r="U5321">
        <v>207.45</v>
      </c>
      <c r="V5321" s="4">
        <v>-0.66810000000000003</v>
      </c>
      <c r="W5321">
        <v>0</v>
      </c>
      <c r="X5321" s="29">
        <v>0</v>
      </c>
      <c r="Y5321" s="13" t="str">
        <f>IFERROR(VLOOKUP(C5321,[1]Index!$D:$F,3,FALSE),"Non List")</f>
        <v>Microfinance</v>
      </c>
      <c r="Z5321">
        <f>IFERROR(VLOOKUP(C5321,[1]LP!$B:$C,2,FALSE),0)</f>
        <v>650.20000000000005</v>
      </c>
      <c r="AA5321" s="12">
        <f t="shared" si="90"/>
        <v>44.656593406593409</v>
      </c>
      <c r="AB5321" s="12">
        <v>0</v>
      </c>
      <c r="AC5321" s="12">
        <v>0</v>
      </c>
    </row>
    <row r="5322" spans="1:29" x14ac:dyDescent="0.45">
      <c r="A5322" s="24" t="s">
        <v>55</v>
      </c>
      <c r="B5322" t="s">
        <v>181</v>
      </c>
      <c r="C5322" t="s">
        <v>94</v>
      </c>
      <c r="D5322">
        <v>730</v>
      </c>
      <c r="E5322" s="25">
        <v>322378.58519999997</v>
      </c>
      <c r="F5322">
        <v>290556.74949999998</v>
      </c>
      <c r="G5322">
        <v>1601801.3123000001</v>
      </c>
      <c r="H5322">
        <v>3929255.7381000002</v>
      </c>
      <c r="I5322">
        <v>262343.98729999998</v>
      </c>
      <c r="J5322">
        <v>339125.85840000003</v>
      </c>
      <c r="K5322">
        <v>113247.5914</v>
      </c>
      <c r="L5322">
        <v>56759.493799999997</v>
      </c>
      <c r="M5322">
        <v>17.600000000000001</v>
      </c>
      <c r="N5322">
        <v>41.48</v>
      </c>
      <c r="O5322">
        <v>3.84</v>
      </c>
      <c r="P5322">
        <v>9.26</v>
      </c>
      <c r="Q5322">
        <v>1.26</v>
      </c>
      <c r="R5322">
        <v>159.28</v>
      </c>
      <c r="S5322">
        <v>4.63</v>
      </c>
      <c r="T5322">
        <v>190.13</v>
      </c>
      <c r="U5322">
        <v>274.39</v>
      </c>
      <c r="V5322" s="4">
        <v>-0.62409999999999999</v>
      </c>
      <c r="W5322">
        <v>94474.270900000003</v>
      </c>
      <c r="X5322" s="29">
        <v>29.31</v>
      </c>
      <c r="Y5322" s="13" t="str">
        <f>IFERROR(VLOOKUP(C5322,[1]Index!$D:$F,3,FALSE),"Non List")</f>
        <v>Microfinance</v>
      </c>
      <c r="Z5322">
        <f>IFERROR(VLOOKUP(C5322,[1]LP!$B:$C,2,FALSE),0)</f>
        <v>750</v>
      </c>
      <c r="AA5322" s="12">
        <f t="shared" si="90"/>
        <v>42.61363636363636</v>
      </c>
      <c r="AB5322" s="12">
        <v>0</v>
      </c>
      <c r="AC5322" s="12">
        <v>0</v>
      </c>
    </row>
    <row r="5323" spans="1:29" x14ac:dyDescent="0.45">
      <c r="A5323" s="24" t="s">
        <v>55</v>
      </c>
      <c r="B5323" t="s">
        <v>181</v>
      </c>
      <c r="C5323" t="s">
        <v>89</v>
      </c>
      <c r="D5323">
        <v>912</v>
      </c>
      <c r="E5323" s="25">
        <v>618900.04500000004</v>
      </c>
      <c r="F5323">
        <v>528709.59299999999</v>
      </c>
      <c r="G5323">
        <v>3120659.8259999999</v>
      </c>
      <c r="H5323">
        <v>7286797.0410000002</v>
      </c>
      <c r="I5323">
        <v>502069.70600000001</v>
      </c>
      <c r="J5323">
        <v>590564.45799999998</v>
      </c>
      <c r="K5323">
        <v>270380.39299999998</v>
      </c>
      <c r="L5323">
        <v>128778.78599999999</v>
      </c>
      <c r="M5323">
        <v>20.8</v>
      </c>
      <c r="N5323">
        <v>43.85</v>
      </c>
      <c r="O5323">
        <v>4.92</v>
      </c>
      <c r="P5323">
        <v>11.22</v>
      </c>
      <c r="Q5323">
        <v>1.49</v>
      </c>
      <c r="R5323">
        <v>215.74</v>
      </c>
      <c r="S5323">
        <v>4.3</v>
      </c>
      <c r="T5323">
        <v>185.43</v>
      </c>
      <c r="U5323">
        <v>294.58999999999997</v>
      </c>
      <c r="V5323" s="4">
        <v>-0.67700000000000005</v>
      </c>
      <c r="W5323">
        <v>62183.095999999998</v>
      </c>
      <c r="X5323" s="29">
        <v>10.050000000000001</v>
      </c>
      <c r="Y5323" s="13" t="str">
        <f>IFERROR(VLOOKUP(C5323,[1]Index!$D:$F,3,FALSE),"Non List")</f>
        <v>Microfinance</v>
      </c>
      <c r="Z5323">
        <f>IFERROR(VLOOKUP(C5323,[1]LP!$B:$C,2,FALSE),0)</f>
        <v>915</v>
      </c>
      <c r="AA5323" s="12">
        <f t="shared" si="90"/>
        <v>43.990384615384613</v>
      </c>
      <c r="AB5323" s="12">
        <v>0</v>
      </c>
      <c r="AC5323" s="12">
        <v>0</v>
      </c>
    </row>
    <row r="5324" spans="1:29" x14ac:dyDescent="0.45">
      <c r="A5324" s="24" t="s">
        <v>55</v>
      </c>
      <c r="B5324" t="s">
        <v>181</v>
      </c>
      <c r="C5324" t="s">
        <v>90</v>
      </c>
      <c r="D5324">
        <v>975</v>
      </c>
      <c r="E5324" s="25">
        <v>95238</v>
      </c>
      <c r="F5324">
        <v>52087.24</v>
      </c>
      <c r="G5324">
        <v>303370.37</v>
      </c>
      <c r="H5324">
        <v>1461663.04</v>
      </c>
      <c r="I5324">
        <v>70223.179999999993</v>
      </c>
      <c r="J5324">
        <v>89082.39</v>
      </c>
      <c r="K5324">
        <v>19147.560000000001</v>
      </c>
      <c r="L5324">
        <v>22726.14</v>
      </c>
      <c r="M5324">
        <v>23.86</v>
      </c>
      <c r="N5324">
        <v>40.86</v>
      </c>
      <c r="O5324">
        <v>6.3</v>
      </c>
      <c r="P5324">
        <v>15.43</v>
      </c>
      <c r="Q5324">
        <v>1.43</v>
      </c>
      <c r="R5324">
        <v>257.42</v>
      </c>
      <c r="S5324">
        <v>1.83</v>
      </c>
      <c r="T5324">
        <v>154.69</v>
      </c>
      <c r="U5324">
        <v>288.18</v>
      </c>
      <c r="V5324" s="4">
        <v>-0.70440000000000003</v>
      </c>
      <c r="W5324">
        <v>22726.14</v>
      </c>
      <c r="X5324" s="29">
        <v>23.86</v>
      </c>
      <c r="Y5324" s="13" t="str">
        <f>IFERROR(VLOOKUP(C5324,[1]Index!$D:$F,3,FALSE),"Non List")</f>
        <v>Microfinance</v>
      </c>
      <c r="Z5324">
        <f>IFERROR(VLOOKUP(C5324,[1]LP!$B:$C,2,FALSE),0)</f>
        <v>995</v>
      </c>
      <c r="AA5324" s="12">
        <f t="shared" si="90"/>
        <v>41.701592623637886</v>
      </c>
      <c r="AB5324" s="12">
        <v>0</v>
      </c>
      <c r="AC5324" s="12">
        <v>0</v>
      </c>
    </row>
    <row r="5325" spans="1:29" x14ac:dyDescent="0.45">
      <c r="A5325" s="24" t="s">
        <v>55</v>
      </c>
      <c r="B5325" t="s">
        <v>181</v>
      </c>
      <c r="C5325" t="s">
        <v>122</v>
      </c>
      <c r="D5325">
        <v>1866</v>
      </c>
      <c r="E5325" s="25">
        <v>255000</v>
      </c>
      <c r="F5325">
        <v>728380.29480000003</v>
      </c>
      <c r="G5325">
        <v>2545904.3158</v>
      </c>
      <c r="H5325">
        <v>3656829.3201000001</v>
      </c>
      <c r="I5325">
        <v>381164.2378</v>
      </c>
      <c r="J5325">
        <v>440229.48229999997</v>
      </c>
      <c r="K5325">
        <v>273134.88660000003</v>
      </c>
      <c r="L5325">
        <v>146748.92920000001</v>
      </c>
      <c r="M5325">
        <v>57.54</v>
      </c>
      <c r="N5325">
        <v>32.43</v>
      </c>
      <c r="O5325">
        <v>4.84</v>
      </c>
      <c r="P5325">
        <v>14.92</v>
      </c>
      <c r="Q5325">
        <v>3.05</v>
      </c>
      <c r="R5325">
        <v>156.96</v>
      </c>
      <c r="S5325">
        <v>7.72</v>
      </c>
      <c r="T5325">
        <v>385.64</v>
      </c>
      <c r="U5325">
        <v>706.59</v>
      </c>
      <c r="V5325" s="4">
        <v>-0.62129999999999996</v>
      </c>
      <c r="W5325" t="s">
        <v>314</v>
      </c>
      <c r="X5325" s="29">
        <v>0</v>
      </c>
      <c r="Y5325" s="13" t="str">
        <f>IFERROR(VLOOKUP(C5325,[1]Index!$D:$F,3,FALSE),"Non List")</f>
        <v>Microfinance</v>
      </c>
      <c r="Z5325">
        <f>IFERROR(VLOOKUP(C5325,[1]LP!$B:$C,2,FALSE),0)</f>
        <v>1870</v>
      </c>
      <c r="AA5325" s="12">
        <f t="shared" si="90"/>
        <v>32.499131039277025</v>
      </c>
      <c r="AB5325" s="12">
        <v>0</v>
      </c>
      <c r="AC5325" s="12">
        <v>0</v>
      </c>
    </row>
    <row r="5326" spans="1:29" x14ac:dyDescent="0.45">
      <c r="A5326" s="24" t="s">
        <v>55</v>
      </c>
      <c r="B5326" t="s">
        <v>181</v>
      </c>
      <c r="C5326" t="s">
        <v>105</v>
      </c>
      <c r="D5326">
        <v>735</v>
      </c>
      <c r="E5326" s="25">
        <v>148478.41</v>
      </c>
      <c r="F5326">
        <v>18337.91</v>
      </c>
      <c r="G5326">
        <v>412405.89</v>
      </c>
      <c r="H5326">
        <v>871707.98</v>
      </c>
      <c r="I5326">
        <v>60295.46</v>
      </c>
      <c r="J5326">
        <v>74822.17</v>
      </c>
      <c r="K5326">
        <v>6240.18</v>
      </c>
      <c r="L5326">
        <v>2168.66</v>
      </c>
      <c r="M5326">
        <v>1.46</v>
      </c>
      <c r="N5326">
        <v>503.42</v>
      </c>
      <c r="O5326">
        <v>6.54</v>
      </c>
      <c r="P5326">
        <v>1.3</v>
      </c>
      <c r="Q5326">
        <v>0.21</v>
      </c>
      <c r="R5326">
        <v>3292.37</v>
      </c>
      <c r="S5326">
        <v>9.57</v>
      </c>
      <c r="T5326">
        <v>112.35</v>
      </c>
      <c r="U5326">
        <v>60.75</v>
      </c>
      <c r="V5326" s="4">
        <v>-0.9173</v>
      </c>
      <c r="W5326">
        <v>2168.66</v>
      </c>
      <c r="X5326" s="29">
        <v>1.46</v>
      </c>
      <c r="Y5326" s="13" t="str">
        <f>IFERROR(VLOOKUP(C5326,[1]Index!$D:$F,3,FALSE),"Non List")</f>
        <v>Microfinance</v>
      </c>
      <c r="Z5326">
        <f>IFERROR(VLOOKUP(C5326,[1]LP!$B:$C,2,FALSE),0)</f>
        <v>725</v>
      </c>
      <c r="AA5326" s="12">
        <f t="shared" si="90"/>
        <v>496.57534246575347</v>
      </c>
      <c r="AB5326" s="12">
        <v>0</v>
      </c>
      <c r="AC5326" s="12">
        <v>0</v>
      </c>
    </row>
    <row r="5327" spans="1:29" x14ac:dyDescent="0.45">
      <c r="A5327" s="24" t="s">
        <v>55</v>
      </c>
      <c r="B5327" t="s">
        <v>181</v>
      </c>
      <c r="C5327" t="s">
        <v>106</v>
      </c>
      <c r="D5327">
        <v>739.5</v>
      </c>
      <c r="E5327" s="25">
        <v>101400</v>
      </c>
      <c r="F5327">
        <v>20540.919999999998</v>
      </c>
      <c r="G5327">
        <v>308837.24</v>
      </c>
      <c r="H5327">
        <v>1228220.6200000001</v>
      </c>
      <c r="I5327">
        <v>55938.02</v>
      </c>
      <c r="J5327">
        <v>78753.63</v>
      </c>
      <c r="K5327">
        <v>6568.09</v>
      </c>
      <c r="L5327">
        <v>2853.47</v>
      </c>
      <c r="M5327">
        <v>2.81</v>
      </c>
      <c r="N5327">
        <v>263.17</v>
      </c>
      <c r="O5327">
        <v>6.15</v>
      </c>
      <c r="P5327">
        <v>2.34</v>
      </c>
      <c r="Q5327">
        <v>0.21</v>
      </c>
      <c r="R5327">
        <v>1618.5</v>
      </c>
      <c r="S5327">
        <v>4.63</v>
      </c>
      <c r="T5327">
        <v>120.26</v>
      </c>
      <c r="U5327">
        <v>87.2</v>
      </c>
      <c r="V5327" s="4">
        <v>-0.8821</v>
      </c>
      <c r="W5327">
        <v>2853.47</v>
      </c>
      <c r="X5327" s="29">
        <v>2.81</v>
      </c>
      <c r="Y5327" s="13" t="str">
        <f>IFERROR(VLOOKUP(C5327,[1]Index!$D:$F,3,FALSE),"Non List")</f>
        <v>Microfinance</v>
      </c>
      <c r="Z5327">
        <f>IFERROR(VLOOKUP(C5327,[1]LP!$B:$C,2,FALSE),0)</f>
        <v>0</v>
      </c>
      <c r="AA5327" s="12">
        <f t="shared" si="90"/>
        <v>0</v>
      </c>
      <c r="AB5327" s="12">
        <v>0</v>
      </c>
      <c r="AC5327" s="12">
        <v>0</v>
      </c>
    </row>
    <row r="5328" spans="1:29" x14ac:dyDescent="0.45">
      <c r="A5328" s="24" t="s">
        <v>55</v>
      </c>
      <c r="B5328" t="s">
        <v>181</v>
      </c>
      <c r="C5328" t="s">
        <v>112</v>
      </c>
      <c r="D5328">
        <v>661</v>
      </c>
      <c r="E5328" s="25">
        <v>1739440</v>
      </c>
      <c r="F5328">
        <v>1467920.8929999999</v>
      </c>
      <c r="G5328">
        <v>2231869.784</v>
      </c>
      <c r="H5328">
        <v>18039780.794</v>
      </c>
      <c r="I5328">
        <v>1092085.4269999999</v>
      </c>
      <c r="J5328">
        <v>1152308.7890000001</v>
      </c>
      <c r="K5328">
        <v>314118.71299999999</v>
      </c>
      <c r="L5328">
        <v>300030.00799999997</v>
      </c>
      <c r="M5328">
        <v>17.239999999999998</v>
      </c>
      <c r="N5328">
        <v>38.340000000000003</v>
      </c>
      <c r="O5328">
        <v>3.58</v>
      </c>
      <c r="P5328">
        <v>9.35</v>
      </c>
      <c r="Q5328">
        <v>1.53</v>
      </c>
      <c r="R5328">
        <v>137.26</v>
      </c>
      <c r="S5328">
        <v>4.6399999999999997</v>
      </c>
      <c r="T5328">
        <v>184.39</v>
      </c>
      <c r="U5328">
        <v>267.44</v>
      </c>
      <c r="V5328" s="4">
        <v>-0.59540000000000004</v>
      </c>
      <c r="W5328">
        <v>756008.58</v>
      </c>
      <c r="X5328" s="29">
        <v>43.46</v>
      </c>
      <c r="Y5328" s="13" t="str">
        <f>IFERROR(VLOOKUP(C5328,[1]Index!$D:$F,3,FALSE),"Non List")</f>
        <v>Microfinance</v>
      </c>
      <c r="Z5328">
        <f>IFERROR(VLOOKUP(C5328,[1]LP!$B:$C,2,FALSE),0)</f>
        <v>676.6</v>
      </c>
      <c r="AA5328" s="12">
        <f t="shared" si="90"/>
        <v>39.245939675174021</v>
      </c>
      <c r="AB5328" s="12">
        <v>0</v>
      </c>
      <c r="AC5328" s="12">
        <v>0</v>
      </c>
    </row>
    <row r="5329" spans="1:29" x14ac:dyDescent="0.45">
      <c r="A5329" s="24" t="s">
        <v>55</v>
      </c>
      <c r="B5329" t="s">
        <v>181</v>
      </c>
      <c r="C5329" t="s">
        <v>95</v>
      </c>
      <c r="D5329">
        <v>880</v>
      </c>
      <c r="E5329" s="25">
        <v>145200</v>
      </c>
      <c r="F5329">
        <v>74894.58</v>
      </c>
      <c r="G5329">
        <v>559313.66</v>
      </c>
      <c r="H5329">
        <v>1218510.42</v>
      </c>
      <c r="I5329">
        <v>93683.64</v>
      </c>
      <c r="J5329">
        <v>107168.21</v>
      </c>
      <c r="K5329">
        <v>1932.89</v>
      </c>
      <c r="L5329">
        <v>401.52</v>
      </c>
      <c r="M5329">
        <v>0.27</v>
      </c>
      <c r="N5329">
        <v>3259.26</v>
      </c>
      <c r="O5329">
        <v>5.81</v>
      </c>
      <c r="P5329">
        <v>0.18</v>
      </c>
      <c r="Q5329">
        <v>0.02</v>
      </c>
      <c r="R5329">
        <v>18936.3</v>
      </c>
      <c r="S5329">
        <v>9.0500000000000007</v>
      </c>
      <c r="T5329">
        <v>151.58000000000001</v>
      </c>
      <c r="U5329">
        <v>30.35</v>
      </c>
      <c r="V5329" s="4">
        <v>-0.96550000000000002</v>
      </c>
      <c r="W5329">
        <v>401.52</v>
      </c>
      <c r="X5329" s="29">
        <v>0.28000000000000003</v>
      </c>
      <c r="Y5329" s="13" t="str">
        <f>IFERROR(VLOOKUP(C5329,[1]Index!$D:$F,3,FALSE),"Non List")</f>
        <v>Microfinance</v>
      </c>
      <c r="Z5329">
        <f>IFERROR(VLOOKUP(C5329,[1]LP!$B:$C,2,FALSE),0)</f>
        <v>864.9</v>
      </c>
      <c r="AA5329" s="12">
        <f t="shared" si="90"/>
        <v>3203.333333333333</v>
      </c>
      <c r="AB5329" s="12">
        <v>0</v>
      </c>
      <c r="AC5329" s="12">
        <v>0</v>
      </c>
    </row>
    <row r="5330" spans="1:29" x14ac:dyDescent="0.45">
      <c r="A5330" s="24" t="s">
        <v>55</v>
      </c>
      <c r="B5330" t="s">
        <v>181</v>
      </c>
      <c r="C5330" t="s">
        <v>113</v>
      </c>
      <c r="D5330">
        <v>623</v>
      </c>
      <c r="E5330" s="25">
        <v>382258.34499999997</v>
      </c>
      <c r="F5330">
        <v>139208.21599999999</v>
      </c>
      <c r="G5330">
        <v>1283785.338</v>
      </c>
      <c r="H5330">
        <v>5088462.5932999998</v>
      </c>
      <c r="I5330">
        <v>245301.185</v>
      </c>
      <c r="J5330">
        <v>316414.65669999999</v>
      </c>
      <c r="K5330">
        <v>67591.466199999995</v>
      </c>
      <c r="L5330">
        <v>27942.564299999998</v>
      </c>
      <c r="M5330">
        <v>7.3</v>
      </c>
      <c r="N5330">
        <v>85.34</v>
      </c>
      <c r="O5330">
        <v>4.57</v>
      </c>
      <c r="P5330">
        <v>5.36</v>
      </c>
      <c r="Q5330">
        <v>0.52</v>
      </c>
      <c r="R5330">
        <v>390</v>
      </c>
      <c r="S5330">
        <v>3.77</v>
      </c>
      <c r="T5330">
        <v>136.41999999999999</v>
      </c>
      <c r="U5330">
        <v>149.69</v>
      </c>
      <c r="V5330" s="4">
        <v>-0.75970000000000004</v>
      </c>
      <c r="W5330">
        <v>2762.9441999999999</v>
      </c>
      <c r="X5330" s="29">
        <v>0.72</v>
      </c>
      <c r="Y5330" s="13" t="str">
        <f>IFERROR(VLOOKUP(C5330,[1]Index!$D:$F,3,FALSE),"Non List")</f>
        <v>Microfinance</v>
      </c>
      <c r="Z5330">
        <f>IFERROR(VLOOKUP(C5330,[1]LP!$B:$C,2,FALSE),0)</f>
        <v>640</v>
      </c>
      <c r="AA5330" s="12">
        <f t="shared" si="90"/>
        <v>87.671232876712324</v>
      </c>
      <c r="AB5330" s="12">
        <v>0</v>
      </c>
      <c r="AC5330" s="12">
        <v>0</v>
      </c>
    </row>
    <row r="5331" spans="1:29" x14ac:dyDescent="0.45">
      <c r="A5331" s="24" t="s">
        <v>55</v>
      </c>
      <c r="B5331" t="s">
        <v>181</v>
      </c>
      <c r="C5331" t="s">
        <v>183</v>
      </c>
      <c r="D5331">
        <v>1165</v>
      </c>
      <c r="E5331" s="25">
        <v>148575</v>
      </c>
      <c r="F5331">
        <v>251882.63</v>
      </c>
      <c r="G5331">
        <v>2508073.19</v>
      </c>
      <c r="H5331">
        <v>3779806.05</v>
      </c>
      <c r="I5331">
        <v>212150.21</v>
      </c>
      <c r="J5331">
        <v>275688.03999999998</v>
      </c>
      <c r="K5331">
        <v>143842.54999999999</v>
      </c>
      <c r="L5331">
        <v>18278.72</v>
      </c>
      <c r="M5331">
        <v>12.3</v>
      </c>
      <c r="N5331">
        <v>94.72</v>
      </c>
      <c r="O5331">
        <v>4.32</v>
      </c>
      <c r="P5331">
        <v>4.5599999999999996</v>
      </c>
      <c r="Q5331">
        <v>0.41</v>
      </c>
      <c r="R5331">
        <v>409.19</v>
      </c>
      <c r="S5331">
        <v>6.55</v>
      </c>
      <c r="T5331">
        <v>269.52999999999997</v>
      </c>
      <c r="U5331">
        <v>273.12</v>
      </c>
      <c r="V5331" s="4">
        <v>-0.76559999999999995</v>
      </c>
      <c r="W5331" t="s">
        <v>314</v>
      </c>
      <c r="X5331" s="29">
        <v>0</v>
      </c>
      <c r="Y5331" s="13" t="str">
        <f>IFERROR(VLOOKUP(C5331,[1]Index!$D:$F,3,FALSE),"Non List")</f>
        <v>Microfinance</v>
      </c>
      <c r="Z5331">
        <f>IFERROR(VLOOKUP(C5331,[1]LP!$B:$C,2,FALSE),0)</f>
        <v>1220</v>
      </c>
      <c r="AA5331" s="12">
        <f t="shared" si="90"/>
        <v>99.1869918699187</v>
      </c>
      <c r="AB5331" s="12">
        <v>0</v>
      </c>
      <c r="AC5331" s="12">
        <v>0</v>
      </c>
    </row>
    <row r="5332" spans="1:29" x14ac:dyDescent="0.45">
      <c r="A5332" s="24" t="s">
        <v>55</v>
      </c>
      <c r="B5332" t="s">
        <v>181</v>
      </c>
      <c r="C5332" t="s">
        <v>185</v>
      </c>
      <c r="D5332">
        <v>1263</v>
      </c>
      <c r="E5332" s="25">
        <v>106148</v>
      </c>
      <c r="F5332">
        <v>138298</v>
      </c>
      <c r="G5332">
        <v>1086560</v>
      </c>
      <c r="H5332">
        <v>1928357</v>
      </c>
      <c r="I5332">
        <v>118291</v>
      </c>
      <c r="J5332">
        <v>147052</v>
      </c>
      <c r="K5332">
        <v>37174</v>
      </c>
      <c r="L5332">
        <v>23640</v>
      </c>
      <c r="M5332">
        <v>22.27</v>
      </c>
      <c r="N5332">
        <v>56.71</v>
      </c>
      <c r="O5332">
        <v>5.48</v>
      </c>
      <c r="P5332">
        <v>9.67</v>
      </c>
      <c r="Q5332">
        <v>1.1100000000000001</v>
      </c>
      <c r="R5332">
        <v>310.77</v>
      </c>
      <c r="S5332">
        <v>2.17</v>
      </c>
      <c r="T5332">
        <v>230.29</v>
      </c>
      <c r="U5332">
        <v>339.69</v>
      </c>
      <c r="V5332" s="4">
        <v>-0.73099999999999998</v>
      </c>
      <c r="W5332" t="s">
        <v>314</v>
      </c>
      <c r="X5332" s="29">
        <v>0</v>
      </c>
      <c r="Y5332" s="13" t="str">
        <f>IFERROR(VLOOKUP(C5332,[1]Index!$D:$F,3,FALSE),"Non List")</f>
        <v>Microfinance</v>
      </c>
      <c r="Z5332">
        <f>IFERROR(VLOOKUP(C5332,[1]LP!$B:$C,2,FALSE),0)</f>
        <v>1272</v>
      </c>
      <c r="AA5332" s="12">
        <f t="shared" si="90"/>
        <v>57.11719802424787</v>
      </c>
      <c r="AB5332" s="12">
        <v>0</v>
      </c>
      <c r="AC5332" s="12">
        <v>0</v>
      </c>
    </row>
    <row r="5333" spans="1:29" x14ac:dyDescent="0.45">
      <c r="A5333" s="24" t="s">
        <v>55</v>
      </c>
      <c r="B5333" t="s">
        <v>181</v>
      </c>
      <c r="C5333" t="s">
        <v>109</v>
      </c>
      <c r="D5333">
        <v>1130</v>
      </c>
      <c r="E5333" s="25">
        <v>146138.57999999999</v>
      </c>
      <c r="F5333">
        <v>65887.490000000005</v>
      </c>
      <c r="G5333">
        <v>671346.74</v>
      </c>
      <c r="H5333">
        <v>2051070.83</v>
      </c>
      <c r="I5333">
        <v>96532.79</v>
      </c>
      <c r="J5333">
        <v>133623.23000000001</v>
      </c>
      <c r="K5333">
        <v>33798.519999999997</v>
      </c>
      <c r="L5333">
        <v>21609.53</v>
      </c>
      <c r="M5333">
        <v>14.78</v>
      </c>
      <c r="N5333">
        <v>76.45</v>
      </c>
      <c r="O5333">
        <v>7.79</v>
      </c>
      <c r="P5333">
        <v>10.19</v>
      </c>
      <c r="Q5333">
        <v>0.92</v>
      </c>
      <c r="R5333">
        <v>595.54999999999995</v>
      </c>
      <c r="S5333">
        <v>2.96</v>
      </c>
      <c r="T5333">
        <v>145.09</v>
      </c>
      <c r="U5333">
        <v>219.66</v>
      </c>
      <c r="V5333" s="4">
        <v>-0.80559999999999998</v>
      </c>
      <c r="W5333">
        <v>21609.52</v>
      </c>
      <c r="X5333" s="29">
        <v>14.79</v>
      </c>
      <c r="Y5333" s="13" t="str">
        <f>IFERROR(VLOOKUP(C5333,[1]Index!$D:$F,3,FALSE),"Non List")</f>
        <v>Microfinance</v>
      </c>
      <c r="Z5333">
        <f>IFERROR(VLOOKUP(C5333,[1]LP!$B:$C,2,FALSE),0)</f>
        <v>1138.9000000000001</v>
      </c>
      <c r="AA5333" s="12">
        <f t="shared" si="90"/>
        <v>77.056833558863332</v>
      </c>
      <c r="AB5333" s="12">
        <v>0</v>
      </c>
      <c r="AC5333" s="12">
        <v>0</v>
      </c>
    </row>
    <row r="5334" spans="1:29" x14ac:dyDescent="0.45">
      <c r="A5334" s="24" t="s">
        <v>55</v>
      </c>
      <c r="B5334" t="s">
        <v>181</v>
      </c>
      <c r="C5334" t="s">
        <v>326</v>
      </c>
      <c r="D5334">
        <v>67.3</v>
      </c>
      <c r="E5334" s="25">
        <v>22850</v>
      </c>
      <c r="F5334">
        <v>24861.22</v>
      </c>
      <c r="G5334">
        <v>144679.84</v>
      </c>
      <c r="H5334">
        <v>399963.96</v>
      </c>
      <c r="I5334">
        <v>19340.78</v>
      </c>
      <c r="J5334">
        <v>26344.720000000001</v>
      </c>
      <c r="K5334">
        <v>9519.4500000000007</v>
      </c>
      <c r="L5334">
        <v>7582.59</v>
      </c>
      <c r="M5334">
        <v>33.18</v>
      </c>
      <c r="N5334">
        <v>2.0299999999999998</v>
      </c>
      <c r="O5334">
        <v>0.32</v>
      </c>
      <c r="P5334">
        <v>15.89</v>
      </c>
      <c r="Q5334">
        <v>1.79</v>
      </c>
      <c r="R5334">
        <v>0.65</v>
      </c>
      <c r="S5334">
        <v>4.57</v>
      </c>
      <c r="T5334">
        <v>208.8</v>
      </c>
      <c r="U5334">
        <v>394.82</v>
      </c>
      <c r="V5334" s="4">
        <v>4.8665000000000003</v>
      </c>
      <c r="W5334">
        <v>7582.59</v>
      </c>
      <c r="X5334" s="29">
        <v>33.18</v>
      </c>
      <c r="Y5334" s="13" t="str">
        <f>IFERROR(VLOOKUP(C5334,[1]Index!$D:$F,3,FALSE),"Non List")</f>
        <v>Microfinance</v>
      </c>
      <c r="Z5334">
        <f>IFERROR(VLOOKUP(C5334,[1]LP!$B:$C,2,FALSE),0)</f>
        <v>0</v>
      </c>
      <c r="AA5334" s="12">
        <f t="shared" si="90"/>
        <v>0</v>
      </c>
      <c r="AB5334" s="12">
        <v>0</v>
      </c>
      <c r="AC5334" s="12">
        <v>0</v>
      </c>
    </row>
    <row r="5335" spans="1:29" x14ac:dyDescent="0.45">
      <c r="A5335" s="24" t="s">
        <v>55</v>
      </c>
      <c r="B5335" t="s">
        <v>181</v>
      </c>
      <c r="C5335" t="s">
        <v>187</v>
      </c>
      <c r="D5335">
        <v>708</v>
      </c>
      <c r="E5335" s="25">
        <v>133100</v>
      </c>
      <c r="F5335">
        <v>96259</v>
      </c>
      <c r="G5335">
        <v>708094</v>
      </c>
      <c r="H5335">
        <v>1733871</v>
      </c>
      <c r="I5335">
        <v>83137</v>
      </c>
      <c r="J5335">
        <v>144941</v>
      </c>
      <c r="K5335">
        <v>-6886</v>
      </c>
      <c r="L5335">
        <v>-10991</v>
      </c>
      <c r="M5335">
        <v>-8.25</v>
      </c>
      <c r="N5335">
        <v>-85.82</v>
      </c>
      <c r="O5335">
        <v>4.1100000000000003</v>
      </c>
      <c r="P5335">
        <v>-4.79</v>
      </c>
      <c r="Q5335">
        <v>-0.56000000000000005</v>
      </c>
      <c r="R5335">
        <v>-352.72</v>
      </c>
      <c r="S5335">
        <v>4.03</v>
      </c>
      <c r="T5335">
        <v>172.32</v>
      </c>
      <c r="U5335" t="s">
        <v>314</v>
      </c>
      <c r="V5335" s="4" t="s">
        <v>314</v>
      </c>
      <c r="W5335" t="s">
        <v>314</v>
      </c>
      <c r="X5335" s="29">
        <v>0</v>
      </c>
      <c r="Y5335" s="13" t="str">
        <f>IFERROR(VLOOKUP(C5335,[1]Index!$D:$F,3,FALSE),"Non List")</f>
        <v>Microfinance</v>
      </c>
      <c r="Z5335">
        <f>IFERROR(VLOOKUP(C5335,[1]LP!$B:$C,2,FALSE),0)</f>
        <v>725</v>
      </c>
      <c r="AA5335" s="12">
        <f t="shared" si="90"/>
        <v>-87.878787878787875</v>
      </c>
      <c r="AB5335" s="12">
        <v>0</v>
      </c>
      <c r="AC5335" s="12">
        <v>0</v>
      </c>
    </row>
    <row r="5336" spans="1:29" x14ac:dyDescent="0.45">
      <c r="A5336" s="24" t="s">
        <v>55</v>
      </c>
      <c r="B5336" t="s">
        <v>181</v>
      </c>
      <c r="C5336" t="s">
        <v>315</v>
      </c>
      <c r="D5336">
        <v>2060</v>
      </c>
      <c r="E5336" s="25">
        <v>62338</v>
      </c>
      <c r="F5336">
        <v>212577.23</v>
      </c>
      <c r="G5336">
        <v>820580.31</v>
      </c>
      <c r="H5336">
        <v>1305121.73</v>
      </c>
      <c r="I5336">
        <v>119559.71</v>
      </c>
      <c r="J5336">
        <v>137342.6</v>
      </c>
      <c r="K5336">
        <v>89277.68</v>
      </c>
      <c r="L5336">
        <v>48607.76</v>
      </c>
      <c r="M5336">
        <v>77.97</v>
      </c>
      <c r="N5336">
        <v>26.42</v>
      </c>
      <c r="O5336">
        <v>4.67</v>
      </c>
      <c r="P5336">
        <v>17.68</v>
      </c>
      <c r="Q5336">
        <v>3.16</v>
      </c>
      <c r="R5336">
        <v>123.38</v>
      </c>
      <c r="S5336">
        <v>7.58</v>
      </c>
      <c r="T5336">
        <v>441.01</v>
      </c>
      <c r="U5336">
        <v>879.59</v>
      </c>
      <c r="V5336" s="4">
        <v>-0.57299999999999995</v>
      </c>
      <c r="W5336">
        <v>48607.76</v>
      </c>
      <c r="X5336" s="29">
        <v>77.97</v>
      </c>
      <c r="Y5336" s="13" t="str">
        <f>IFERROR(VLOOKUP(C5336,[1]Index!$D:$F,3,FALSE),"Non List")</f>
        <v>Microfinance</v>
      </c>
      <c r="Z5336">
        <f>IFERROR(VLOOKUP(C5336,[1]LP!$B:$C,2,FALSE),0)</f>
        <v>2090</v>
      </c>
      <c r="AA5336" s="12">
        <f t="shared" si="90"/>
        <v>26.805181480056433</v>
      </c>
      <c r="AB5336" s="12">
        <v>0</v>
      </c>
      <c r="AC5336" s="12">
        <v>0</v>
      </c>
    </row>
    <row r="5337" spans="1:29" x14ac:dyDescent="0.45">
      <c r="A5337" s="24" t="s">
        <v>55</v>
      </c>
      <c r="B5337" t="s">
        <v>181</v>
      </c>
      <c r="C5337" t="s">
        <v>118</v>
      </c>
      <c r="D5337">
        <v>680</v>
      </c>
      <c r="E5337" s="25">
        <v>109375</v>
      </c>
      <c r="F5337">
        <v>50823.813999999998</v>
      </c>
      <c r="G5337">
        <v>888546.973</v>
      </c>
      <c r="H5337">
        <v>1319901.4750000001</v>
      </c>
      <c r="I5337">
        <v>86811.915999999997</v>
      </c>
      <c r="J5337">
        <v>125770.93</v>
      </c>
      <c r="K5337">
        <v>18499.315999999999</v>
      </c>
      <c r="L5337">
        <v>5116.9629999999997</v>
      </c>
      <c r="M5337">
        <v>4.67</v>
      </c>
      <c r="N5337">
        <v>145.61000000000001</v>
      </c>
      <c r="O5337">
        <v>4.6399999999999997</v>
      </c>
      <c r="P5337">
        <v>3.19</v>
      </c>
      <c r="Q5337">
        <v>0.31</v>
      </c>
      <c r="R5337">
        <v>675.63</v>
      </c>
      <c r="S5337">
        <v>5.3</v>
      </c>
      <c r="T5337">
        <v>146.47</v>
      </c>
      <c r="U5337">
        <v>124.06</v>
      </c>
      <c r="V5337" s="4">
        <v>-0.81759999999999999</v>
      </c>
      <c r="W5337" t="s">
        <v>314</v>
      </c>
      <c r="X5337" s="29">
        <v>0</v>
      </c>
      <c r="Y5337" s="13" t="str">
        <f>IFERROR(VLOOKUP(C5337,[1]Index!$D:$F,3,FALSE),"Non List")</f>
        <v>Microfinance</v>
      </c>
      <c r="Z5337">
        <f>IFERROR(VLOOKUP(C5337,[1]LP!$B:$C,2,FALSE),0)</f>
        <v>677</v>
      </c>
      <c r="AA5337" s="12">
        <f t="shared" si="90"/>
        <v>144.96788008565312</v>
      </c>
      <c r="AB5337" s="12">
        <v>0</v>
      </c>
      <c r="AC5337" s="12">
        <v>0</v>
      </c>
    </row>
    <row r="5338" spans="1:29" x14ac:dyDescent="0.45">
      <c r="A5338" s="24" t="s">
        <v>55</v>
      </c>
      <c r="B5338" t="s">
        <v>181</v>
      </c>
      <c r="C5338" t="s">
        <v>116</v>
      </c>
      <c r="D5338">
        <v>1308</v>
      </c>
      <c r="E5338" s="25">
        <v>182800</v>
      </c>
      <c r="F5338">
        <v>214340.73</v>
      </c>
      <c r="G5338">
        <v>2661110.06</v>
      </c>
      <c r="H5338">
        <v>4242746.0599999996</v>
      </c>
      <c r="I5338">
        <v>311772.63</v>
      </c>
      <c r="J5338">
        <v>381804.81</v>
      </c>
      <c r="K5338">
        <v>59961.52</v>
      </c>
      <c r="L5338">
        <v>-112452.76</v>
      </c>
      <c r="M5338">
        <v>-61.51</v>
      </c>
      <c r="N5338">
        <v>-21.26</v>
      </c>
      <c r="O5338">
        <v>6.02</v>
      </c>
      <c r="P5338">
        <v>-28.32</v>
      </c>
      <c r="Q5338">
        <v>-2.29</v>
      </c>
      <c r="R5338">
        <v>-127.99</v>
      </c>
      <c r="S5338">
        <v>8.39</v>
      </c>
      <c r="T5338">
        <v>217.25</v>
      </c>
      <c r="U5338" t="s">
        <v>314</v>
      </c>
      <c r="V5338" s="4" t="s">
        <v>314</v>
      </c>
      <c r="W5338" t="s">
        <v>314</v>
      </c>
      <c r="X5338" s="29">
        <v>0</v>
      </c>
      <c r="Y5338" s="13" t="str">
        <f>IFERROR(VLOOKUP(C5338,[1]Index!$D:$F,3,FALSE),"Non List")</f>
        <v>Microfinance</v>
      </c>
      <c r="Z5338">
        <f>IFERROR(VLOOKUP(C5338,[1]LP!$B:$C,2,FALSE),0)</f>
        <v>1304</v>
      </c>
      <c r="AA5338" s="12">
        <f t="shared" si="90"/>
        <v>-21.199804909770769</v>
      </c>
      <c r="AB5338" s="12">
        <v>0</v>
      </c>
      <c r="AC5338" s="12">
        <v>0</v>
      </c>
    </row>
    <row r="5339" spans="1:29" x14ac:dyDescent="0.45">
      <c r="A5339" s="24" t="s">
        <v>55</v>
      </c>
      <c r="B5339" t="s">
        <v>181</v>
      </c>
      <c r="C5339" t="s">
        <v>114</v>
      </c>
      <c r="D5339">
        <v>569</v>
      </c>
      <c r="E5339" s="25">
        <v>367143.40899999999</v>
      </c>
      <c r="F5339">
        <v>148794.20600000001</v>
      </c>
      <c r="G5339">
        <v>1481769.206</v>
      </c>
      <c r="H5339">
        <v>4510347.3329999996</v>
      </c>
      <c r="I5339">
        <v>267048.549</v>
      </c>
      <c r="J5339">
        <v>329054.60100000002</v>
      </c>
      <c r="K5339">
        <v>34613.011599999998</v>
      </c>
      <c r="L5339">
        <v>-25992.214400000001</v>
      </c>
      <c r="M5339">
        <v>-7.07</v>
      </c>
      <c r="N5339">
        <v>-80.48</v>
      </c>
      <c r="O5339">
        <v>4.05</v>
      </c>
      <c r="P5339">
        <v>-5.04</v>
      </c>
      <c r="Q5339">
        <v>-0.52</v>
      </c>
      <c r="R5339">
        <v>-325.94</v>
      </c>
      <c r="S5339">
        <v>5.07</v>
      </c>
      <c r="T5339">
        <v>140.53</v>
      </c>
      <c r="U5339" t="s">
        <v>314</v>
      </c>
      <c r="V5339" s="4" t="s">
        <v>314</v>
      </c>
      <c r="W5339">
        <v>-19356.8387</v>
      </c>
      <c r="X5339" s="29">
        <v>-5.27</v>
      </c>
      <c r="Y5339" s="13" t="str">
        <f>IFERROR(VLOOKUP(C5339,[1]Index!$D:$F,3,FALSE),"Non List")</f>
        <v>Microfinance</v>
      </c>
      <c r="Z5339">
        <f>IFERROR(VLOOKUP(C5339,[1]LP!$B:$C,2,FALSE),0)</f>
        <v>574</v>
      </c>
      <c r="AA5339" s="12">
        <f t="shared" si="90"/>
        <v>-81.188118811881182</v>
      </c>
      <c r="AB5339" s="12">
        <v>0</v>
      </c>
      <c r="AC5339" s="12">
        <v>0</v>
      </c>
    </row>
    <row r="5340" spans="1:29" x14ac:dyDescent="0.45">
      <c r="A5340" s="24" t="s">
        <v>55</v>
      </c>
      <c r="B5340" t="s">
        <v>181</v>
      </c>
      <c r="C5340" t="s">
        <v>98</v>
      </c>
      <c r="D5340">
        <v>750</v>
      </c>
      <c r="E5340" s="25">
        <v>229020.6183</v>
      </c>
      <c r="F5340">
        <v>239722.63759999999</v>
      </c>
      <c r="G5340">
        <v>1124385.6268</v>
      </c>
      <c r="H5340">
        <v>3298066.5397000001</v>
      </c>
      <c r="I5340">
        <v>190736.2444</v>
      </c>
      <c r="J5340">
        <v>233189.5955</v>
      </c>
      <c r="K5340">
        <v>-704.94479999999999</v>
      </c>
      <c r="L5340">
        <v>7649.7034000000003</v>
      </c>
      <c r="M5340">
        <v>3.34</v>
      </c>
      <c r="N5340">
        <v>224.55</v>
      </c>
      <c r="O5340">
        <v>3.66</v>
      </c>
      <c r="P5340">
        <v>1.63</v>
      </c>
      <c r="Q5340">
        <v>0.19</v>
      </c>
      <c r="R5340">
        <v>821.85</v>
      </c>
      <c r="S5340">
        <v>4.04</v>
      </c>
      <c r="T5340">
        <v>204.67</v>
      </c>
      <c r="U5340">
        <v>124.02</v>
      </c>
      <c r="V5340" s="4">
        <v>-0.83460000000000001</v>
      </c>
      <c r="W5340">
        <v>5966.7686000000003</v>
      </c>
      <c r="X5340" s="29">
        <v>2.61</v>
      </c>
      <c r="Y5340" s="13" t="str">
        <f>IFERROR(VLOOKUP(C5340,[1]Index!$D:$F,3,FALSE),"Non List")</f>
        <v>Microfinance</v>
      </c>
      <c r="Z5340">
        <f>IFERROR(VLOOKUP(C5340,[1]LP!$B:$C,2,FALSE),0)</f>
        <v>750</v>
      </c>
      <c r="AA5340" s="12">
        <f t="shared" si="90"/>
        <v>224.55089820359282</v>
      </c>
      <c r="AB5340" s="12">
        <v>0</v>
      </c>
      <c r="AC5340" s="12">
        <v>0</v>
      </c>
    </row>
    <row r="5341" spans="1:29" x14ac:dyDescent="0.45">
      <c r="A5341" s="24" t="s">
        <v>55</v>
      </c>
      <c r="B5341" t="s">
        <v>181</v>
      </c>
      <c r="C5341" t="s">
        <v>189</v>
      </c>
      <c r="D5341">
        <v>1214</v>
      </c>
      <c r="E5341" s="25">
        <v>266424.39</v>
      </c>
      <c r="F5341">
        <v>309800.07</v>
      </c>
      <c r="G5341">
        <v>2155845.73</v>
      </c>
      <c r="H5341">
        <v>5141161.1100000003</v>
      </c>
      <c r="I5341">
        <v>231537.58</v>
      </c>
      <c r="J5341">
        <v>301021.43</v>
      </c>
      <c r="K5341">
        <v>38122.29</v>
      </c>
      <c r="L5341">
        <v>5639.92</v>
      </c>
      <c r="M5341">
        <v>2.11</v>
      </c>
      <c r="N5341">
        <v>575.36</v>
      </c>
      <c r="O5341">
        <v>5.61</v>
      </c>
      <c r="P5341">
        <v>0.98</v>
      </c>
      <c r="Q5341">
        <v>0.1</v>
      </c>
      <c r="R5341">
        <v>3227.77</v>
      </c>
      <c r="S5341">
        <v>2.97</v>
      </c>
      <c r="T5341">
        <v>216.28</v>
      </c>
      <c r="U5341">
        <v>101.33</v>
      </c>
      <c r="V5341" s="4">
        <v>-0.91649999999999998</v>
      </c>
      <c r="W5341">
        <v>4399.1400000000003</v>
      </c>
      <c r="X5341" s="29">
        <v>1.65</v>
      </c>
      <c r="Y5341" s="13" t="str">
        <f>IFERROR(VLOOKUP(C5341,[1]Index!$D:$F,3,FALSE),"Non List")</f>
        <v>Microfinance</v>
      </c>
      <c r="Z5341">
        <f>IFERROR(VLOOKUP(C5341,[1]LP!$B:$C,2,FALSE),0)</f>
        <v>1191</v>
      </c>
      <c r="AA5341" s="12">
        <f t="shared" si="90"/>
        <v>564.45497630331761</v>
      </c>
      <c r="AB5341" s="12">
        <v>0</v>
      </c>
      <c r="AC5341" s="12">
        <v>0</v>
      </c>
    </row>
    <row r="5342" spans="1:29" x14ac:dyDescent="0.45">
      <c r="A5342" s="24" t="s">
        <v>55</v>
      </c>
      <c r="B5342" t="s">
        <v>181</v>
      </c>
      <c r="C5342" t="s">
        <v>119</v>
      </c>
      <c r="D5342">
        <v>793</v>
      </c>
      <c r="E5342" s="25">
        <v>504366.467</v>
      </c>
      <c r="F5342">
        <v>133270.13699999999</v>
      </c>
      <c r="G5342">
        <v>1347385.86</v>
      </c>
      <c r="H5342">
        <v>6214390.3799999999</v>
      </c>
      <c r="I5342">
        <v>257080.734</v>
      </c>
      <c r="J5342">
        <v>320491.44500000001</v>
      </c>
      <c r="K5342">
        <v>44213.997000000003</v>
      </c>
      <c r="L5342">
        <v>13632.168</v>
      </c>
      <c r="M5342">
        <v>2.7</v>
      </c>
      <c r="N5342">
        <v>293.7</v>
      </c>
      <c r="O5342">
        <v>6.27</v>
      </c>
      <c r="P5342">
        <v>2.14</v>
      </c>
      <c r="Q5342">
        <v>0.2</v>
      </c>
      <c r="R5342">
        <v>1841.5</v>
      </c>
      <c r="S5342">
        <v>5.95</v>
      </c>
      <c r="T5342">
        <v>126.42</v>
      </c>
      <c r="U5342">
        <v>87.64</v>
      </c>
      <c r="V5342" s="4">
        <v>-0.88949999999999996</v>
      </c>
      <c r="W5342">
        <v>23155.339</v>
      </c>
      <c r="X5342" s="29">
        <v>4.59</v>
      </c>
      <c r="Y5342" s="13" t="str">
        <f>IFERROR(VLOOKUP(C5342,[1]Index!$D:$F,3,FALSE),"Non List")</f>
        <v>Microfinance</v>
      </c>
      <c r="Z5342">
        <f>IFERROR(VLOOKUP(C5342,[1]LP!$B:$C,2,FALSE),0)</f>
        <v>806.9</v>
      </c>
      <c r="AA5342" s="12">
        <f t="shared" si="90"/>
        <v>298.85185185185185</v>
      </c>
      <c r="AB5342" s="12">
        <v>0</v>
      </c>
      <c r="AC5342" s="12">
        <v>0</v>
      </c>
    </row>
    <row r="5343" spans="1:29" x14ac:dyDescent="0.45">
      <c r="A5343" s="24" t="s">
        <v>55</v>
      </c>
      <c r="B5343" t="s">
        <v>181</v>
      </c>
      <c r="C5343" t="s">
        <v>327</v>
      </c>
      <c r="D5343">
        <v>1168</v>
      </c>
      <c r="E5343" s="25">
        <v>30000</v>
      </c>
      <c r="F5343">
        <v>314.38</v>
      </c>
      <c r="G5343">
        <v>48270.53</v>
      </c>
      <c r="H5343">
        <v>178598.28</v>
      </c>
      <c r="I5343">
        <v>7942.95</v>
      </c>
      <c r="J5343">
        <v>7942.95</v>
      </c>
      <c r="K5343">
        <v>-5663.76</v>
      </c>
      <c r="L5343">
        <v>1266.73</v>
      </c>
      <c r="M5343">
        <v>4.22</v>
      </c>
      <c r="N5343">
        <v>276.77999999999997</v>
      </c>
      <c r="O5343">
        <v>11.56</v>
      </c>
      <c r="P5343">
        <v>4.18</v>
      </c>
      <c r="Q5343">
        <v>0.63</v>
      </c>
      <c r="R5343">
        <v>3199.58</v>
      </c>
      <c r="S5343">
        <v>4.34</v>
      </c>
      <c r="T5343">
        <v>101.05</v>
      </c>
      <c r="U5343">
        <v>97.95</v>
      </c>
      <c r="V5343" s="4">
        <v>-0.91610000000000003</v>
      </c>
      <c r="W5343">
        <v>1266.73</v>
      </c>
      <c r="X5343" s="29">
        <v>4.22</v>
      </c>
      <c r="Y5343" s="13" t="str">
        <f>IFERROR(VLOOKUP(C5343,[1]Index!$D:$F,3,FALSE),"Non List")</f>
        <v>Microfinance</v>
      </c>
      <c r="Z5343">
        <f>IFERROR(VLOOKUP(C5343,[1]LP!$B:$C,2,FALSE),0)</f>
        <v>1190</v>
      </c>
      <c r="AA5343" s="12">
        <f t="shared" si="90"/>
        <v>281.99052132701422</v>
      </c>
      <c r="AB5343" s="12">
        <v>0</v>
      </c>
      <c r="AC5343" s="12">
        <v>0</v>
      </c>
    </row>
    <row r="5344" spans="1:29" x14ac:dyDescent="0.45">
      <c r="A5344" s="30" t="s">
        <v>55</v>
      </c>
      <c r="B5344" s="31" t="s">
        <v>181</v>
      </c>
      <c r="C5344" s="31" t="s">
        <v>191</v>
      </c>
      <c r="D5344" s="31">
        <v>617</v>
      </c>
      <c r="E5344" s="32">
        <v>910782.50899999996</v>
      </c>
      <c r="F5344" s="31">
        <v>1413935.568</v>
      </c>
      <c r="G5344" s="31">
        <v>4548406.8899999997</v>
      </c>
      <c r="H5344" s="31">
        <v>10045678.532</v>
      </c>
      <c r="I5344" s="31">
        <v>570090.20799999998</v>
      </c>
      <c r="J5344" s="31">
        <v>710655.18299999996</v>
      </c>
      <c r="K5344" s="31">
        <v>135747.16399999999</v>
      </c>
      <c r="L5344" s="31">
        <v>79737.388000000006</v>
      </c>
      <c r="M5344" s="31">
        <v>8.75</v>
      </c>
      <c r="N5344" s="31">
        <v>70.510000000000005</v>
      </c>
      <c r="O5344" s="31">
        <v>2.42</v>
      </c>
      <c r="P5344" s="31">
        <v>3.43</v>
      </c>
      <c r="Q5344" s="31">
        <v>0.69</v>
      </c>
      <c r="R5344" s="31">
        <v>170.63</v>
      </c>
      <c r="S5344" s="31">
        <v>6.78</v>
      </c>
      <c r="T5344" s="31">
        <v>255.24</v>
      </c>
      <c r="U5344" s="31">
        <v>224.17</v>
      </c>
      <c r="V5344" s="33">
        <v>-0.63670000000000004</v>
      </c>
      <c r="W5344" s="31">
        <v>69066.22</v>
      </c>
      <c r="X5344" s="34">
        <v>7.58</v>
      </c>
      <c r="Y5344" s="13" t="str">
        <f>IFERROR(VLOOKUP(C5344,[1]Index!$D:$F,3,FALSE),"Non List")</f>
        <v>Microfinance</v>
      </c>
      <c r="Z5344">
        <f>IFERROR(VLOOKUP(C5344,[1]LP!$B:$C,2,FALSE),0)</f>
        <v>618.1</v>
      </c>
      <c r="AA5344" s="12">
        <f t="shared" si="90"/>
        <v>70.64</v>
      </c>
      <c r="AB5344" s="12">
        <v>0</v>
      </c>
      <c r="AC5344" s="12">
        <v>0</v>
      </c>
    </row>
    <row r="5345" spans="1:29" x14ac:dyDescent="0.45">
      <c r="A5345" t="s">
        <v>55</v>
      </c>
      <c r="B5345" t="s">
        <v>60</v>
      </c>
      <c r="C5345" t="s">
        <v>192</v>
      </c>
      <c r="D5345" s="6">
        <v>306</v>
      </c>
      <c r="E5345" s="6">
        <v>1729595</v>
      </c>
      <c r="F5345" s="6">
        <v>150265.44399999999</v>
      </c>
      <c r="L5345">
        <v>89966.434999999998</v>
      </c>
      <c r="M5345" s="6">
        <v>5.2</v>
      </c>
      <c r="N5345" s="6">
        <v>58.85</v>
      </c>
      <c r="O5345" s="6">
        <v>2.82</v>
      </c>
      <c r="P5345" s="6">
        <v>4.79</v>
      </c>
      <c r="R5345" s="6">
        <v>165.96</v>
      </c>
      <c r="T5345" s="6">
        <v>108.69</v>
      </c>
      <c r="U5345" s="6">
        <v>112.77</v>
      </c>
      <c r="V5345" s="14">
        <v>-0.63147058823529412</v>
      </c>
      <c r="Y5345" s="13" t="str">
        <f>IFERROR(VLOOKUP(C5345,[1]Index!$D:$F,3,FALSE),"Non List")</f>
        <v>Hydro Power</v>
      </c>
      <c r="Z5345">
        <f>IFERROR(VLOOKUP(C5345,[1]LP!$B:$C,2,FALSE),0)</f>
        <v>217</v>
      </c>
      <c r="AA5345" s="12">
        <f t="shared" si="90"/>
        <v>41.730769230769226</v>
      </c>
      <c r="AB5345" s="12">
        <v>0</v>
      </c>
      <c r="AC5345" s="12">
        <v>0</v>
      </c>
    </row>
    <row r="5346" spans="1:29" x14ac:dyDescent="0.45">
      <c r="A5346" t="s">
        <v>55</v>
      </c>
      <c r="B5346" t="s">
        <v>60</v>
      </c>
      <c r="C5346" t="s">
        <v>193</v>
      </c>
      <c r="D5346" s="6">
        <v>299</v>
      </c>
      <c r="E5346" s="6">
        <v>3246327</v>
      </c>
      <c r="F5346" s="6">
        <v>3749357</v>
      </c>
      <c r="L5346">
        <v>263941</v>
      </c>
      <c r="M5346" s="6">
        <v>8.1300000000000008</v>
      </c>
      <c r="N5346" s="6">
        <v>36.78</v>
      </c>
      <c r="O5346" s="6">
        <v>1.39</v>
      </c>
      <c r="P5346" s="6">
        <v>3.77</v>
      </c>
      <c r="R5346" s="6">
        <v>51.12</v>
      </c>
      <c r="T5346" s="6">
        <v>215.5</v>
      </c>
      <c r="U5346" s="6">
        <v>198.55</v>
      </c>
      <c r="V5346" s="14">
        <v>-0.33595317725752505</v>
      </c>
      <c r="Y5346" s="13" t="str">
        <f>IFERROR(VLOOKUP(C5346,[1]Index!$D:$F,3,FALSE),"Non List")</f>
        <v>Hydro Power</v>
      </c>
      <c r="Z5346">
        <f>IFERROR(VLOOKUP(C5346,[1]LP!$B:$C,2,FALSE),0)</f>
        <v>309</v>
      </c>
      <c r="AA5346" s="12">
        <f t="shared" si="90"/>
        <v>38.007380073800732</v>
      </c>
      <c r="AB5346" s="12">
        <v>0</v>
      </c>
      <c r="AC5346" s="12">
        <v>0</v>
      </c>
    </row>
    <row r="5347" spans="1:29" x14ac:dyDescent="0.45">
      <c r="A5347" t="s">
        <v>55</v>
      </c>
      <c r="B5347" t="s">
        <v>60</v>
      </c>
      <c r="C5347" t="s">
        <v>194</v>
      </c>
      <c r="D5347" s="6">
        <v>364</v>
      </c>
      <c r="E5347" s="6">
        <v>6751794.6799999997</v>
      </c>
      <c r="F5347" s="6">
        <v>3642116.62</v>
      </c>
      <c r="L5347">
        <v>767886.75</v>
      </c>
      <c r="M5347" s="6">
        <v>11.37</v>
      </c>
      <c r="N5347" s="6">
        <v>32.01</v>
      </c>
      <c r="O5347" s="6">
        <v>2.36</v>
      </c>
      <c r="P5347" s="6">
        <v>7.39</v>
      </c>
      <c r="R5347" s="6">
        <v>75.540000000000006</v>
      </c>
      <c r="T5347" s="6">
        <v>153.94</v>
      </c>
      <c r="U5347" s="6">
        <v>198.45</v>
      </c>
      <c r="V5347" s="14">
        <v>-0.45480769230769236</v>
      </c>
      <c r="Y5347" s="13" t="str">
        <f>IFERROR(VLOOKUP(C5347,[1]Index!$D:$F,3,FALSE),"Non List")</f>
        <v>Hydro Power</v>
      </c>
      <c r="Z5347">
        <f>IFERROR(VLOOKUP(C5347,[1]LP!$B:$C,2,FALSE),0)</f>
        <v>499.5</v>
      </c>
      <c r="AA5347" s="12">
        <f t="shared" si="90"/>
        <v>43.931398416886545</v>
      </c>
      <c r="AB5347" s="12">
        <v>0</v>
      </c>
      <c r="AC5347" s="12">
        <v>0</v>
      </c>
    </row>
    <row r="5348" spans="1:29" x14ac:dyDescent="0.45">
      <c r="A5348" t="s">
        <v>55</v>
      </c>
      <c r="B5348" t="s">
        <v>60</v>
      </c>
      <c r="C5348" t="s">
        <v>195</v>
      </c>
      <c r="D5348" s="6">
        <v>204</v>
      </c>
      <c r="E5348" s="6">
        <v>1642516.9439999999</v>
      </c>
      <c r="F5348" s="6">
        <v>17028.242999999999</v>
      </c>
      <c r="L5348">
        <v>-17437.254000000001</v>
      </c>
      <c r="M5348" s="6">
        <v>-1.06</v>
      </c>
      <c r="N5348" s="6">
        <v>-192.45</v>
      </c>
      <c r="O5348" s="6">
        <v>2.02</v>
      </c>
      <c r="P5348" s="6">
        <v>-1.05</v>
      </c>
      <c r="R5348" s="6">
        <v>-388.75</v>
      </c>
      <c r="T5348" s="6">
        <v>101.04</v>
      </c>
      <c r="U5348" s="6" t="s">
        <v>314</v>
      </c>
      <c r="V5348" s="14">
        <v>0</v>
      </c>
      <c r="Y5348" s="13" t="str">
        <f>IFERROR(VLOOKUP(C5348,[1]Index!$D:$F,3,FALSE),"Non List")</f>
        <v>Hydro Power</v>
      </c>
      <c r="Z5348">
        <f>IFERROR(VLOOKUP(C5348,[1]LP!$B:$C,2,FALSE),0)</f>
        <v>151.80000000000001</v>
      </c>
      <c r="AA5348" s="12">
        <f t="shared" si="90"/>
        <v>-143.20754716981133</v>
      </c>
      <c r="AB5348" s="12">
        <v>0</v>
      </c>
      <c r="AC5348" s="12">
        <v>0</v>
      </c>
    </row>
    <row r="5349" spans="1:29" x14ac:dyDescent="0.45">
      <c r="A5349" t="s">
        <v>55</v>
      </c>
      <c r="B5349" t="s">
        <v>60</v>
      </c>
      <c r="C5349" t="s">
        <v>196</v>
      </c>
      <c r="D5349" s="6">
        <v>267.89999999999998</v>
      </c>
      <c r="E5349" s="6">
        <v>3089251</v>
      </c>
      <c r="F5349" s="6">
        <v>926425.75100000005</v>
      </c>
      <c r="L5349">
        <v>540537.90399999998</v>
      </c>
      <c r="M5349" s="6">
        <v>17.489999999999998</v>
      </c>
      <c r="N5349" s="6">
        <v>15.32</v>
      </c>
      <c r="O5349" s="6">
        <v>2.06</v>
      </c>
      <c r="P5349" s="6">
        <v>13.46</v>
      </c>
      <c r="R5349" s="6">
        <v>31.56</v>
      </c>
      <c r="T5349" s="6">
        <v>129.99</v>
      </c>
      <c r="U5349" s="6">
        <v>226.17</v>
      </c>
      <c r="V5349" s="14">
        <v>-0.15576707726763717</v>
      </c>
      <c r="Y5349" s="13" t="str">
        <f>IFERROR(VLOOKUP(C5349,[1]Index!$D:$F,3,FALSE),"Non List")</f>
        <v>Hydro Power</v>
      </c>
      <c r="Z5349">
        <f>IFERROR(VLOOKUP(C5349,[1]LP!$B:$C,2,FALSE),0)</f>
        <v>350.3</v>
      </c>
      <c r="AA5349" s="12">
        <f t="shared" si="90"/>
        <v>20.028587764436825</v>
      </c>
      <c r="AB5349" s="12">
        <v>0</v>
      </c>
      <c r="AC5349" s="12">
        <v>0</v>
      </c>
    </row>
    <row r="5350" spans="1:29" x14ac:dyDescent="0.45">
      <c r="A5350" t="s">
        <v>55</v>
      </c>
      <c r="B5350" t="s">
        <v>60</v>
      </c>
      <c r="C5350" t="s">
        <v>215</v>
      </c>
      <c r="D5350" s="6">
        <v>217.5</v>
      </c>
      <c r="E5350" s="6">
        <v>990000</v>
      </c>
      <c r="F5350" s="6">
        <v>-27171.206600000001</v>
      </c>
      <c r="L5350">
        <v>-18542.462</v>
      </c>
      <c r="M5350" s="6">
        <v>-1.87</v>
      </c>
      <c r="N5350" s="6">
        <v>-116.31</v>
      </c>
      <c r="O5350" s="6">
        <v>2.2400000000000002</v>
      </c>
      <c r="P5350" s="6">
        <v>-1.93</v>
      </c>
      <c r="R5350" s="6">
        <v>-260.52999999999997</v>
      </c>
      <c r="T5350" s="6">
        <v>97.26</v>
      </c>
      <c r="U5350" s="6" t="s">
        <v>314</v>
      </c>
      <c r="V5350" s="14">
        <v>0</v>
      </c>
      <c r="Y5350" s="13" t="str">
        <f>IFERROR(VLOOKUP(C5350,[1]Index!$D:$F,3,FALSE),"Non List")</f>
        <v>Hydro Power</v>
      </c>
      <c r="Z5350">
        <f>IFERROR(VLOOKUP(C5350,[1]LP!$B:$C,2,FALSE),0)</f>
        <v>230.1</v>
      </c>
      <c r="AA5350" s="12">
        <f t="shared" si="90"/>
        <v>-123.04812834224597</v>
      </c>
      <c r="AB5350" s="12">
        <v>0</v>
      </c>
      <c r="AC5350" s="12">
        <v>0</v>
      </c>
    </row>
    <row r="5351" spans="1:29" x14ac:dyDescent="0.45">
      <c r="A5351" t="s">
        <v>55</v>
      </c>
      <c r="B5351" t="s">
        <v>60</v>
      </c>
      <c r="C5351" t="s">
        <v>202</v>
      </c>
      <c r="D5351" s="6">
        <v>403.5</v>
      </c>
      <c r="E5351" s="6">
        <v>1855210.5</v>
      </c>
      <c r="F5351" s="6">
        <v>258043.34099999999</v>
      </c>
      <c r="L5351">
        <v>249541.56</v>
      </c>
      <c r="M5351" s="6">
        <v>13.45</v>
      </c>
      <c r="N5351" s="6">
        <v>30</v>
      </c>
      <c r="O5351" s="6">
        <v>3.54</v>
      </c>
      <c r="P5351" s="6">
        <v>11.81</v>
      </c>
      <c r="R5351" s="6">
        <v>106.2</v>
      </c>
      <c r="T5351" s="6">
        <v>113.91</v>
      </c>
      <c r="U5351" s="6">
        <v>185.67</v>
      </c>
      <c r="V5351" s="14">
        <v>-0.53985130111524171</v>
      </c>
      <c r="Y5351" s="13" t="str">
        <f>IFERROR(VLOOKUP(C5351,[1]Index!$D:$F,3,FALSE),"Non List")</f>
        <v>Hydro Power</v>
      </c>
      <c r="Z5351">
        <f>IFERROR(VLOOKUP(C5351,[1]LP!$B:$C,2,FALSE),0)</f>
        <v>188.9</v>
      </c>
      <c r="AA5351" s="12">
        <f t="shared" si="90"/>
        <v>14.04460966542751</v>
      </c>
      <c r="AB5351" s="12">
        <v>0</v>
      </c>
      <c r="AC5351" s="12">
        <v>0</v>
      </c>
    </row>
    <row r="5352" spans="1:29" x14ac:dyDescent="0.45">
      <c r="A5352" t="s">
        <v>55</v>
      </c>
      <c r="B5352" t="s">
        <v>60</v>
      </c>
      <c r="C5352" t="s">
        <v>198</v>
      </c>
      <c r="D5352" s="6">
        <v>232</v>
      </c>
      <c r="E5352" s="6">
        <v>267907.5</v>
      </c>
      <c r="F5352" s="6">
        <v>8224.1119999999992</v>
      </c>
      <c r="L5352">
        <v>3199.3802999999998</v>
      </c>
      <c r="M5352" s="6">
        <v>1.19</v>
      </c>
      <c r="N5352" s="6">
        <v>194.96</v>
      </c>
      <c r="O5352" s="6">
        <v>2.25</v>
      </c>
      <c r="P5352" s="6">
        <v>1.1599999999999999</v>
      </c>
      <c r="R5352" s="6">
        <v>438.66</v>
      </c>
      <c r="T5352" s="6">
        <v>103.07</v>
      </c>
      <c r="U5352" s="6">
        <v>52.53</v>
      </c>
      <c r="V5352" s="14">
        <v>-0.77357758620689654</v>
      </c>
      <c r="Y5352" s="13" t="str">
        <f>IFERROR(VLOOKUP(C5352,[1]Index!$D:$F,3,FALSE),"Non List")</f>
        <v>Hydro Power</v>
      </c>
      <c r="Z5352">
        <f>IFERROR(VLOOKUP(C5352,[1]LP!$B:$C,2,FALSE),0)</f>
        <v>217.5</v>
      </c>
      <c r="AA5352" s="12">
        <f t="shared" si="90"/>
        <v>182.77310924369749</v>
      </c>
      <c r="AB5352" s="12">
        <v>0</v>
      </c>
      <c r="AC5352" s="12">
        <v>0</v>
      </c>
    </row>
    <row r="5353" spans="1:29" x14ac:dyDescent="0.45">
      <c r="A5353" t="s">
        <v>55</v>
      </c>
      <c r="B5353" t="s">
        <v>60</v>
      </c>
      <c r="C5353" t="s">
        <v>199</v>
      </c>
      <c r="D5353" s="6">
        <v>218.2</v>
      </c>
      <c r="E5353" s="6">
        <v>3844915.5460000001</v>
      </c>
      <c r="F5353" s="6">
        <v>296670.69400000002</v>
      </c>
      <c r="L5353">
        <v>141018.788</v>
      </c>
      <c r="M5353" s="6">
        <v>3.66</v>
      </c>
      <c r="N5353" s="6">
        <v>59.62</v>
      </c>
      <c r="O5353" s="6">
        <v>2.0299999999999998</v>
      </c>
      <c r="P5353" s="6">
        <v>3.4</v>
      </c>
      <c r="R5353" s="6">
        <v>121.03</v>
      </c>
      <c r="T5353" s="6">
        <v>107.72</v>
      </c>
      <c r="U5353" s="6">
        <v>94.18</v>
      </c>
      <c r="V5353" s="14">
        <v>-0.56837763519706685</v>
      </c>
      <c r="Y5353" s="13" t="str">
        <f>IFERROR(VLOOKUP(C5353,[1]Index!$D:$F,3,FALSE),"Non List")</f>
        <v>Hydro Power</v>
      </c>
      <c r="Z5353">
        <f>IFERROR(VLOOKUP(C5353,[1]LP!$B:$C,2,FALSE),0)</f>
        <v>178</v>
      </c>
      <c r="AA5353" s="12">
        <f t="shared" si="90"/>
        <v>48.633879781420767</v>
      </c>
      <c r="AB5353" s="12">
        <v>0</v>
      </c>
      <c r="AC5353" s="12">
        <v>0</v>
      </c>
    </row>
    <row r="5354" spans="1:29" x14ac:dyDescent="0.45">
      <c r="A5354" t="s">
        <v>55</v>
      </c>
      <c r="B5354" t="s">
        <v>60</v>
      </c>
      <c r="C5354" t="s">
        <v>200</v>
      </c>
      <c r="D5354" s="6">
        <v>225.7</v>
      </c>
      <c r="E5354" s="6">
        <v>1767331</v>
      </c>
      <c r="F5354" s="6">
        <v>83451.89</v>
      </c>
      <c r="L5354">
        <v>76145.63</v>
      </c>
      <c r="M5354" s="6">
        <v>4.3</v>
      </c>
      <c r="N5354" s="6">
        <v>52.49</v>
      </c>
      <c r="O5354" s="6">
        <v>2.16</v>
      </c>
      <c r="P5354" s="6">
        <v>4.1100000000000003</v>
      </c>
      <c r="R5354" s="6">
        <v>113.38</v>
      </c>
      <c r="T5354" s="6">
        <v>104.72</v>
      </c>
      <c r="U5354" s="6">
        <v>100.66</v>
      </c>
      <c r="V5354" s="14">
        <v>-0.55400974745237042</v>
      </c>
      <c r="Y5354" s="13" t="str">
        <f>IFERROR(VLOOKUP(C5354,[1]Index!$D:$F,3,FALSE),"Non List")</f>
        <v>Hydro Power</v>
      </c>
      <c r="Z5354">
        <f>IFERROR(VLOOKUP(C5354,[1]LP!$B:$C,2,FALSE),0)</f>
        <v>204.9</v>
      </c>
      <c r="AA5354" s="12">
        <f t="shared" si="90"/>
        <v>47.651162790697676</v>
      </c>
      <c r="AB5354" s="12">
        <v>0</v>
      </c>
      <c r="AC5354" s="12">
        <v>0</v>
      </c>
    </row>
    <row r="5355" spans="1:29" x14ac:dyDescent="0.45">
      <c r="A5355" t="s">
        <v>55</v>
      </c>
      <c r="B5355" t="s">
        <v>60</v>
      </c>
      <c r="C5355" t="s">
        <v>238</v>
      </c>
      <c r="D5355" s="6">
        <v>374.7</v>
      </c>
      <c r="E5355" s="6">
        <v>588036.9</v>
      </c>
      <c r="F5355" s="6">
        <v>37518.99</v>
      </c>
      <c r="L5355">
        <v>29076.27</v>
      </c>
      <c r="M5355" s="6">
        <v>4.9400000000000004</v>
      </c>
      <c r="N5355" s="6">
        <v>75.849999999999994</v>
      </c>
      <c r="O5355" s="6">
        <v>3.52</v>
      </c>
      <c r="P5355" s="6">
        <v>4.6500000000000004</v>
      </c>
      <c r="R5355" s="6">
        <v>266.99</v>
      </c>
      <c r="T5355" s="6">
        <v>106.38</v>
      </c>
      <c r="U5355" s="6">
        <v>108.74</v>
      </c>
      <c r="V5355" s="14">
        <v>-0.70979450226848151</v>
      </c>
      <c r="Y5355" s="13" t="str">
        <f>IFERROR(VLOOKUP(C5355,[1]Index!$D:$F,3,FALSE),"Non List")</f>
        <v>Hydro Non Converted</v>
      </c>
      <c r="Z5355">
        <f>IFERROR(VLOOKUP(C5355,[1]LP!$B:$C,2,FALSE),0)</f>
        <v>279.89999999999998</v>
      </c>
      <c r="AA5355" s="12">
        <f t="shared" si="90"/>
        <v>56.65991902834007</v>
      </c>
      <c r="AB5355" s="12">
        <v>0</v>
      </c>
      <c r="AC5355" s="12">
        <v>0</v>
      </c>
    </row>
    <row r="5356" spans="1:29" x14ac:dyDescent="0.45">
      <c r="A5356" t="s">
        <v>55</v>
      </c>
      <c r="B5356" t="s">
        <v>60</v>
      </c>
      <c r="C5356" t="s">
        <v>203</v>
      </c>
      <c r="D5356" s="6">
        <v>285.3</v>
      </c>
      <c r="E5356" s="6">
        <v>1500000</v>
      </c>
      <c r="F5356" s="6">
        <v>-85396</v>
      </c>
      <c r="L5356">
        <v>13699</v>
      </c>
      <c r="M5356" s="6">
        <v>0.91</v>
      </c>
      <c r="N5356" s="6">
        <v>313.52</v>
      </c>
      <c r="O5356" s="6">
        <v>3.03</v>
      </c>
      <c r="P5356" s="6">
        <v>0.97</v>
      </c>
      <c r="R5356" s="6">
        <v>949.97</v>
      </c>
      <c r="T5356" s="6">
        <v>94.31</v>
      </c>
      <c r="U5356" s="6">
        <v>43.94</v>
      </c>
      <c r="V5356" s="14">
        <v>-0.84598668068699612</v>
      </c>
      <c r="Y5356" s="13" t="str">
        <f>IFERROR(VLOOKUP(C5356,[1]Index!$D:$F,3,FALSE),"Non List")</f>
        <v>Hydro Non Converted</v>
      </c>
      <c r="Z5356">
        <f>IFERROR(VLOOKUP(C5356,[1]LP!$B:$C,2,FALSE),0)</f>
        <v>233</v>
      </c>
      <c r="AA5356" s="12">
        <f t="shared" si="90"/>
        <v>256.04395604395603</v>
      </c>
      <c r="AB5356" s="12">
        <v>0</v>
      </c>
      <c r="AC5356" s="12">
        <v>0</v>
      </c>
    </row>
    <row r="5357" spans="1:29" x14ac:dyDescent="0.45">
      <c r="A5357" t="s">
        <v>55</v>
      </c>
      <c r="B5357" t="s">
        <v>60</v>
      </c>
      <c r="C5357" t="s">
        <v>219</v>
      </c>
      <c r="D5357" s="6">
        <v>221</v>
      </c>
      <c r="E5357" s="6">
        <v>3285000</v>
      </c>
      <c r="F5357" s="6">
        <v>-212999.61</v>
      </c>
      <c r="L5357">
        <v>-39878.42</v>
      </c>
      <c r="M5357" s="6">
        <v>-1.21</v>
      </c>
      <c r="N5357" s="6">
        <v>-182.64</v>
      </c>
      <c r="O5357" s="6">
        <v>2.36</v>
      </c>
      <c r="P5357" s="6">
        <v>-1.3</v>
      </c>
      <c r="R5357" s="6">
        <v>-431.03</v>
      </c>
      <c r="T5357" s="6">
        <v>93.52</v>
      </c>
      <c r="U5357" s="6" t="s">
        <v>314</v>
      </c>
      <c r="V5357" s="14">
        <v>0</v>
      </c>
      <c r="Y5357" s="13" t="str">
        <f>IFERROR(VLOOKUP(C5357,[1]Index!$D:$F,3,FALSE),"Non List")</f>
        <v>Hydro Power</v>
      </c>
      <c r="Z5357">
        <f>IFERROR(VLOOKUP(C5357,[1]LP!$B:$C,2,FALSE),0)</f>
        <v>280</v>
      </c>
      <c r="AA5357" s="12">
        <f t="shared" si="90"/>
        <v>-231.40495867768595</v>
      </c>
      <c r="AB5357" s="12">
        <v>0</v>
      </c>
      <c r="AC5357" s="12">
        <v>0</v>
      </c>
    </row>
    <row r="5358" spans="1:29" x14ac:dyDescent="0.45">
      <c r="A5358" t="s">
        <v>55</v>
      </c>
      <c r="B5358" t="s">
        <v>60</v>
      </c>
      <c r="C5358" t="s">
        <v>221</v>
      </c>
      <c r="D5358" s="6">
        <v>220.5</v>
      </c>
      <c r="E5358" s="6">
        <v>6157890</v>
      </c>
      <c r="F5358" s="6">
        <v>-283640</v>
      </c>
      <c r="L5358">
        <v>-52345</v>
      </c>
      <c r="M5358" s="6">
        <v>-0.85</v>
      </c>
      <c r="N5358" s="6">
        <v>-259.41000000000003</v>
      </c>
      <c r="O5358" s="6">
        <v>2.31</v>
      </c>
      <c r="P5358" s="6">
        <v>-0.89</v>
      </c>
      <c r="R5358" s="6">
        <v>-599.24</v>
      </c>
      <c r="T5358" s="6">
        <v>95.39</v>
      </c>
      <c r="U5358" s="6" t="s">
        <v>314</v>
      </c>
      <c r="V5358" s="14">
        <v>0</v>
      </c>
      <c r="Y5358" s="13" t="str">
        <f>IFERROR(VLOOKUP(C5358,[1]Index!$D:$F,3,FALSE),"Non List")</f>
        <v>Hydro Power</v>
      </c>
      <c r="Z5358">
        <f>IFERROR(VLOOKUP(C5358,[1]LP!$B:$C,2,FALSE),0)</f>
        <v>288</v>
      </c>
      <c r="AA5358" s="12">
        <f t="shared" si="90"/>
        <v>-338.8235294117647</v>
      </c>
      <c r="AB5358" s="12">
        <v>0</v>
      </c>
      <c r="AC5358" s="12">
        <v>0</v>
      </c>
    </row>
    <row r="5359" spans="1:29" x14ac:dyDescent="0.45">
      <c r="A5359" t="s">
        <v>55</v>
      </c>
      <c r="B5359" t="s">
        <v>60</v>
      </c>
      <c r="C5359" t="s">
        <v>204</v>
      </c>
      <c r="D5359" s="6">
        <v>243.5</v>
      </c>
      <c r="E5359" s="6">
        <v>1150000</v>
      </c>
      <c r="F5359" s="6">
        <v>91822</v>
      </c>
      <c r="L5359">
        <v>14773</v>
      </c>
      <c r="M5359" s="6">
        <v>1.28</v>
      </c>
      <c r="N5359" s="6">
        <v>190.23</v>
      </c>
      <c r="O5359" s="6">
        <v>2.25</v>
      </c>
      <c r="P5359" s="6">
        <v>1.19</v>
      </c>
      <c r="R5359" s="6">
        <v>428.02</v>
      </c>
      <c r="T5359" s="6">
        <v>107.98</v>
      </c>
      <c r="U5359" s="6">
        <v>55.77</v>
      </c>
      <c r="V5359" s="14">
        <v>-0.77096509240246403</v>
      </c>
      <c r="Y5359" s="13" t="str">
        <f>IFERROR(VLOOKUP(C5359,[1]Index!$D:$F,3,FALSE),"Non List")</f>
        <v>Hydro Power</v>
      </c>
      <c r="Z5359">
        <f>IFERROR(VLOOKUP(C5359,[1]LP!$B:$C,2,FALSE),0)</f>
        <v>190</v>
      </c>
      <c r="AA5359" s="12">
        <f t="shared" si="90"/>
        <v>148.4375</v>
      </c>
      <c r="AB5359" s="12">
        <v>0</v>
      </c>
      <c r="AC5359" s="12">
        <v>0</v>
      </c>
    </row>
    <row r="5360" spans="1:29" x14ac:dyDescent="0.45">
      <c r="A5360" t="s">
        <v>55</v>
      </c>
      <c r="B5360" t="s">
        <v>60</v>
      </c>
      <c r="C5360" t="s">
        <v>239</v>
      </c>
      <c r="D5360" s="6">
        <v>276</v>
      </c>
      <c r="E5360" s="6">
        <v>1054260.3999999999</v>
      </c>
      <c r="F5360" s="6">
        <v>18499.7359</v>
      </c>
      <c r="L5360">
        <v>366.42959999999999</v>
      </c>
      <c r="M5360" s="6">
        <v>0.03</v>
      </c>
      <c r="N5360" s="6">
        <v>9200</v>
      </c>
      <c r="O5360" s="6">
        <v>2.71</v>
      </c>
      <c r="P5360" s="6">
        <v>0.03</v>
      </c>
      <c r="R5360" s="6">
        <v>24932</v>
      </c>
      <c r="T5360" s="6">
        <v>101.75</v>
      </c>
      <c r="U5360" s="6">
        <v>8.2899999999999991</v>
      </c>
      <c r="V5360" s="14">
        <v>-0.96996376811594198</v>
      </c>
      <c r="Y5360" s="13" t="str">
        <f>IFERROR(VLOOKUP(C5360,[1]Index!$D:$F,3,FALSE),"Non List")</f>
        <v>Hydro Non Converted</v>
      </c>
      <c r="Z5360">
        <f>IFERROR(VLOOKUP(C5360,[1]LP!$B:$C,2,FALSE),0)</f>
        <v>221</v>
      </c>
      <c r="AA5360" s="12">
        <f t="shared" si="90"/>
        <v>7366.666666666667</v>
      </c>
      <c r="AB5360" s="12">
        <v>0</v>
      </c>
      <c r="AC5360" s="12">
        <v>0</v>
      </c>
    </row>
    <row r="5361" spans="1:29" x14ac:dyDescent="0.45">
      <c r="A5361" t="s">
        <v>55</v>
      </c>
      <c r="B5361" t="s">
        <v>60</v>
      </c>
      <c r="C5361" t="s">
        <v>222</v>
      </c>
      <c r="D5361" s="6">
        <v>217.8</v>
      </c>
      <c r="E5361" s="6">
        <v>2100350</v>
      </c>
      <c r="F5361" s="6">
        <v>148118.84080000001</v>
      </c>
      <c r="L5361">
        <v>13678.3243</v>
      </c>
      <c r="M5361" s="6">
        <v>0.65</v>
      </c>
      <c r="N5361" s="6">
        <v>335.08</v>
      </c>
      <c r="O5361" s="6">
        <v>2.0299999999999998</v>
      </c>
      <c r="P5361" s="6">
        <v>0.61</v>
      </c>
      <c r="R5361" s="6">
        <v>680.21</v>
      </c>
      <c r="T5361" s="6">
        <v>107.05</v>
      </c>
      <c r="U5361" s="6">
        <v>39.57</v>
      </c>
      <c r="V5361" s="14">
        <v>-0.81831955922865018</v>
      </c>
      <c r="Y5361" s="13" t="str">
        <f>IFERROR(VLOOKUP(C5361,[1]Index!$D:$F,3,FALSE),"Non List")</f>
        <v>Hydro Power</v>
      </c>
      <c r="Z5361">
        <f>IFERROR(VLOOKUP(C5361,[1]LP!$B:$C,2,FALSE),0)</f>
        <v>188.1</v>
      </c>
      <c r="AA5361" s="12">
        <f t="shared" si="90"/>
        <v>289.38461538461536</v>
      </c>
      <c r="AB5361" s="12">
        <v>0</v>
      </c>
      <c r="AC5361" s="12">
        <v>0</v>
      </c>
    </row>
    <row r="5362" spans="1:29" x14ac:dyDescent="0.45">
      <c r="A5362" t="s">
        <v>55</v>
      </c>
      <c r="B5362" t="s">
        <v>60</v>
      </c>
      <c r="C5362" t="s">
        <v>205</v>
      </c>
      <c r="D5362" s="6">
        <v>272</v>
      </c>
      <c r="E5362" s="6">
        <v>806575</v>
      </c>
      <c r="F5362" s="6">
        <v>59464.586000000003</v>
      </c>
      <c r="L5362">
        <v>49994.955800000003</v>
      </c>
      <c r="M5362" s="6">
        <v>6.19</v>
      </c>
      <c r="N5362" s="6">
        <v>43.94</v>
      </c>
      <c r="O5362" s="6">
        <v>2.5299999999999998</v>
      </c>
      <c r="P5362" s="6">
        <v>5.77</v>
      </c>
      <c r="R5362" s="6">
        <v>111.17</v>
      </c>
      <c r="T5362" s="6">
        <v>107.37</v>
      </c>
      <c r="U5362" s="6">
        <v>122.29</v>
      </c>
      <c r="V5362" s="14">
        <v>-0.55040441176470578</v>
      </c>
      <c r="Y5362" s="13" t="str">
        <f>IFERROR(VLOOKUP(C5362,[1]Index!$D:$F,3,FALSE),"Non List")</f>
        <v>Hydro Power</v>
      </c>
      <c r="Z5362">
        <f>IFERROR(VLOOKUP(C5362,[1]LP!$B:$C,2,FALSE),0)</f>
        <v>182.9</v>
      </c>
      <c r="AA5362" s="12">
        <f t="shared" si="90"/>
        <v>29.547657512116317</v>
      </c>
      <c r="AB5362" s="12">
        <v>0</v>
      </c>
      <c r="AC5362" s="12">
        <v>0</v>
      </c>
    </row>
    <row r="5363" spans="1:29" x14ac:dyDescent="0.45">
      <c r="A5363" t="s">
        <v>55</v>
      </c>
      <c r="B5363" t="s">
        <v>60</v>
      </c>
      <c r="C5363" t="s">
        <v>232</v>
      </c>
      <c r="D5363" s="6">
        <v>453</v>
      </c>
      <c r="E5363" s="6">
        <v>368143</v>
      </c>
      <c r="F5363" s="6">
        <v>20420.531999999999</v>
      </c>
      <c r="L5363">
        <v>16607.571</v>
      </c>
      <c r="M5363" s="6">
        <v>4.51</v>
      </c>
      <c r="N5363" s="6">
        <v>100.44</v>
      </c>
      <c r="O5363" s="6">
        <v>4.29</v>
      </c>
      <c r="P5363" s="6">
        <v>4.2699999999999996</v>
      </c>
      <c r="R5363" s="6">
        <v>430.89</v>
      </c>
      <c r="T5363" s="6">
        <v>105.55</v>
      </c>
      <c r="U5363" s="6">
        <v>103.49</v>
      </c>
      <c r="V5363" s="14">
        <v>-0.77154525386313466</v>
      </c>
      <c r="Y5363" s="13" t="str">
        <f>IFERROR(VLOOKUP(C5363,[1]Index!$D:$F,3,FALSE),"Non List")</f>
        <v>Hydro Non Converted</v>
      </c>
      <c r="Z5363">
        <f>IFERROR(VLOOKUP(C5363,[1]LP!$B:$C,2,FALSE),0)</f>
        <v>344</v>
      </c>
      <c r="AA5363" s="12">
        <f t="shared" si="90"/>
        <v>76.2749445676275</v>
      </c>
      <c r="AB5363" s="12">
        <v>0</v>
      </c>
      <c r="AC5363" s="12">
        <v>0</v>
      </c>
    </row>
    <row r="5364" spans="1:29" x14ac:dyDescent="0.45">
      <c r="A5364" t="s">
        <v>55</v>
      </c>
      <c r="B5364" t="s">
        <v>60</v>
      </c>
      <c r="C5364" t="s">
        <v>233</v>
      </c>
      <c r="D5364" s="6">
        <v>448</v>
      </c>
      <c r="E5364" s="6">
        <v>3500000</v>
      </c>
      <c r="F5364" s="6">
        <v>2020111.075</v>
      </c>
      <c r="L5364">
        <v>715326.09499999997</v>
      </c>
      <c r="M5364" s="6">
        <v>20.43</v>
      </c>
      <c r="N5364" s="6">
        <v>21.93</v>
      </c>
      <c r="O5364" s="6">
        <v>2.84</v>
      </c>
      <c r="P5364" s="6">
        <v>12.96</v>
      </c>
      <c r="R5364" s="6">
        <v>62.28</v>
      </c>
      <c r="T5364" s="6">
        <v>157.72</v>
      </c>
      <c r="U5364" s="6">
        <v>269.26</v>
      </c>
      <c r="V5364" s="14">
        <v>-0.39897321428571431</v>
      </c>
      <c r="Y5364" s="13" t="str">
        <f>IFERROR(VLOOKUP(C5364,[1]Index!$D:$F,3,FALSE),"Non List")</f>
        <v>Hydro Non Converted</v>
      </c>
      <c r="Z5364">
        <f>IFERROR(VLOOKUP(C5364,[1]LP!$B:$C,2,FALSE),0)</f>
        <v>420</v>
      </c>
      <c r="AA5364" s="12">
        <f t="shared" si="90"/>
        <v>20.558002936857562</v>
      </c>
      <c r="AB5364" s="12">
        <v>0</v>
      </c>
      <c r="AC5364" s="12">
        <v>0</v>
      </c>
    </row>
    <row r="5365" spans="1:29" x14ac:dyDescent="0.45">
      <c r="A5365" t="s">
        <v>55</v>
      </c>
      <c r="B5365" t="s">
        <v>60</v>
      </c>
      <c r="C5365" t="s">
        <v>213</v>
      </c>
      <c r="D5365" s="6">
        <v>191.9</v>
      </c>
      <c r="E5365" s="6">
        <v>465714.3</v>
      </c>
      <c r="F5365" s="6">
        <v>-51361.5</v>
      </c>
      <c r="L5365">
        <v>6364.8</v>
      </c>
      <c r="M5365" s="6">
        <v>1.36</v>
      </c>
      <c r="N5365" s="6">
        <v>141.1</v>
      </c>
      <c r="O5365" s="6">
        <v>2.16</v>
      </c>
      <c r="P5365" s="6">
        <v>1.54</v>
      </c>
      <c r="R5365" s="6">
        <v>304.77999999999997</v>
      </c>
      <c r="T5365" s="6">
        <v>88.97</v>
      </c>
      <c r="U5365" s="6">
        <v>52.18</v>
      </c>
      <c r="V5365" s="14">
        <v>-0.72808754559666489</v>
      </c>
      <c r="Y5365" s="13" t="str">
        <f>IFERROR(VLOOKUP(C5365,[1]Index!$D:$F,3,FALSE),"Non List")</f>
        <v>Hydro Power</v>
      </c>
      <c r="Z5365">
        <f>IFERROR(VLOOKUP(C5365,[1]LP!$B:$C,2,FALSE),0)</f>
        <v>174.7</v>
      </c>
      <c r="AA5365" s="12">
        <f t="shared" si="90"/>
        <v>128.45588235294116</v>
      </c>
      <c r="AB5365" s="12">
        <v>0</v>
      </c>
      <c r="AC5365" s="12">
        <v>0</v>
      </c>
    </row>
    <row r="5366" spans="1:29" x14ac:dyDescent="0.45">
      <c r="A5366" t="s">
        <v>55</v>
      </c>
      <c r="B5366" t="s">
        <v>60</v>
      </c>
      <c r="C5366" t="s">
        <v>208</v>
      </c>
      <c r="D5366" s="6">
        <v>313.60000000000002</v>
      </c>
      <c r="E5366" s="6">
        <v>1065417</v>
      </c>
      <c r="F5366" s="6"/>
      <c r="M5366" s="6"/>
      <c r="N5366" s="6">
        <v>313.60000000000002</v>
      </c>
      <c r="O5366" s="6">
        <v>3.14</v>
      </c>
      <c r="P5366" s="6"/>
      <c r="R5366" s="6">
        <v>984.7</v>
      </c>
      <c r="T5366" s="6">
        <v>100</v>
      </c>
      <c r="U5366" s="6" t="s">
        <v>314</v>
      </c>
      <c r="V5366" s="14">
        <v>0</v>
      </c>
      <c r="Y5366" s="13" t="str">
        <f>IFERROR(VLOOKUP(C5366,[1]Index!$D:$F,3,FALSE),"Non List")</f>
        <v>Hydro Power</v>
      </c>
      <c r="Z5366">
        <f>IFERROR(VLOOKUP(C5366,[1]LP!$B:$C,2,FALSE),0)</f>
        <v>243</v>
      </c>
      <c r="AA5366" s="12">
        <f t="shared" si="90"/>
        <v>0</v>
      </c>
      <c r="AB5366" s="12">
        <v>0</v>
      </c>
      <c r="AC5366" s="12">
        <v>0</v>
      </c>
    </row>
    <row r="5367" spans="1:29" x14ac:dyDescent="0.45">
      <c r="A5367" t="s">
        <v>55</v>
      </c>
      <c r="B5367" t="s">
        <v>60</v>
      </c>
      <c r="C5367" t="s">
        <v>206</v>
      </c>
      <c r="D5367" s="6">
        <v>183</v>
      </c>
      <c r="E5367" s="6">
        <v>264000</v>
      </c>
      <c r="F5367" s="6">
        <v>-222790</v>
      </c>
      <c r="L5367">
        <v>-17364</v>
      </c>
      <c r="M5367" s="6">
        <v>-6.57</v>
      </c>
      <c r="N5367" s="6">
        <v>-27.85</v>
      </c>
      <c r="O5367" s="6">
        <v>11.72</v>
      </c>
      <c r="P5367" s="6">
        <v>-42.14</v>
      </c>
      <c r="R5367" s="6">
        <v>-326.39999999999998</v>
      </c>
      <c r="T5367" s="6">
        <v>15.61</v>
      </c>
      <c r="U5367" s="6" t="s">
        <v>314</v>
      </c>
      <c r="V5367" s="14">
        <v>0</v>
      </c>
      <c r="Y5367" s="13" t="str">
        <f>IFERROR(VLOOKUP(C5367,[1]Index!$D:$F,3,FALSE),"Non List")</f>
        <v>Hydro Power</v>
      </c>
      <c r="Z5367">
        <f>IFERROR(VLOOKUP(C5367,[1]LP!$B:$C,2,FALSE),0)</f>
        <v>157</v>
      </c>
      <c r="AA5367" s="12">
        <f t="shared" si="90"/>
        <v>-23.896499238964992</v>
      </c>
      <c r="AB5367" s="12">
        <v>0</v>
      </c>
      <c r="AC5367" s="12">
        <v>0</v>
      </c>
    </row>
    <row r="5368" spans="1:29" x14ac:dyDescent="0.45">
      <c r="A5368" t="s">
        <v>55</v>
      </c>
      <c r="B5368" t="s">
        <v>60</v>
      </c>
      <c r="C5368" t="s">
        <v>220</v>
      </c>
      <c r="D5368" s="6">
        <v>240</v>
      </c>
      <c r="E5368" s="6">
        <v>1250000</v>
      </c>
      <c r="F5368" s="6">
        <v>4228.4350000000004</v>
      </c>
      <c r="L5368">
        <v>144752.57199999999</v>
      </c>
      <c r="M5368" s="6">
        <v>11.58</v>
      </c>
      <c r="N5368" s="6">
        <v>20.73</v>
      </c>
      <c r="O5368" s="6">
        <v>2.39</v>
      </c>
      <c r="P5368" s="6">
        <v>11.54</v>
      </c>
      <c r="R5368" s="6">
        <v>49.54</v>
      </c>
      <c r="T5368" s="6">
        <v>100.34</v>
      </c>
      <c r="U5368" s="6">
        <v>161.69</v>
      </c>
      <c r="V5368" s="14">
        <v>-0.32629166666666665</v>
      </c>
      <c r="Y5368" s="13" t="str">
        <f>IFERROR(VLOOKUP(C5368,[1]Index!$D:$F,3,FALSE),"Non List")</f>
        <v>Hydro Power</v>
      </c>
      <c r="Z5368">
        <f>IFERROR(VLOOKUP(C5368,[1]LP!$B:$C,2,FALSE),0)</f>
        <v>190</v>
      </c>
      <c r="AA5368" s="12">
        <f t="shared" si="90"/>
        <v>16.407599309153714</v>
      </c>
      <c r="AB5368" s="12">
        <v>0</v>
      </c>
      <c r="AC5368" s="12">
        <v>0</v>
      </c>
    </row>
    <row r="5369" spans="1:29" x14ac:dyDescent="0.45">
      <c r="A5369" t="s">
        <v>55</v>
      </c>
      <c r="B5369" t="s">
        <v>60</v>
      </c>
      <c r="C5369" t="s">
        <v>207</v>
      </c>
      <c r="D5369" s="6">
        <v>215</v>
      </c>
      <c r="E5369" s="6">
        <v>386977.5</v>
      </c>
      <c r="F5369" s="6">
        <v>-6503.4318000000003</v>
      </c>
      <c r="L5369">
        <v>-33941.045700000002</v>
      </c>
      <c r="M5369" s="6">
        <v>-8.77</v>
      </c>
      <c r="N5369" s="6">
        <v>-24.52</v>
      </c>
      <c r="O5369" s="6">
        <v>2.19</v>
      </c>
      <c r="P5369" s="6">
        <v>-8.92</v>
      </c>
      <c r="R5369" s="6">
        <v>-53.7</v>
      </c>
      <c r="T5369" s="6">
        <v>98.32</v>
      </c>
      <c r="U5369" s="6" t="s">
        <v>314</v>
      </c>
      <c r="V5369" s="14">
        <v>0</v>
      </c>
      <c r="Y5369" s="13" t="str">
        <f>IFERROR(VLOOKUP(C5369,[1]Index!$D:$F,3,FALSE),"Non List")</f>
        <v>Hydro Power</v>
      </c>
      <c r="Z5369">
        <f>IFERROR(VLOOKUP(C5369,[1]LP!$B:$C,2,FALSE),0)</f>
        <v>218</v>
      </c>
      <c r="AA5369" s="12">
        <f t="shared" si="90"/>
        <v>-24.857468643101484</v>
      </c>
      <c r="AB5369" s="12">
        <v>0</v>
      </c>
      <c r="AC5369" s="12">
        <v>0</v>
      </c>
    </row>
    <row r="5370" spans="1:29" x14ac:dyDescent="0.45">
      <c r="A5370" t="s">
        <v>55</v>
      </c>
      <c r="B5370" t="s">
        <v>60</v>
      </c>
      <c r="C5370" t="s">
        <v>209</v>
      </c>
      <c r="D5370" s="6">
        <v>325</v>
      </c>
      <c r="E5370" s="6">
        <v>319930</v>
      </c>
      <c r="F5370" s="6">
        <v>22154</v>
      </c>
      <c r="L5370">
        <v>33027</v>
      </c>
      <c r="M5370" s="6">
        <v>10.32</v>
      </c>
      <c r="N5370" s="6">
        <v>31.49</v>
      </c>
      <c r="O5370" s="6">
        <v>3.04</v>
      </c>
      <c r="P5370" s="6">
        <v>9.65</v>
      </c>
      <c r="R5370" s="6">
        <v>95.73</v>
      </c>
      <c r="T5370" s="6">
        <v>106.92</v>
      </c>
      <c r="U5370" s="6">
        <v>157.57</v>
      </c>
      <c r="V5370" s="14">
        <v>-0.51516923076923082</v>
      </c>
      <c r="Y5370" s="13" t="str">
        <f>IFERROR(VLOOKUP(C5370,[1]Index!$D:$F,3,FALSE),"Non List")</f>
        <v>Hydro Power</v>
      </c>
      <c r="Z5370">
        <f>IFERROR(VLOOKUP(C5370,[1]LP!$B:$C,2,FALSE),0)</f>
        <v>347</v>
      </c>
      <c r="AA5370" s="12">
        <f t="shared" si="90"/>
        <v>33.624031007751938</v>
      </c>
      <c r="AB5370" s="12">
        <v>0</v>
      </c>
      <c r="AC5370" s="12">
        <v>0</v>
      </c>
    </row>
    <row r="5371" spans="1:29" x14ac:dyDescent="0.45">
      <c r="A5371" t="s">
        <v>55</v>
      </c>
      <c r="B5371" t="s">
        <v>60</v>
      </c>
      <c r="C5371" t="s">
        <v>210</v>
      </c>
      <c r="D5371" s="6">
        <v>230</v>
      </c>
      <c r="E5371" s="6">
        <v>1599980.72</v>
      </c>
      <c r="F5371" s="6">
        <v>133652.04</v>
      </c>
      <c r="L5371">
        <v>50946.34</v>
      </c>
      <c r="M5371" s="6">
        <v>3.18</v>
      </c>
      <c r="N5371" s="6">
        <v>72.33</v>
      </c>
      <c r="O5371" s="6">
        <v>2.12</v>
      </c>
      <c r="P5371" s="6">
        <v>2.94</v>
      </c>
      <c r="R5371" s="6">
        <v>153.34</v>
      </c>
      <c r="T5371" s="6">
        <v>108.35</v>
      </c>
      <c r="U5371" s="6">
        <v>88.05</v>
      </c>
      <c r="V5371" s="14">
        <v>-0.61717391304347835</v>
      </c>
      <c r="Y5371" s="13" t="str">
        <f>IFERROR(VLOOKUP(C5371,[1]Index!$D:$F,3,FALSE),"Non List")</f>
        <v>Hydro Power</v>
      </c>
      <c r="Z5371">
        <f>IFERROR(VLOOKUP(C5371,[1]LP!$B:$C,2,FALSE),0)</f>
        <v>211</v>
      </c>
      <c r="AA5371" s="12">
        <f t="shared" si="90"/>
        <v>66.352201257861637</v>
      </c>
      <c r="AB5371" s="12">
        <v>0</v>
      </c>
      <c r="AC5371" s="12">
        <v>0</v>
      </c>
    </row>
    <row r="5372" spans="1:29" x14ac:dyDescent="0.45">
      <c r="A5372" t="s">
        <v>55</v>
      </c>
      <c r="B5372" t="s">
        <v>60</v>
      </c>
      <c r="C5372" t="s">
        <v>201</v>
      </c>
      <c r="D5372" s="6">
        <v>334</v>
      </c>
      <c r="E5372" s="6">
        <v>690000</v>
      </c>
      <c r="F5372" s="6">
        <v>129482.883</v>
      </c>
      <c r="L5372">
        <v>80871.861000000004</v>
      </c>
      <c r="M5372" s="6">
        <v>11.72</v>
      </c>
      <c r="N5372" s="6">
        <v>28.5</v>
      </c>
      <c r="O5372" s="6">
        <v>2.81</v>
      </c>
      <c r="P5372" s="6">
        <v>9.8699999999999992</v>
      </c>
      <c r="R5372" s="6">
        <v>80.09</v>
      </c>
      <c r="T5372" s="6">
        <v>118.77</v>
      </c>
      <c r="U5372" s="6">
        <v>176.97</v>
      </c>
      <c r="V5372" s="14">
        <v>-0.47014970059880234</v>
      </c>
      <c r="Y5372" s="13" t="str">
        <f>IFERROR(VLOOKUP(C5372,[1]Index!$D:$F,3,FALSE),"Non List")</f>
        <v>Hydro Power</v>
      </c>
      <c r="Z5372">
        <f>IFERROR(VLOOKUP(C5372,[1]LP!$B:$C,2,FALSE),0)</f>
        <v>349</v>
      </c>
      <c r="AA5372" s="12">
        <f t="shared" si="90"/>
        <v>29.778156996587029</v>
      </c>
      <c r="AB5372" s="12">
        <v>0</v>
      </c>
      <c r="AC5372" s="12">
        <v>0</v>
      </c>
    </row>
    <row r="5373" spans="1:29" x14ac:dyDescent="0.45">
      <c r="A5373" t="s">
        <v>55</v>
      </c>
      <c r="B5373" t="s">
        <v>60</v>
      </c>
      <c r="C5373" t="s">
        <v>227</v>
      </c>
      <c r="D5373" s="6">
        <v>186.5</v>
      </c>
      <c r="E5373" s="6">
        <v>550000</v>
      </c>
      <c r="F5373" s="6">
        <v>-44003.537799999998</v>
      </c>
      <c r="L5373">
        <v>-36020.212899999999</v>
      </c>
      <c r="M5373" s="6">
        <v>-6.54</v>
      </c>
      <c r="N5373" s="6">
        <v>-28.52</v>
      </c>
      <c r="O5373" s="6">
        <v>2.0299999999999998</v>
      </c>
      <c r="P5373" s="6">
        <v>-7.12</v>
      </c>
      <c r="R5373" s="6">
        <v>-57.9</v>
      </c>
      <c r="T5373" s="6">
        <v>92</v>
      </c>
      <c r="U5373" s="6" t="s">
        <v>314</v>
      </c>
      <c r="V5373" s="14">
        <v>0</v>
      </c>
      <c r="Y5373" s="13" t="str">
        <f>IFERROR(VLOOKUP(C5373,[1]Index!$D:$F,3,FALSE),"Non List")</f>
        <v>Hydro Power</v>
      </c>
      <c r="Z5373">
        <f>IFERROR(VLOOKUP(C5373,[1]LP!$B:$C,2,FALSE),0)</f>
        <v>182</v>
      </c>
      <c r="AA5373" s="12">
        <f t="shared" si="90"/>
        <v>-27.828746177370032</v>
      </c>
      <c r="AB5373" s="12">
        <v>0</v>
      </c>
      <c r="AC5373" s="12">
        <v>0</v>
      </c>
    </row>
    <row r="5374" spans="1:29" x14ac:dyDescent="0.45">
      <c r="A5374" t="s">
        <v>55</v>
      </c>
      <c r="B5374" t="s">
        <v>60</v>
      </c>
      <c r="C5374" t="s">
        <v>211</v>
      </c>
      <c r="D5374" s="6">
        <v>198</v>
      </c>
      <c r="E5374" s="6">
        <v>1100000</v>
      </c>
      <c r="F5374" s="6">
        <v>-236632.217</v>
      </c>
      <c r="L5374">
        <v>-37576.546999999999</v>
      </c>
      <c r="M5374" s="6">
        <v>-3.41</v>
      </c>
      <c r="N5374" s="6">
        <v>-58.06</v>
      </c>
      <c r="O5374" s="6">
        <v>2.52</v>
      </c>
      <c r="P5374" s="6">
        <v>-4.3499999999999996</v>
      </c>
      <c r="R5374" s="6">
        <v>-146.31</v>
      </c>
      <c r="T5374" s="6">
        <v>78.489999999999995</v>
      </c>
      <c r="U5374" s="6" t="s">
        <v>314</v>
      </c>
      <c r="V5374" s="14">
        <v>0</v>
      </c>
      <c r="Y5374" s="13" t="str">
        <f>IFERROR(VLOOKUP(C5374,[1]Index!$D:$F,3,FALSE),"Non List")</f>
        <v>Hydro Power</v>
      </c>
      <c r="Z5374">
        <f>IFERROR(VLOOKUP(C5374,[1]LP!$B:$C,2,FALSE),0)</f>
        <v>175</v>
      </c>
      <c r="AA5374" s="12">
        <f t="shared" si="90"/>
        <v>-51.319648093841643</v>
      </c>
      <c r="AB5374" s="12">
        <v>0</v>
      </c>
      <c r="AC5374" s="12">
        <v>0</v>
      </c>
    </row>
    <row r="5375" spans="1:29" x14ac:dyDescent="0.45">
      <c r="A5375" t="s">
        <v>55</v>
      </c>
      <c r="B5375" t="s">
        <v>60</v>
      </c>
      <c r="C5375" t="s">
        <v>234</v>
      </c>
      <c r="D5375" s="6">
        <v>214</v>
      </c>
      <c r="E5375" s="6">
        <v>6000000</v>
      </c>
      <c r="F5375" s="6">
        <v>-302720.90000000002</v>
      </c>
      <c r="L5375">
        <v>-15493.46</v>
      </c>
      <c r="M5375" s="6">
        <v>-0.25</v>
      </c>
      <c r="N5375" s="6">
        <v>-856</v>
      </c>
      <c r="O5375" s="6">
        <v>2.25</v>
      </c>
      <c r="P5375" s="6">
        <v>-0.27</v>
      </c>
      <c r="R5375" s="6">
        <v>-1926</v>
      </c>
      <c r="T5375" s="6">
        <v>94.95</v>
      </c>
      <c r="U5375" s="6" t="s">
        <v>314</v>
      </c>
      <c r="V5375" s="14">
        <v>0</v>
      </c>
      <c r="Y5375" s="13" t="str">
        <f>IFERROR(VLOOKUP(C5375,[1]Index!$D:$F,3,FALSE),"Non List")</f>
        <v>Hydro Non Converted</v>
      </c>
      <c r="Z5375">
        <f>IFERROR(VLOOKUP(C5375,[1]LP!$B:$C,2,FALSE),0)</f>
        <v>279</v>
      </c>
      <c r="AA5375" s="12">
        <f t="shared" si="90"/>
        <v>-1116</v>
      </c>
      <c r="AB5375" s="12">
        <v>0</v>
      </c>
      <c r="AC5375" s="12">
        <v>0</v>
      </c>
    </row>
    <row r="5376" spans="1:29" x14ac:dyDescent="0.45">
      <c r="A5376" t="s">
        <v>55</v>
      </c>
      <c r="B5376" t="s">
        <v>60</v>
      </c>
      <c r="C5376" t="s">
        <v>226</v>
      </c>
      <c r="D5376" s="6">
        <v>253</v>
      </c>
      <c r="E5376" s="6">
        <v>1800000</v>
      </c>
      <c r="F5376" s="6"/>
      <c r="M5376" s="6"/>
      <c r="N5376" s="6">
        <v>253</v>
      </c>
      <c r="O5376" s="6">
        <v>2.5299999999999998</v>
      </c>
      <c r="P5376" s="6"/>
      <c r="R5376" s="6">
        <v>640.09</v>
      </c>
      <c r="T5376" s="6">
        <v>100</v>
      </c>
      <c r="U5376" s="6" t="s">
        <v>314</v>
      </c>
      <c r="V5376" s="14">
        <v>0</v>
      </c>
      <c r="Y5376" s="13" t="str">
        <f>IFERROR(VLOOKUP(C5376,[1]Index!$D:$F,3,FALSE),"Non List")</f>
        <v>Hydro Non Converted</v>
      </c>
      <c r="Z5376">
        <f>IFERROR(VLOOKUP(C5376,[1]LP!$B:$C,2,FALSE),0)</f>
        <v>229.5</v>
      </c>
      <c r="AA5376" s="12">
        <f t="shared" si="90"/>
        <v>0</v>
      </c>
      <c r="AB5376" s="12">
        <v>0</v>
      </c>
      <c r="AC5376" s="12">
        <v>0</v>
      </c>
    </row>
    <row r="5377" spans="1:29" x14ac:dyDescent="0.45">
      <c r="A5377" t="s">
        <v>55</v>
      </c>
      <c r="B5377" t="s">
        <v>60</v>
      </c>
      <c r="C5377" t="s">
        <v>246</v>
      </c>
      <c r="D5377" s="6">
        <v>298.8</v>
      </c>
      <c r="E5377" s="6">
        <v>1350000</v>
      </c>
      <c r="F5377" s="6">
        <v>167364.0773</v>
      </c>
      <c r="L5377">
        <v>43740.963300000003</v>
      </c>
      <c r="M5377" s="6">
        <v>3.24</v>
      </c>
      <c r="N5377" s="6">
        <v>92.22</v>
      </c>
      <c r="O5377" s="6">
        <v>2.66</v>
      </c>
      <c r="P5377" s="6">
        <v>2.88</v>
      </c>
      <c r="R5377" s="6">
        <v>245.31</v>
      </c>
      <c r="T5377" s="6">
        <v>112.4</v>
      </c>
      <c r="U5377" s="6">
        <v>90.52</v>
      </c>
      <c r="V5377" s="14">
        <v>-0.69705488621151268</v>
      </c>
      <c r="Y5377" s="13" t="str">
        <f>IFERROR(VLOOKUP(C5377,[1]Index!$D:$F,3,FALSE),"Non List")</f>
        <v>Hydro Non Converted</v>
      </c>
      <c r="Z5377">
        <f>IFERROR(VLOOKUP(C5377,[1]LP!$B:$C,2,FALSE),0)</f>
        <v>235.8</v>
      </c>
      <c r="AA5377" s="12">
        <f t="shared" si="90"/>
        <v>72.777777777777771</v>
      </c>
      <c r="AB5377" s="12">
        <v>0</v>
      </c>
      <c r="AC5377" s="12">
        <v>0</v>
      </c>
    </row>
    <row r="5378" spans="1:29" x14ac:dyDescent="0.45">
      <c r="A5378" t="s">
        <v>55</v>
      </c>
      <c r="B5378" t="s">
        <v>60</v>
      </c>
      <c r="C5378" t="s">
        <v>212</v>
      </c>
      <c r="D5378" s="6">
        <v>184.9</v>
      </c>
      <c r="E5378" s="6">
        <v>800000</v>
      </c>
      <c r="F5378" s="6">
        <v>-238592.614</v>
      </c>
      <c r="L5378">
        <v>24813.804</v>
      </c>
      <c r="M5378" s="6">
        <v>3.1</v>
      </c>
      <c r="N5378" s="6">
        <v>59.65</v>
      </c>
      <c r="O5378" s="6">
        <v>2.63</v>
      </c>
      <c r="P5378" s="6">
        <v>4.42</v>
      </c>
      <c r="R5378" s="6">
        <v>156.88</v>
      </c>
      <c r="T5378" s="6">
        <v>70.180000000000007</v>
      </c>
      <c r="U5378" s="6">
        <v>69.959999999999994</v>
      </c>
      <c r="V5378" s="14">
        <v>-0.62163331530557064</v>
      </c>
      <c r="Y5378" s="13" t="str">
        <f>IFERROR(VLOOKUP(C5378,[1]Index!$D:$F,3,FALSE),"Non List")</f>
        <v>Hydro Power</v>
      </c>
      <c r="Z5378">
        <f>IFERROR(VLOOKUP(C5378,[1]LP!$B:$C,2,FALSE),0)</f>
        <v>161</v>
      </c>
      <c r="AA5378" s="12">
        <f t="shared" si="90"/>
        <v>51.935483870967744</v>
      </c>
      <c r="AB5378" s="12">
        <v>0</v>
      </c>
      <c r="AC5378" s="12">
        <v>0</v>
      </c>
    </row>
    <row r="5379" spans="1:29" x14ac:dyDescent="0.45">
      <c r="A5379" t="s">
        <v>55</v>
      </c>
      <c r="B5379" t="s">
        <v>60</v>
      </c>
      <c r="C5379" t="s">
        <v>223</v>
      </c>
      <c r="D5379" s="6">
        <v>228</v>
      </c>
      <c r="E5379" s="6">
        <v>1500000</v>
      </c>
      <c r="F5379" s="6">
        <v>-179383.24359999999</v>
      </c>
      <c r="L5379">
        <v>-28458.905500000001</v>
      </c>
      <c r="M5379" s="6">
        <v>-1.89</v>
      </c>
      <c r="N5379" s="6">
        <v>-120.63</v>
      </c>
      <c r="O5379" s="6">
        <v>2.59</v>
      </c>
      <c r="P5379" s="6">
        <v>-2.15</v>
      </c>
      <c r="R5379" s="6">
        <v>-312.43</v>
      </c>
      <c r="T5379" s="6">
        <v>88.04</v>
      </c>
      <c r="U5379" s="6" t="s">
        <v>314</v>
      </c>
      <c r="V5379" s="14">
        <v>0</v>
      </c>
      <c r="Y5379" s="13" t="str">
        <f>IFERROR(VLOOKUP(C5379,[1]Index!$D:$F,3,FALSE),"Non List")</f>
        <v>Hydro Non Converted</v>
      </c>
      <c r="Z5379">
        <f>IFERROR(VLOOKUP(C5379,[1]LP!$B:$C,2,FALSE),0)</f>
        <v>249</v>
      </c>
      <c r="AA5379" s="12">
        <f t="shared" si="90"/>
        <v>-131.74603174603175</v>
      </c>
      <c r="AB5379" s="12">
        <v>0</v>
      </c>
      <c r="AC5379" s="12">
        <v>0</v>
      </c>
    </row>
    <row r="5380" spans="1:29" x14ac:dyDescent="0.45">
      <c r="A5380" t="s">
        <v>55</v>
      </c>
      <c r="B5380" t="s">
        <v>60</v>
      </c>
      <c r="C5380" t="s">
        <v>235</v>
      </c>
      <c r="D5380" s="6">
        <v>392</v>
      </c>
      <c r="E5380" s="6">
        <v>400000</v>
      </c>
      <c r="F5380" s="6">
        <v>-101717.4</v>
      </c>
      <c r="L5380">
        <v>-4433.8010000000004</v>
      </c>
      <c r="M5380" s="6">
        <v>-1.1000000000000001</v>
      </c>
      <c r="N5380" s="6">
        <v>-356.36</v>
      </c>
      <c r="O5380" s="6">
        <v>5.26</v>
      </c>
      <c r="P5380" s="6">
        <v>-1.49</v>
      </c>
      <c r="R5380" s="6">
        <v>-1874.45</v>
      </c>
      <c r="T5380" s="6">
        <v>74.569999999999993</v>
      </c>
      <c r="U5380" s="6" t="s">
        <v>314</v>
      </c>
      <c r="V5380" s="14">
        <v>0</v>
      </c>
      <c r="Y5380" s="13" t="str">
        <f>IFERROR(VLOOKUP(C5380,[1]Index!$D:$F,3,FALSE),"Non List")</f>
        <v>Hydro Non Converted</v>
      </c>
      <c r="Z5380">
        <f>IFERROR(VLOOKUP(C5380,[1]LP!$B:$C,2,FALSE),0)</f>
        <v>335.7</v>
      </c>
      <c r="AA5380" s="12">
        <f t="shared" si="90"/>
        <v>-305.18181818181813</v>
      </c>
      <c r="AB5380" s="12">
        <v>0</v>
      </c>
      <c r="AC5380" s="12">
        <v>0</v>
      </c>
    </row>
    <row r="5381" spans="1:29" x14ac:dyDescent="0.45">
      <c r="A5381" t="s">
        <v>55</v>
      </c>
      <c r="B5381" t="s">
        <v>60</v>
      </c>
      <c r="C5381" t="s">
        <v>228</v>
      </c>
      <c r="D5381" s="6">
        <v>246.1</v>
      </c>
      <c r="E5381" s="6">
        <v>1450000</v>
      </c>
      <c r="F5381" s="6">
        <v>-45120.966</v>
      </c>
      <c r="L5381">
        <v>-52706.398000000001</v>
      </c>
      <c r="M5381" s="6">
        <v>-3.63</v>
      </c>
      <c r="N5381" s="6">
        <v>-67.8</v>
      </c>
      <c r="O5381" s="6">
        <v>2.54</v>
      </c>
      <c r="P5381" s="6">
        <v>-3.75</v>
      </c>
      <c r="R5381" s="6">
        <v>-172.21</v>
      </c>
      <c r="T5381" s="6">
        <v>96.89</v>
      </c>
      <c r="U5381" s="6" t="s">
        <v>314</v>
      </c>
      <c r="V5381" s="14">
        <v>0</v>
      </c>
      <c r="Y5381" s="13" t="str">
        <f>IFERROR(VLOOKUP(C5381,[1]Index!$D:$F,3,FALSE),"Non List")</f>
        <v>Hydro Non Converted</v>
      </c>
      <c r="Z5381">
        <f>IFERROR(VLOOKUP(C5381,[1]LP!$B:$C,2,FALSE),0)</f>
        <v>257</v>
      </c>
      <c r="AA5381" s="12">
        <f t="shared" ref="AA5381:AA5444" si="91">IFERROR(Z5381/M5381,0)</f>
        <v>-70.798898071625345</v>
      </c>
      <c r="AB5381" s="12">
        <v>0</v>
      </c>
      <c r="AC5381" s="12">
        <v>0</v>
      </c>
    </row>
    <row r="5382" spans="1:29" x14ac:dyDescent="0.45">
      <c r="A5382" t="s">
        <v>55</v>
      </c>
      <c r="B5382" t="s">
        <v>60</v>
      </c>
      <c r="C5382" t="s">
        <v>216</v>
      </c>
      <c r="D5382" s="6">
        <v>284</v>
      </c>
      <c r="E5382" s="6">
        <v>962500</v>
      </c>
      <c r="F5382" s="6">
        <v>116026</v>
      </c>
      <c r="L5382">
        <v>161090</v>
      </c>
      <c r="M5382" s="6">
        <v>16.73</v>
      </c>
      <c r="N5382" s="6">
        <v>16.98</v>
      </c>
      <c r="O5382" s="6">
        <v>2.5299999999999998</v>
      </c>
      <c r="P5382" s="6">
        <v>14.94</v>
      </c>
      <c r="R5382" s="6">
        <v>42.96</v>
      </c>
      <c r="T5382" s="6">
        <v>112.05</v>
      </c>
      <c r="U5382" s="6">
        <v>205.37</v>
      </c>
      <c r="V5382" s="14">
        <v>-0.27686619718309857</v>
      </c>
      <c r="Y5382" s="13" t="str">
        <f>IFERROR(VLOOKUP(C5382,[1]Index!$D:$F,3,FALSE),"Non List")</f>
        <v>Hydro Power</v>
      </c>
      <c r="Z5382">
        <f>IFERROR(VLOOKUP(C5382,[1]LP!$B:$C,2,FALSE),0)</f>
        <v>241.9</v>
      </c>
      <c r="AA5382" s="12">
        <f t="shared" si="91"/>
        <v>14.459055588762702</v>
      </c>
      <c r="AB5382" s="12">
        <v>0</v>
      </c>
      <c r="AC5382" s="12">
        <v>0</v>
      </c>
    </row>
    <row r="5383" spans="1:29" x14ac:dyDescent="0.45">
      <c r="A5383" t="s">
        <v>55</v>
      </c>
      <c r="B5383" t="s">
        <v>60</v>
      </c>
      <c r="C5383" t="s">
        <v>236</v>
      </c>
      <c r="D5383" s="6">
        <v>201.9</v>
      </c>
      <c r="E5383" s="6">
        <v>1476400</v>
      </c>
      <c r="F5383" s="6">
        <v>-345268.86200000002</v>
      </c>
      <c r="L5383">
        <v>-363679.75199999998</v>
      </c>
      <c r="M5383" s="6">
        <v>-24.63</v>
      </c>
      <c r="N5383" s="6">
        <v>-8.1999999999999993</v>
      </c>
      <c r="O5383" s="6">
        <v>2.64</v>
      </c>
      <c r="P5383" s="6">
        <v>-32.15</v>
      </c>
      <c r="R5383" s="6">
        <v>-21.65</v>
      </c>
      <c r="T5383" s="6">
        <v>76.61</v>
      </c>
      <c r="U5383" s="6" t="s">
        <v>314</v>
      </c>
      <c r="V5383" s="14">
        <v>0</v>
      </c>
      <c r="Y5383" s="13" t="str">
        <f>IFERROR(VLOOKUP(C5383,[1]Index!$D:$F,3,FALSE),"Non List")</f>
        <v>Hydro Power</v>
      </c>
      <c r="Z5383">
        <f>IFERROR(VLOOKUP(C5383,[1]LP!$B:$C,2,FALSE),0)</f>
        <v>157</v>
      </c>
      <c r="AA5383" s="12">
        <f t="shared" si="91"/>
        <v>-6.3743402354851808</v>
      </c>
      <c r="AB5383" s="12">
        <v>0</v>
      </c>
      <c r="AC5383" s="12">
        <v>0</v>
      </c>
    </row>
    <row r="5384" spans="1:29" x14ac:dyDescent="0.45">
      <c r="A5384" t="s">
        <v>55</v>
      </c>
      <c r="B5384" t="s">
        <v>60</v>
      </c>
      <c r="C5384" t="s">
        <v>217</v>
      </c>
      <c r="D5384" s="6">
        <v>395.4</v>
      </c>
      <c r="E5384" s="6">
        <v>10590000</v>
      </c>
      <c r="F5384" s="6">
        <v>-2717986.5386000001</v>
      </c>
      <c r="L5384">
        <v>-1873900.0522</v>
      </c>
      <c r="M5384" s="6">
        <v>-17.690000000000001</v>
      </c>
      <c r="N5384" s="6">
        <v>-22.35</v>
      </c>
      <c r="O5384" s="6">
        <v>5.32</v>
      </c>
      <c r="P5384" s="6">
        <v>-23.8</v>
      </c>
      <c r="R5384" s="6">
        <v>-118.9</v>
      </c>
      <c r="T5384" s="6">
        <v>74.33</v>
      </c>
      <c r="U5384" s="6" t="s">
        <v>314</v>
      </c>
      <c r="V5384" s="14">
        <v>0</v>
      </c>
      <c r="Y5384" s="13" t="str">
        <f>IFERROR(VLOOKUP(C5384,[1]Index!$D:$F,3,FALSE),"Non List")</f>
        <v>Hydro Power</v>
      </c>
      <c r="Z5384">
        <f>IFERROR(VLOOKUP(C5384,[1]LP!$B:$C,2,FALSE),0)</f>
        <v>234</v>
      </c>
      <c r="AA5384" s="12">
        <f t="shared" si="91"/>
        <v>-13.227812323346523</v>
      </c>
      <c r="AB5384" s="12">
        <v>0</v>
      </c>
      <c r="AC5384" s="12">
        <v>0</v>
      </c>
    </row>
    <row r="5385" spans="1:29" x14ac:dyDescent="0.45">
      <c r="A5385" t="s">
        <v>55</v>
      </c>
      <c r="B5385" t="s">
        <v>60</v>
      </c>
      <c r="C5385" t="s">
        <v>218</v>
      </c>
      <c r="D5385" s="6">
        <v>189.5</v>
      </c>
      <c r="E5385" s="6">
        <v>750000</v>
      </c>
      <c r="F5385" s="6">
        <v>-46027.02</v>
      </c>
      <c r="L5385">
        <v>30013.038</v>
      </c>
      <c r="M5385" s="6">
        <v>4</v>
      </c>
      <c r="N5385" s="6">
        <v>47.38</v>
      </c>
      <c r="O5385" s="6">
        <v>2.02</v>
      </c>
      <c r="P5385" s="6">
        <v>4.26</v>
      </c>
      <c r="R5385" s="6">
        <v>95.71</v>
      </c>
      <c r="T5385" s="6">
        <v>93.86</v>
      </c>
      <c r="U5385" s="6">
        <v>91.91</v>
      </c>
      <c r="V5385" s="14">
        <v>-0.51498680738786273</v>
      </c>
      <c r="Y5385" s="13" t="str">
        <f>IFERROR(VLOOKUP(C5385,[1]Index!$D:$F,3,FALSE),"Non List")</f>
        <v>Hydro Power</v>
      </c>
      <c r="Z5385">
        <f>IFERROR(VLOOKUP(C5385,[1]LP!$B:$C,2,FALSE),0)</f>
        <v>168</v>
      </c>
      <c r="AA5385" s="12">
        <f t="shared" si="91"/>
        <v>42</v>
      </c>
      <c r="AB5385" s="12">
        <v>0</v>
      </c>
      <c r="AC5385" s="12">
        <v>0</v>
      </c>
    </row>
    <row r="5386" spans="1:29" x14ac:dyDescent="0.45">
      <c r="A5386" t="s">
        <v>55</v>
      </c>
      <c r="B5386" t="s">
        <v>60</v>
      </c>
      <c r="C5386" t="s">
        <v>237</v>
      </c>
      <c r="D5386" s="6">
        <v>443.1</v>
      </c>
      <c r="E5386" s="6">
        <v>500000</v>
      </c>
      <c r="F5386" s="6">
        <v>67978.81</v>
      </c>
      <c r="L5386">
        <v>-72467.277000000002</v>
      </c>
      <c r="M5386" s="6">
        <v>-14.49</v>
      </c>
      <c r="N5386" s="6">
        <v>-30.58</v>
      </c>
      <c r="O5386" s="6">
        <v>3.9</v>
      </c>
      <c r="P5386" s="6">
        <v>-12.76</v>
      </c>
      <c r="R5386" s="6">
        <v>-119.26</v>
      </c>
      <c r="T5386" s="6">
        <v>113.6</v>
      </c>
      <c r="U5386" s="6" t="s">
        <v>314</v>
      </c>
      <c r="V5386" s="14">
        <v>0</v>
      </c>
      <c r="Y5386" s="13" t="str">
        <f>IFERROR(VLOOKUP(C5386,[1]Index!$D:$F,3,FALSE),"Non List")</f>
        <v>Hydro Non Converted</v>
      </c>
      <c r="Z5386">
        <f>IFERROR(VLOOKUP(C5386,[1]LP!$B:$C,2,FALSE),0)</f>
        <v>375</v>
      </c>
      <c r="AA5386" s="12">
        <f t="shared" si="91"/>
        <v>-25.879917184265011</v>
      </c>
      <c r="AB5386" s="12">
        <v>0</v>
      </c>
      <c r="AC5386" s="12">
        <v>0</v>
      </c>
    </row>
    <row r="5387" spans="1:29" x14ac:dyDescent="0.45">
      <c r="A5387" t="s">
        <v>55</v>
      </c>
      <c r="B5387" t="s">
        <v>60</v>
      </c>
      <c r="C5387" t="s">
        <v>247</v>
      </c>
      <c r="D5387" s="6">
        <v>248.1</v>
      </c>
      <c r="E5387" s="6">
        <v>1593000</v>
      </c>
      <c r="F5387" s="6">
        <v>-94271.66</v>
      </c>
      <c r="L5387">
        <v>-23293.57</v>
      </c>
      <c r="M5387" s="6">
        <v>-1.46</v>
      </c>
      <c r="N5387" s="6">
        <v>-169.93</v>
      </c>
      <c r="O5387" s="6">
        <v>2.64</v>
      </c>
      <c r="P5387" s="6">
        <v>-1.55</v>
      </c>
      <c r="R5387" s="6">
        <v>-448.62</v>
      </c>
      <c r="T5387" s="6">
        <v>94.08</v>
      </c>
      <c r="U5387" s="6" t="s">
        <v>314</v>
      </c>
      <c r="V5387" s="14">
        <v>0</v>
      </c>
      <c r="Y5387" s="13" t="str">
        <f>IFERROR(VLOOKUP(C5387,[1]Index!$D:$F,3,FALSE),"Non List")</f>
        <v>Hydro Non Converted</v>
      </c>
      <c r="Z5387">
        <f>IFERROR(VLOOKUP(C5387,[1]LP!$B:$C,2,FALSE),0)</f>
        <v>223.6</v>
      </c>
      <c r="AA5387" s="12">
        <f t="shared" si="91"/>
        <v>-153.15068493150685</v>
      </c>
      <c r="AB5387" s="12">
        <v>0</v>
      </c>
      <c r="AC5387" s="12">
        <v>0</v>
      </c>
    </row>
    <row r="5388" spans="1:29" x14ac:dyDescent="0.45">
      <c r="A5388" t="s">
        <v>55</v>
      </c>
      <c r="B5388" t="s">
        <v>60</v>
      </c>
      <c r="C5388" t="s">
        <v>248</v>
      </c>
      <c r="D5388" s="6">
        <v>409</v>
      </c>
      <c r="E5388" s="6">
        <v>1000000</v>
      </c>
      <c r="F5388" s="6">
        <v>136184.43799999999</v>
      </c>
      <c r="L5388">
        <v>126151.591</v>
      </c>
      <c r="M5388" s="6">
        <v>12.61</v>
      </c>
      <c r="N5388" s="6">
        <v>32.43</v>
      </c>
      <c r="O5388" s="6">
        <v>3.6</v>
      </c>
      <c r="P5388" s="6">
        <v>11.1</v>
      </c>
      <c r="R5388" s="6">
        <v>116.75</v>
      </c>
      <c r="T5388" s="6">
        <v>113.62</v>
      </c>
      <c r="U5388" s="6">
        <v>179.55</v>
      </c>
      <c r="V5388" s="14">
        <v>-0.56100244498777507</v>
      </c>
      <c r="Y5388" s="13" t="str">
        <f>IFERROR(VLOOKUP(C5388,[1]Index!$D:$F,3,FALSE),"Non List")</f>
        <v>Hydro Non Converted</v>
      </c>
      <c r="Z5388">
        <f>IFERROR(VLOOKUP(C5388,[1]LP!$B:$C,2,FALSE),0)</f>
        <v>327.39999999999998</v>
      </c>
      <c r="AA5388" s="12">
        <f t="shared" si="91"/>
        <v>25.963521015067407</v>
      </c>
      <c r="AB5388" s="12">
        <v>0</v>
      </c>
      <c r="AC5388" s="12">
        <v>0</v>
      </c>
    </row>
    <row r="5389" spans="1:29" x14ac:dyDescent="0.45">
      <c r="A5389" t="s">
        <v>55</v>
      </c>
      <c r="B5389" t="s">
        <v>60</v>
      </c>
      <c r="C5389" t="s">
        <v>229</v>
      </c>
      <c r="D5389" s="6">
        <v>179.9</v>
      </c>
      <c r="E5389" s="6">
        <v>1600000</v>
      </c>
      <c r="F5389" s="6">
        <v>-490756.12180000002</v>
      </c>
      <c r="L5389">
        <v>-86347.252999999997</v>
      </c>
      <c r="M5389" s="6">
        <v>-5.39</v>
      </c>
      <c r="N5389" s="6">
        <v>-33.380000000000003</v>
      </c>
      <c r="O5389" s="6">
        <v>2.59</v>
      </c>
      <c r="P5389" s="6">
        <v>-7.78</v>
      </c>
      <c r="R5389" s="6">
        <v>-86.45</v>
      </c>
      <c r="T5389" s="6">
        <v>69.33</v>
      </c>
      <c r="U5389" s="6" t="s">
        <v>314</v>
      </c>
      <c r="V5389" s="14">
        <v>0</v>
      </c>
      <c r="Y5389" s="13" t="str">
        <f>IFERROR(VLOOKUP(C5389,[1]Index!$D:$F,3,FALSE),"Non List")</f>
        <v>Hydro Power</v>
      </c>
      <c r="Z5389">
        <f>IFERROR(VLOOKUP(C5389,[1]LP!$B:$C,2,FALSE),0)</f>
        <v>136.6</v>
      </c>
      <c r="AA5389" s="12">
        <f t="shared" si="91"/>
        <v>-25.343228200371058</v>
      </c>
      <c r="AB5389" s="12">
        <v>0</v>
      </c>
      <c r="AC5389" s="12">
        <v>0</v>
      </c>
    </row>
    <row r="5390" spans="1:29" x14ac:dyDescent="0.45">
      <c r="A5390" t="s">
        <v>55</v>
      </c>
      <c r="B5390" t="s">
        <v>60</v>
      </c>
      <c r="C5390" t="s">
        <v>249</v>
      </c>
      <c r="D5390" s="6">
        <v>223.5</v>
      </c>
      <c r="E5390" s="6">
        <v>700000</v>
      </c>
      <c r="F5390" s="6">
        <v>-50840</v>
      </c>
      <c r="L5390">
        <v>-7917</v>
      </c>
      <c r="M5390" s="6">
        <v>-1.1299999999999999</v>
      </c>
      <c r="N5390" s="6">
        <v>-197.79</v>
      </c>
      <c r="O5390" s="6">
        <v>2.41</v>
      </c>
      <c r="P5390" s="6">
        <v>-1.22</v>
      </c>
      <c r="R5390" s="6">
        <v>-476.67</v>
      </c>
      <c r="T5390" s="6">
        <v>92.74</v>
      </c>
      <c r="U5390" s="6" t="s">
        <v>314</v>
      </c>
      <c r="V5390" s="14">
        <v>0</v>
      </c>
      <c r="Y5390" s="13" t="str">
        <f>IFERROR(VLOOKUP(C5390,[1]Index!$D:$F,3,FALSE),"Non List")</f>
        <v>Hydro Non Converted</v>
      </c>
      <c r="Z5390">
        <f>IFERROR(VLOOKUP(C5390,[1]LP!$B:$C,2,FALSE),0)</f>
        <v>220</v>
      </c>
      <c r="AA5390" s="12">
        <f t="shared" si="91"/>
        <v>-194.69026548672568</v>
      </c>
      <c r="AB5390" s="12">
        <v>0</v>
      </c>
      <c r="AC5390" s="12">
        <v>0</v>
      </c>
    </row>
    <row r="5391" spans="1:29" x14ac:dyDescent="0.45">
      <c r="A5391" t="s">
        <v>55</v>
      </c>
      <c r="B5391" t="s">
        <v>60</v>
      </c>
      <c r="C5391" t="s">
        <v>224</v>
      </c>
      <c r="D5391" s="6">
        <v>740</v>
      </c>
      <c r="E5391" s="6">
        <v>1968027</v>
      </c>
      <c r="F5391" s="6">
        <v>1011321.28</v>
      </c>
      <c r="L5391">
        <v>611121.53799999994</v>
      </c>
      <c r="M5391" s="6">
        <v>31.05</v>
      </c>
      <c r="N5391" s="6">
        <v>23.83</v>
      </c>
      <c r="O5391" s="6">
        <v>4.8899999999999997</v>
      </c>
      <c r="P5391" s="6">
        <v>20.51</v>
      </c>
      <c r="R5391" s="6">
        <v>116.53</v>
      </c>
      <c r="T5391" s="6">
        <v>151.38999999999999</v>
      </c>
      <c r="U5391" s="6">
        <v>325.22000000000003</v>
      </c>
      <c r="V5391" s="14">
        <v>-0.56051351351351353</v>
      </c>
      <c r="Y5391" s="13" t="str">
        <f>IFERROR(VLOOKUP(C5391,[1]Index!$D:$F,3,FALSE),"Non List")</f>
        <v>Hydro Non Converted</v>
      </c>
      <c r="Z5391">
        <f>IFERROR(VLOOKUP(C5391,[1]LP!$B:$C,2,FALSE),0)</f>
        <v>943</v>
      </c>
      <c r="AA5391" s="12">
        <f t="shared" si="91"/>
        <v>30.37037037037037</v>
      </c>
      <c r="AB5391" s="12">
        <v>0</v>
      </c>
      <c r="AC5391" s="12">
        <v>0</v>
      </c>
    </row>
    <row r="5392" spans="1:29" x14ac:dyDescent="0.45">
      <c r="A5392" t="s">
        <v>55</v>
      </c>
      <c r="B5392" t="s">
        <v>60</v>
      </c>
      <c r="C5392" t="s">
        <v>225</v>
      </c>
      <c r="D5392" s="6">
        <v>480</v>
      </c>
      <c r="E5392" s="6">
        <v>420000</v>
      </c>
      <c r="F5392" s="6">
        <v>52359.934000000001</v>
      </c>
      <c r="L5392">
        <v>51604.660900000003</v>
      </c>
      <c r="M5392" s="6">
        <v>12.28</v>
      </c>
      <c r="N5392" s="6">
        <v>39.090000000000003</v>
      </c>
      <c r="O5392" s="6">
        <v>4.2699999999999996</v>
      </c>
      <c r="P5392" s="6">
        <v>10.92</v>
      </c>
      <c r="R5392" s="6">
        <v>166.91</v>
      </c>
      <c r="T5392" s="6">
        <v>112.47</v>
      </c>
      <c r="U5392" s="6">
        <v>176.28</v>
      </c>
      <c r="V5392" s="14">
        <v>-0.63274999999999992</v>
      </c>
      <c r="Y5392" s="13" t="str">
        <f>IFERROR(VLOOKUP(C5392,[1]Index!$D:$F,3,FALSE),"Non List")</f>
        <v>Hydro Non Converted</v>
      </c>
      <c r="Z5392">
        <f>IFERROR(VLOOKUP(C5392,[1]LP!$B:$C,2,FALSE),0)</f>
        <v>407.7</v>
      </c>
      <c r="AA5392" s="12">
        <f t="shared" si="91"/>
        <v>33.200325732899024</v>
      </c>
      <c r="AB5392" s="12">
        <v>0</v>
      </c>
      <c r="AC5392" s="12">
        <v>0</v>
      </c>
    </row>
    <row r="5393" spans="1:29" x14ac:dyDescent="0.45">
      <c r="A5393" t="s">
        <v>55</v>
      </c>
      <c r="B5393" t="s">
        <v>60</v>
      </c>
      <c r="C5393" t="s">
        <v>231</v>
      </c>
      <c r="D5393" s="6">
        <v>810</v>
      </c>
      <c r="E5393" s="6">
        <v>448476.05</v>
      </c>
      <c r="F5393" s="6">
        <v>138266.69899999999</v>
      </c>
      <c r="L5393">
        <v>93090.182000000001</v>
      </c>
      <c r="M5393" s="6">
        <v>20.75</v>
      </c>
      <c r="N5393" s="6">
        <v>39.04</v>
      </c>
      <c r="O5393" s="6">
        <v>6.19</v>
      </c>
      <c r="P5393" s="6">
        <v>15.87</v>
      </c>
      <c r="R5393" s="6">
        <v>241.66</v>
      </c>
      <c r="T5393" s="6">
        <v>130.83000000000001</v>
      </c>
      <c r="U5393" s="6">
        <v>247.15</v>
      </c>
      <c r="V5393" s="14">
        <v>-0.69487654320987646</v>
      </c>
      <c r="Y5393" s="13" t="str">
        <f>IFERROR(VLOOKUP(C5393,[1]Index!$D:$F,3,FALSE),"Non List")</f>
        <v>Hydro Non Converted</v>
      </c>
      <c r="Z5393">
        <f>IFERROR(VLOOKUP(C5393,[1]LP!$B:$C,2,FALSE),0)</f>
        <v>760</v>
      </c>
      <c r="AA5393" s="12">
        <f t="shared" si="91"/>
        <v>36.626506024096386</v>
      </c>
      <c r="AB5393" s="12">
        <v>0</v>
      </c>
      <c r="AC5393" s="12">
        <v>0</v>
      </c>
    </row>
    <row r="5394" spans="1:29" x14ac:dyDescent="0.45">
      <c r="A5394" t="s">
        <v>55</v>
      </c>
      <c r="B5394" t="s">
        <v>60</v>
      </c>
      <c r="C5394" t="s">
        <v>253</v>
      </c>
      <c r="D5394" s="6">
        <v>270</v>
      </c>
      <c r="E5394" s="6">
        <v>1827970</v>
      </c>
      <c r="F5394" s="6">
        <v>-93883.380499999999</v>
      </c>
      <c r="L5394">
        <v>-243.0609</v>
      </c>
      <c r="M5394" s="6">
        <v>-0.01</v>
      </c>
      <c r="N5394" s="6">
        <v>-27000</v>
      </c>
      <c r="O5394" s="6">
        <v>2.85</v>
      </c>
      <c r="P5394" s="6">
        <v>-0.01</v>
      </c>
      <c r="R5394" s="6">
        <v>-76950</v>
      </c>
      <c r="T5394" s="6">
        <v>94.86</v>
      </c>
      <c r="U5394" s="6" t="s">
        <v>314</v>
      </c>
      <c r="V5394" s="14">
        <v>0</v>
      </c>
      <c r="Y5394" s="13" t="str">
        <f>IFERROR(VLOOKUP(C5394,[1]Index!$D:$F,3,FALSE),"Non List")</f>
        <v>Hydro Non Converted</v>
      </c>
      <c r="Z5394">
        <f>IFERROR(VLOOKUP(C5394,[1]LP!$B:$C,2,FALSE),0)</f>
        <v>218.3</v>
      </c>
      <c r="AA5394" s="12">
        <f t="shared" si="91"/>
        <v>-21830</v>
      </c>
      <c r="AB5394" s="12">
        <v>0</v>
      </c>
      <c r="AC5394" s="12">
        <v>0</v>
      </c>
    </row>
    <row r="5395" spans="1:29" x14ac:dyDescent="0.45">
      <c r="A5395" t="s">
        <v>55</v>
      </c>
      <c r="B5395" t="s">
        <v>60</v>
      </c>
      <c r="C5395" t="s">
        <v>254</v>
      </c>
      <c r="D5395" s="6">
        <v>516</v>
      </c>
      <c r="E5395" s="6">
        <v>1106358</v>
      </c>
      <c r="F5395" s="6">
        <v>586873.46499999997</v>
      </c>
      <c r="L5395">
        <v>544457.821</v>
      </c>
      <c r="M5395" s="6">
        <v>49.21</v>
      </c>
      <c r="N5395" s="6">
        <v>10.49</v>
      </c>
      <c r="O5395" s="6">
        <v>3.37</v>
      </c>
      <c r="P5395" s="6">
        <v>32.15</v>
      </c>
      <c r="R5395" s="6">
        <v>35.35</v>
      </c>
      <c r="T5395" s="6">
        <v>153.05000000000001</v>
      </c>
      <c r="U5395" s="6">
        <v>411.66</v>
      </c>
      <c r="V5395" s="14">
        <v>-0.20220930232558132</v>
      </c>
      <c r="Y5395" s="13" t="str">
        <f>IFERROR(VLOOKUP(C5395,[1]Index!$D:$F,3,FALSE),"Non List")</f>
        <v>Hydro Power</v>
      </c>
      <c r="Z5395">
        <f>IFERROR(VLOOKUP(C5395,[1]LP!$B:$C,2,FALSE),0)</f>
        <v>202.9</v>
      </c>
      <c r="AA5395" s="12">
        <f t="shared" si="91"/>
        <v>4.1231457020930709</v>
      </c>
      <c r="AB5395" s="12">
        <v>0</v>
      </c>
      <c r="AC5395" s="12">
        <v>0</v>
      </c>
    </row>
    <row r="5396" spans="1:29" x14ac:dyDescent="0.45">
      <c r="A5396" t="s">
        <v>55</v>
      </c>
      <c r="B5396" t="s">
        <v>181</v>
      </c>
      <c r="C5396" t="s">
        <v>192</v>
      </c>
      <c r="D5396" s="6">
        <v>216.1</v>
      </c>
      <c r="E5396" s="6">
        <v>1867962.6</v>
      </c>
      <c r="F5396" s="6">
        <v>63187.122000000003</v>
      </c>
      <c r="L5396">
        <v>58431.262999999999</v>
      </c>
      <c r="M5396" s="6">
        <v>3.12</v>
      </c>
      <c r="N5396" s="6">
        <v>69.260000000000005</v>
      </c>
      <c r="O5396" s="6">
        <v>2.09</v>
      </c>
      <c r="P5396" s="6">
        <v>3.03</v>
      </c>
      <c r="R5396" s="6">
        <v>144.75</v>
      </c>
      <c r="T5396" s="6">
        <v>103.38</v>
      </c>
      <c r="U5396" s="6">
        <v>85.19</v>
      </c>
      <c r="V5396" s="14">
        <v>-0.60578435909301254</v>
      </c>
      <c r="Y5396" s="13" t="str">
        <f>IFERROR(VLOOKUP(C5396,[1]Index!$D:$F,3,FALSE),"Non List")</f>
        <v>Hydro Power</v>
      </c>
      <c r="Z5396">
        <f>IFERROR(VLOOKUP(C5396,[1]LP!$B:$C,2,FALSE),0)</f>
        <v>217</v>
      </c>
      <c r="AA5396" s="12">
        <f t="shared" si="91"/>
        <v>69.551282051282044</v>
      </c>
      <c r="AB5396" s="12">
        <v>0</v>
      </c>
      <c r="AC5396" s="12">
        <v>0</v>
      </c>
    </row>
    <row r="5397" spans="1:29" x14ac:dyDescent="0.45">
      <c r="A5397" t="s">
        <v>55</v>
      </c>
      <c r="B5397" t="s">
        <v>181</v>
      </c>
      <c r="C5397" t="s">
        <v>193</v>
      </c>
      <c r="D5397" s="6">
        <v>308.5</v>
      </c>
      <c r="E5397" s="6">
        <v>3409065</v>
      </c>
      <c r="F5397" s="6">
        <v>3582892</v>
      </c>
      <c r="L5397">
        <v>267329</v>
      </c>
      <c r="M5397" s="6">
        <v>7.84</v>
      </c>
      <c r="N5397" s="6">
        <v>39.35</v>
      </c>
      <c r="O5397" s="6">
        <v>1.5</v>
      </c>
      <c r="P5397" s="6">
        <v>3.82</v>
      </c>
      <c r="R5397" s="6">
        <v>59.03</v>
      </c>
      <c r="T5397" s="6">
        <v>205.1</v>
      </c>
      <c r="U5397" s="6">
        <v>190.21</v>
      </c>
      <c r="V5397" s="14">
        <v>-0.38343598055105343</v>
      </c>
      <c r="Y5397" s="13" t="str">
        <f>IFERROR(VLOOKUP(C5397,[1]Index!$D:$F,3,FALSE),"Non List")</f>
        <v>Hydro Power</v>
      </c>
      <c r="Z5397">
        <f>IFERROR(VLOOKUP(C5397,[1]LP!$B:$C,2,FALSE),0)</f>
        <v>309</v>
      </c>
      <c r="AA5397" s="12">
        <f t="shared" si="91"/>
        <v>39.413265306122447</v>
      </c>
      <c r="AB5397" s="12">
        <v>0</v>
      </c>
      <c r="AC5397" s="12">
        <v>0</v>
      </c>
    </row>
    <row r="5398" spans="1:29" x14ac:dyDescent="0.45">
      <c r="A5398" t="s">
        <v>55</v>
      </c>
      <c r="B5398" t="s">
        <v>181</v>
      </c>
      <c r="C5398" t="s">
        <v>194</v>
      </c>
      <c r="D5398" s="6">
        <v>493</v>
      </c>
      <c r="E5398" s="6">
        <v>7258179.2800000003</v>
      </c>
      <c r="F5398" s="6">
        <v>3301672.38</v>
      </c>
      <c r="L5398">
        <v>694509.21</v>
      </c>
      <c r="M5398" s="6">
        <v>9.56</v>
      </c>
      <c r="N5398" s="6">
        <v>51.57</v>
      </c>
      <c r="O5398" s="6">
        <v>3.39</v>
      </c>
      <c r="P5398" s="6">
        <v>6.58</v>
      </c>
      <c r="R5398" s="6">
        <v>174.82</v>
      </c>
      <c r="T5398" s="6">
        <v>145.49</v>
      </c>
      <c r="U5398" s="6">
        <v>176.9</v>
      </c>
      <c r="V5398" s="14">
        <v>-0.64117647058823524</v>
      </c>
      <c r="Y5398" s="13" t="str">
        <f>IFERROR(VLOOKUP(C5398,[1]Index!$D:$F,3,FALSE),"Non List")</f>
        <v>Hydro Power</v>
      </c>
      <c r="Z5398">
        <f>IFERROR(VLOOKUP(C5398,[1]LP!$B:$C,2,FALSE),0)</f>
        <v>499.5</v>
      </c>
      <c r="AA5398" s="12">
        <f t="shared" si="91"/>
        <v>52.248953974895393</v>
      </c>
      <c r="AB5398" s="12">
        <v>0</v>
      </c>
      <c r="AC5398" s="12">
        <v>0</v>
      </c>
    </row>
    <row r="5399" spans="1:29" x14ac:dyDescent="0.45">
      <c r="A5399" t="s">
        <v>55</v>
      </c>
      <c r="B5399" t="s">
        <v>181</v>
      </c>
      <c r="C5399" t="s">
        <v>195</v>
      </c>
      <c r="D5399" s="6">
        <v>152</v>
      </c>
      <c r="E5399" s="6">
        <v>2467525.41</v>
      </c>
      <c r="F5399" s="6">
        <v>13136.68</v>
      </c>
      <c r="L5399">
        <v>4832.96</v>
      </c>
      <c r="M5399" s="6">
        <v>0.19</v>
      </c>
      <c r="N5399" s="6">
        <v>800</v>
      </c>
      <c r="O5399" s="6">
        <v>1.51</v>
      </c>
      <c r="P5399" s="6">
        <v>0.19</v>
      </c>
      <c r="R5399" s="6">
        <v>1208</v>
      </c>
      <c r="T5399" s="6">
        <v>100.53</v>
      </c>
      <c r="U5399" s="6">
        <v>20.73</v>
      </c>
      <c r="V5399" s="14">
        <v>-0.86361842105263154</v>
      </c>
      <c r="Y5399" s="13" t="str">
        <f>IFERROR(VLOOKUP(C5399,[1]Index!$D:$F,3,FALSE),"Non List")</f>
        <v>Hydro Power</v>
      </c>
      <c r="Z5399">
        <f>IFERROR(VLOOKUP(C5399,[1]LP!$B:$C,2,FALSE),0)</f>
        <v>151.80000000000001</v>
      </c>
      <c r="AA5399" s="12">
        <f t="shared" si="91"/>
        <v>798.94736842105272</v>
      </c>
      <c r="AB5399" s="12">
        <v>0</v>
      </c>
      <c r="AC5399" s="12">
        <v>0</v>
      </c>
    </row>
    <row r="5400" spans="1:29" x14ac:dyDescent="0.45">
      <c r="A5400" t="s">
        <v>55</v>
      </c>
      <c r="B5400" t="s">
        <v>181</v>
      </c>
      <c r="C5400" t="s">
        <v>196</v>
      </c>
      <c r="D5400" s="6">
        <v>353</v>
      </c>
      <c r="E5400" s="6">
        <v>3089251</v>
      </c>
      <c r="F5400" s="6">
        <v>2464089.1749999998</v>
      </c>
      <c r="L5400">
        <v>407221.58899999998</v>
      </c>
      <c r="M5400" s="6">
        <v>13.18</v>
      </c>
      <c r="N5400" s="6">
        <v>26.78</v>
      </c>
      <c r="O5400" s="6">
        <v>1.96</v>
      </c>
      <c r="P5400" s="6">
        <v>7.33</v>
      </c>
      <c r="R5400" s="6">
        <v>52.49</v>
      </c>
      <c r="T5400" s="6">
        <v>179.76</v>
      </c>
      <c r="U5400" s="6">
        <v>230.88</v>
      </c>
      <c r="V5400" s="14">
        <v>-0.34594900849858357</v>
      </c>
      <c r="Y5400" s="13" t="str">
        <f>IFERROR(VLOOKUP(C5400,[1]Index!$D:$F,3,FALSE),"Non List")</f>
        <v>Hydro Power</v>
      </c>
      <c r="Z5400">
        <f>IFERROR(VLOOKUP(C5400,[1]LP!$B:$C,2,FALSE),0)</f>
        <v>350.3</v>
      </c>
      <c r="AA5400" s="12">
        <f t="shared" si="91"/>
        <v>26.578148710166921</v>
      </c>
      <c r="AB5400" s="12">
        <v>0</v>
      </c>
      <c r="AC5400" s="12">
        <v>0</v>
      </c>
    </row>
    <row r="5401" spans="1:29" x14ac:dyDescent="0.45">
      <c r="A5401" t="s">
        <v>55</v>
      </c>
      <c r="B5401" t="s">
        <v>181</v>
      </c>
      <c r="C5401" t="s">
        <v>215</v>
      </c>
      <c r="D5401" s="6">
        <v>232</v>
      </c>
      <c r="E5401" s="6">
        <v>990000</v>
      </c>
      <c r="F5401" s="6">
        <v>-65471.5527</v>
      </c>
      <c r="L5401">
        <v>-49603.6319</v>
      </c>
      <c r="M5401" s="6">
        <v>-5.01</v>
      </c>
      <c r="N5401" s="6">
        <v>-46.31</v>
      </c>
      <c r="O5401" s="6">
        <v>2.48</v>
      </c>
      <c r="P5401" s="6">
        <v>-5.37</v>
      </c>
      <c r="R5401" s="6">
        <v>-114.85</v>
      </c>
      <c r="T5401" s="6">
        <v>93.39</v>
      </c>
      <c r="U5401" s="6" t="s">
        <v>314</v>
      </c>
      <c r="V5401" s="14">
        <v>0</v>
      </c>
      <c r="Y5401" s="13" t="str">
        <f>IFERROR(VLOOKUP(C5401,[1]Index!$D:$F,3,FALSE),"Non List")</f>
        <v>Hydro Power</v>
      </c>
      <c r="Z5401">
        <f>IFERROR(VLOOKUP(C5401,[1]LP!$B:$C,2,FALSE),0)</f>
        <v>230.1</v>
      </c>
      <c r="AA5401" s="12">
        <f t="shared" si="91"/>
        <v>-45.928143712574851</v>
      </c>
      <c r="AB5401" s="12">
        <v>0</v>
      </c>
      <c r="AC5401" s="12">
        <v>0</v>
      </c>
    </row>
    <row r="5402" spans="1:29" x14ac:dyDescent="0.45">
      <c r="A5402" t="s">
        <v>55</v>
      </c>
      <c r="B5402" t="s">
        <v>181</v>
      </c>
      <c r="C5402" t="s">
        <v>202</v>
      </c>
      <c r="D5402" s="6">
        <v>189</v>
      </c>
      <c r="E5402" s="6">
        <v>2040731.6</v>
      </c>
      <c r="F5402" s="6">
        <v>16054.237999999999</v>
      </c>
      <c r="L5402">
        <v>672.23199999999997</v>
      </c>
      <c r="M5402" s="6">
        <v>0.03</v>
      </c>
      <c r="N5402" s="6">
        <v>6300</v>
      </c>
      <c r="O5402" s="6">
        <v>1.88</v>
      </c>
      <c r="P5402" s="6">
        <v>0.03</v>
      </c>
      <c r="R5402" s="6">
        <v>11844</v>
      </c>
      <c r="T5402" s="6">
        <v>100.79</v>
      </c>
      <c r="U5402" s="6">
        <v>8.25</v>
      </c>
      <c r="V5402" s="14">
        <v>-0.95634920634920639</v>
      </c>
      <c r="Y5402" s="13" t="str">
        <f>IFERROR(VLOOKUP(C5402,[1]Index!$D:$F,3,FALSE),"Non List")</f>
        <v>Hydro Power</v>
      </c>
      <c r="Z5402">
        <f>IFERROR(VLOOKUP(C5402,[1]LP!$B:$C,2,FALSE),0)</f>
        <v>188.9</v>
      </c>
      <c r="AA5402" s="12">
        <f t="shared" si="91"/>
        <v>6296.666666666667</v>
      </c>
      <c r="AB5402" s="12">
        <v>0</v>
      </c>
      <c r="AC5402" s="12">
        <v>0</v>
      </c>
    </row>
    <row r="5403" spans="1:29" x14ac:dyDescent="0.45">
      <c r="A5403" t="s">
        <v>55</v>
      </c>
      <c r="B5403" t="s">
        <v>181</v>
      </c>
      <c r="C5403" t="s">
        <v>198</v>
      </c>
      <c r="D5403" s="6">
        <v>218</v>
      </c>
      <c r="E5403" s="6">
        <v>535815</v>
      </c>
      <c r="F5403" s="6">
        <v>64631.434999999998</v>
      </c>
      <c r="L5403">
        <v>11200.264999999999</v>
      </c>
      <c r="M5403" s="6">
        <v>2.09</v>
      </c>
      <c r="N5403" s="6">
        <v>104.31</v>
      </c>
      <c r="O5403" s="6">
        <v>1.95</v>
      </c>
      <c r="P5403" s="6">
        <v>1.87</v>
      </c>
      <c r="R5403" s="6">
        <v>203.4</v>
      </c>
      <c r="T5403" s="6">
        <v>112.06</v>
      </c>
      <c r="U5403" s="6">
        <v>72.59</v>
      </c>
      <c r="V5403" s="14">
        <v>-0.66701834862385323</v>
      </c>
      <c r="Y5403" s="13" t="str">
        <f>IFERROR(VLOOKUP(C5403,[1]Index!$D:$F,3,FALSE),"Non List")</f>
        <v>Hydro Power</v>
      </c>
      <c r="Z5403">
        <f>IFERROR(VLOOKUP(C5403,[1]LP!$B:$C,2,FALSE),0)</f>
        <v>217.5</v>
      </c>
      <c r="AA5403" s="12">
        <f t="shared" si="91"/>
        <v>104.06698564593302</v>
      </c>
      <c r="AB5403" s="12">
        <v>0</v>
      </c>
      <c r="AC5403" s="12">
        <v>0</v>
      </c>
    </row>
    <row r="5404" spans="1:29" x14ac:dyDescent="0.45">
      <c r="A5404" t="s">
        <v>55</v>
      </c>
      <c r="B5404" t="s">
        <v>181</v>
      </c>
      <c r="C5404" t="s">
        <v>200</v>
      </c>
      <c r="D5404" s="6">
        <v>206.5</v>
      </c>
      <c r="E5404" s="6">
        <v>1851279.223</v>
      </c>
      <c r="F5404" s="6">
        <v>156058.70600000001</v>
      </c>
      <c r="L5404">
        <v>67481.142000000007</v>
      </c>
      <c r="M5404" s="6">
        <v>3.64</v>
      </c>
      <c r="N5404" s="6">
        <v>56.73</v>
      </c>
      <c r="O5404" s="6">
        <v>1.9</v>
      </c>
      <c r="P5404" s="6">
        <v>3.36</v>
      </c>
      <c r="R5404" s="6">
        <v>107.79</v>
      </c>
      <c r="T5404" s="6">
        <v>108.43</v>
      </c>
      <c r="U5404" s="6">
        <v>94.24</v>
      </c>
      <c r="V5404" s="14">
        <v>-0.54363196125907987</v>
      </c>
      <c r="Y5404" s="13" t="str">
        <f>IFERROR(VLOOKUP(C5404,[1]Index!$D:$F,3,FALSE),"Non List")</f>
        <v>Hydro Power</v>
      </c>
      <c r="Z5404">
        <f>IFERROR(VLOOKUP(C5404,[1]LP!$B:$C,2,FALSE),0)</f>
        <v>204.9</v>
      </c>
      <c r="AA5404" s="12">
        <f t="shared" si="91"/>
        <v>56.291208791208788</v>
      </c>
      <c r="AB5404" s="12">
        <v>0</v>
      </c>
      <c r="AC5404" s="12">
        <v>0</v>
      </c>
    </row>
    <row r="5405" spans="1:29" x14ac:dyDescent="0.45">
      <c r="A5405" t="s">
        <v>55</v>
      </c>
      <c r="B5405" t="s">
        <v>181</v>
      </c>
      <c r="C5405" t="s">
        <v>238</v>
      </c>
      <c r="D5405" s="6">
        <v>279.89999999999998</v>
      </c>
      <c r="E5405" s="6">
        <v>588036.9</v>
      </c>
      <c r="F5405" s="6">
        <v>23122.058000000001</v>
      </c>
      <c r="L5405">
        <v>13975.773999999999</v>
      </c>
      <c r="M5405" s="6">
        <v>2.37</v>
      </c>
      <c r="N5405" s="6">
        <v>118.1</v>
      </c>
      <c r="O5405" s="6">
        <v>2.69</v>
      </c>
      <c r="P5405" s="6">
        <v>2.29</v>
      </c>
      <c r="R5405" s="6">
        <v>317.69</v>
      </c>
      <c r="T5405" s="6">
        <v>103.93</v>
      </c>
      <c r="U5405" s="6">
        <v>74.45</v>
      </c>
      <c r="V5405" s="14">
        <v>-0.73401214719542685</v>
      </c>
      <c r="Y5405" s="13" t="str">
        <f>IFERROR(VLOOKUP(C5405,[1]Index!$D:$F,3,FALSE),"Non List")</f>
        <v>Hydro Non Converted</v>
      </c>
      <c r="Z5405">
        <f>IFERROR(VLOOKUP(C5405,[1]LP!$B:$C,2,FALSE),0)</f>
        <v>279.89999999999998</v>
      </c>
      <c r="AA5405" s="12">
        <f t="shared" si="91"/>
        <v>118.1012658227848</v>
      </c>
      <c r="AB5405" s="12">
        <v>0</v>
      </c>
      <c r="AC5405" s="12">
        <v>0</v>
      </c>
    </row>
    <row r="5406" spans="1:29" x14ac:dyDescent="0.45">
      <c r="A5406" t="s">
        <v>55</v>
      </c>
      <c r="B5406" t="s">
        <v>181</v>
      </c>
      <c r="C5406" t="s">
        <v>203</v>
      </c>
      <c r="D5406" s="6">
        <v>233</v>
      </c>
      <c r="E5406" s="6">
        <v>1500000</v>
      </c>
      <c r="F5406" s="6">
        <v>-396911</v>
      </c>
      <c r="L5406">
        <v>-209320</v>
      </c>
      <c r="M5406" s="6">
        <v>-13.95</v>
      </c>
      <c r="N5406" s="6">
        <v>-16.7</v>
      </c>
      <c r="O5406" s="6">
        <v>3.17</v>
      </c>
      <c r="P5406" s="6">
        <v>-18.98</v>
      </c>
      <c r="R5406" s="6">
        <v>-52.94</v>
      </c>
      <c r="T5406" s="6">
        <v>73.540000000000006</v>
      </c>
      <c r="U5406" s="6" t="s">
        <v>314</v>
      </c>
      <c r="V5406" s="14">
        <v>0</v>
      </c>
      <c r="Y5406" s="13" t="str">
        <f>IFERROR(VLOOKUP(C5406,[1]Index!$D:$F,3,FALSE),"Non List")</f>
        <v>Hydro Non Converted</v>
      </c>
      <c r="Z5406">
        <f>IFERROR(VLOOKUP(C5406,[1]LP!$B:$C,2,FALSE),0)</f>
        <v>233</v>
      </c>
      <c r="AA5406" s="12">
        <f t="shared" si="91"/>
        <v>-16.702508960573478</v>
      </c>
      <c r="AB5406" s="12">
        <v>0</v>
      </c>
      <c r="AC5406" s="12">
        <v>0</v>
      </c>
    </row>
    <row r="5407" spans="1:29" x14ac:dyDescent="0.45">
      <c r="A5407" t="s">
        <v>55</v>
      </c>
      <c r="B5407" t="s">
        <v>181</v>
      </c>
      <c r="C5407" t="s">
        <v>219</v>
      </c>
      <c r="D5407" s="6">
        <v>276</v>
      </c>
      <c r="E5407" s="6">
        <v>3650000</v>
      </c>
      <c r="F5407" s="6">
        <v>-236357</v>
      </c>
      <c r="L5407">
        <v>-20503</v>
      </c>
      <c r="M5407" s="6">
        <v>-0.56000000000000005</v>
      </c>
      <c r="N5407" s="6">
        <v>-492.86</v>
      </c>
      <c r="O5407" s="6">
        <v>2.95</v>
      </c>
      <c r="P5407" s="6">
        <v>-0.6</v>
      </c>
      <c r="R5407" s="6">
        <v>-1453.94</v>
      </c>
      <c r="T5407" s="6">
        <v>93.52</v>
      </c>
      <c r="U5407" s="6" t="s">
        <v>314</v>
      </c>
      <c r="V5407" s="14">
        <v>0</v>
      </c>
      <c r="Y5407" s="13" t="str">
        <f>IFERROR(VLOOKUP(C5407,[1]Index!$D:$F,3,FALSE),"Non List")</f>
        <v>Hydro Power</v>
      </c>
      <c r="Z5407">
        <f>IFERROR(VLOOKUP(C5407,[1]LP!$B:$C,2,FALSE),0)</f>
        <v>280</v>
      </c>
      <c r="AA5407" s="12">
        <f t="shared" si="91"/>
        <v>-499.99999999999994</v>
      </c>
      <c r="AB5407" s="12">
        <v>0</v>
      </c>
      <c r="AC5407" s="12">
        <v>0</v>
      </c>
    </row>
    <row r="5408" spans="1:29" x14ac:dyDescent="0.45">
      <c r="A5408" t="s">
        <v>55</v>
      </c>
      <c r="B5408" t="s">
        <v>181</v>
      </c>
      <c r="C5408" t="s">
        <v>221</v>
      </c>
      <c r="D5408" s="6">
        <v>281</v>
      </c>
      <c r="E5408" s="6">
        <v>6842.1</v>
      </c>
      <c r="F5408" s="6">
        <v>-337.54599999999999</v>
      </c>
      <c r="L5408">
        <v>-50.405999999999999</v>
      </c>
      <c r="M5408" s="6">
        <v>-0.73</v>
      </c>
      <c r="N5408" s="6">
        <v>-384.93</v>
      </c>
      <c r="O5408" s="6">
        <v>2.96</v>
      </c>
      <c r="P5408" s="6">
        <v>-0.77</v>
      </c>
      <c r="R5408" s="6">
        <v>-1139.3900000000001</v>
      </c>
      <c r="T5408" s="6">
        <v>95.07</v>
      </c>
      <c r="U5408" s="6" t="s">
        <v>314</v>
      </c>
      <c r="V5408" s="14">
        <v>0</v>
      </c>
      <c r="Y5408" s="13" t="str">
        <f>IFERROR(VLOOKUP(C5408,[1]Index!$D:$F,3,FALSE),"Non List")</f>
        <v>Hydro Power</v>
      </c>
      <c r="Z5408">
        <f>IFERROR(VLOOKUP(C5408,[1]LP!$B:$C,2,FALSE),0)</f>
        <v>288</v>
      </c>
      <c r="AA5408" s="12">
        <f t="shared" si="91"/>
        <v>-394.52054794520546</v>
      </c>
      <c r="AB5408" s="12">
        <v>0</v>
      </c>
      <c r="AC5408" s="12">
        <v>0</v>
      </c>
    </row>
    <row r="5409" spans="1:29" x14ac:dyDescent="0.45">
      <c r="A5409" t="s">
        <v>55</v>
      </c>
      <c r="B5409" t="s">
        <v>181</v>
      </c>
      <c r="C5409" t="s">
        <v>239</v>
      </c>
      <c r="D5409" s="6">
        <v>220</v>
      </c>
      <c r="E5409" s="6">
        <v>1054260.3999999999</v>
      </c>
      <c r="F5409" s="6">
        <v>5981.79</v>
      </c>
      <c r="L5409">
        <v>-12254.07</v>
      </c>
      <c r="M5409" s="6">
        <v>-1.1599999999999999</v>
      </c>
      <c r="N5409" s="6">
        <v>-189.66</v>
      </c>
      <c r="O5409" s="6">
        <v>2.19</v>
      </c>
      <c r="P5409" s="6">
        <v>-1.1599999999999999</v>
      </c>
      <c r="R5409" s="6">
        <v>-415.36</v>
      </c>
      <c r="T5409" s="6">
        <v>100.57</v>
      </c>
      <c r="U5409" s="6" t="s">
        <v>314</v>
      </c>
      <c r="V5409" s="14">
        <v>0</v>
      </c>
      <c r="Y5409" s="13" t="str">
        <f>IFERROR(VLOOKUP(C5409,[1]Index!$D:$F,3,FALSE),"Non List")</f>
        <v>Hydro Non Converted</v>
      </c>
      <c r="Z5409">
        <f>IFERROR(VLOOKUP(C5409,[1]LP!$B:$C,2,FALSE),0)</f>
        <v>221</v>
      </c>
      <c r="AA5409" s="12">
        <f t="shared" si="91"/>
        <v>-190.51724137931035</v>
      </c>
      <c r="AB5409" s="12">
        <v>0</v>
      </c>
      <c r="AC5409" s="12">
        <v>0</v>
      </c>
    </row>
    <row r="5410" spans="1:29" x14ac:dyDescent="0.45">
      <c r="A5410" t="s">
        <v>55</v>
      </c>
      <c r="B5410" t="s">
        <v>181</v>
      </c>
      <c r="C5410" t="s">
        <v>240</v>
      </c>
      <c r="D5410" s="6">
        <v>274</v>
      </c>
      <c r="E5410" s="6">
        <v>3200000</v>
      </c>
      <c r="F5410" s="6">
        <v>-84800.22</v>
      </c>
      <c r="L5410">
        <v>-84800.22</v>
      </c>
      <c r="M5410" s="6">
        <v>-2.65</v>
      </c>
      <c r="N5410" s="6">
        <v>-103.4</v>
      </c>
      <c r="O5410" s="6">
        <v>2.81</v>
      </c>
      <c r="P5410" s="6">
        <v>-2.72</v>
      </c>
      <c r="R5410" s="6">
        <v>-290.55</v>
      </c>
      <c r="T5410" s="6">
        <v>97.35</v>
      </c>
      <c r="U5410" s="6" t="s">
        <v>314</v>
      </c>
      <c r="V5410" s="14">
        <v>0</v>
      </c>
      <c r="Y5410" s="13" t="str">
        <f>IFERROR(VLOOKUP(C5410,[1]Index!$D:$F,3,FALSE),"Non List")</f>
        <v>Hydro Non Converted</v>
      </c>
      <c r="Z5410">
        <f>IFERROR(VLOOKUP(C5410,[1]LP!$B:$C,2,FALSE),0)</f>
        <v>280</v>
      </c>
      <c r="AA5410" s="12">
        <f t="shared" si="91"/>
        <v>-105.66037735849056</v>
      </c>
      <c r="AB5410" s="12">
        <v>0</v>
      </c>
      <c r="AC5410" s="12">
        <v>0</v>
      </c>
    </row>
    <row r="5411" spans="1:29" x14ac:dyDescent="0.45">
      <c r="A5411" t="s">
        <v>55</v>
      </c>
      <c r="B5411" t="s">
        <v>181</v>
      </c>
      <c r="C5411" t="s">
        <v>222</v>
      </c>
      <c r="D5411" s="6">
        <v>188</v>
      </c>
      <c r="E5411" s="6">
        <v>2100350</v>
      </c>
      <c r="F5411" s="6">
        <v>260697.64970000001</v>
      </c>
      <c r="L5411">
        <v>68121.6538</v>
      </c>
      <c r="M5411" s="6">
        <v>3.24</v>
      </c>
      <c r="N5411" s="6">
        <v>58.02</v>
      </c>
      <c r="O5411" s="6">
        <v>1.67</v>
      </c>
      <c r="P5411" s="6">
        <v>2.89</v>
      </c>
      <c r="R5411" s="6">
        <v>96.89</v>
      </c>
      <c r="T5411" s="6">
        <v>112.41</v>
      </c>
      <c r="U5411" s="6">
        <v>90.52</v>
      </c>
      <c r="V5411" s="14">
        <v>-0.51851063829787236</v>
      </c>
      <c r="Y5411" s="13" t="str">
        <f>IFERROR(VLOOKUP(C5411,[1]Index!$D:$F,3,FALSE),"Non List")</f>
        <v>Hydro Power</v>
      </c>
      <c r="Z5411">
        <f>IFERROR(VLOOKUP(C5411,[1]LP!$B:$C,2,FALSE),0)</f>
        <v>188.1</v>
      </c>
      <c r="AA5411" s="12">
        <f t="shared" si="91"/>
        <v>58.05555555555555</v>
      </c>
      <c r="AB5411" s="12">
        <v>0</v>
      </c>
      <c r="AC5411" s="12">
        <v>0</v>
      </c>
    </row>
    <row r="5412" spans="1:29" x14ac:dyDescent="0.45">
      <c r="A5412" t="s">
        <v>55</v>
      </c>
      <c r="B5412" t="s">
        <v>181</v>
      </c>
      <c r="C5412" t="s">
        <v>316</v>
      </c>
      <c r="D5412" s="6">
        <v>668</v>
      </c>
      <c r="E5412" s="6">
        <v>200000</v>
      </c>
      <c r="F5412" s="6">
        <v>-15906.332</v>
      </c>
      <c r="L5412">
        <v>2156.8809999999999</v>
      </c>
      <c r="M5412" s="6">
        <v>1.07</v>
      </c>
      <c r="N5412" s="6">
        <v>624.29999999999995</v>
      </c>
      <c r="O5412" s="6">
        <v>7.26</v>
      </c>
      <c r="P5412" s="6">
        <v>1.17</v>
      </c>
      <c r="R5412" s="6">
        <v>4532.42</v>
      </c>
      <c r="T5412" s="6">
        <v>92.05</v>
      </c>
      <c r="U5412" s="6">
        <v>47.08</v>
      </c>
      <c r="V5412" s="14">
        <v>-0.92952095808383239</v>
      </c>
      <c r="Y5412" s="13" t="str">
        <f>IFERROR(VLOOKUP(C5412,[1]Index!$D:$F,3,FALSE),"Non List")</f>
        <v>Hydro Non Converted</v>
      </c>
      <c r="Z5412">
        <f>IFERROR(VLOOKUP(C5412,[1]LP!$B:$C,2,FALSE),0)</f>
        <v>662.2</v>
      </c>
      <c r="AA5412" s="12">
        <f t="shared" si="91"/>
        <v>618.87850467289718</v>
      </c>
      <c r="AB5412" s="12">
        <v>0</v>
      </c>
      <c r="AC5412" s="12">
        <v>0</v>
      </c>
    </row>
    <row r="5413" spans="1:29" x14ac:dyDescent="0.45">
      <c r="A5413" t="s">
        <v>55</v>
      </c>
      <c r="B5413" t="s">
        <v>181</v>
      </c>
      <c r="C5413" t="s">
        <v>205</v>
      </c>
      <c r="D5413" s="6">
        <v>186.6</v>
      </c>
      <c r="E5413" s="6">
        <v>806575</v>
      </c>
      <c r="F5413" s="6">
        <v>69342.268599999996</v>
      </c>
      <c r="L5413">
        <v>16396.091400000001</v>
      </c>
      <c r="M5413" s="6">
        <v>2.0299999999999998</v>
      </c>
      <c r="N5413" s="6">
        <v>91.92</v>
      </c>
      <c r="O5413" s="6">
        <v>1.72</v>
      </c>
      <c r="P5413" s="6">
        <v>1.87</v>
      </c>
      <c r="R5413" s="6">
        <v>158.1</v>
      </c>
      <c r="T5413" s="6">
        <v>108.6</v>
      </c>
      <c r="U5413" s="6">
        <v>70.430000000000007</v>
      </c>
      <c r="V5413" s="14">
        <v>-0.62256162915326896</v>
      </c>
      <c r="Y5413" s="13" t="str">
        <f>IFERROR(VLOOKUP(C5413,[1]Index!$D:$F,3,FALSE),"Non List")</f>
        <v>Hydro Power</v>
      </c>
      <c r="Z5413">
        <f>IFERROR(VLOOKUP(C5413,[1]LP!$B:$C,2,FALSE),0)</f>
        <v>182.9</v>
      </c>
      <c r="AA5413" s="12">
        <f t="shared" si="91"/>
        <v>90.098522167487701</v>
      </c>
      <c r="AB5413" s="12">
        <v>0</v>
      </c>
      <c r="AC5413" s="12">
        <v>0</v>
      </c>
    </row>
    <row r="5414" spans="1:29" x14ac:dyDescent="0.45">
      <c r="A5414" t="s">
        <v>55</v>
      </c>
      <c r="B5414" t="s">
        <v>181</v>
      </c>
      <c r="C5414" t="s">
        <v>232</v>
      </c>
      <c r="D5414" s="6">
        <v>337</v>
      </c>
      <c r="E5414" s="6">
        <v>368143</v>
      </c>
      <c r="F5414" s="6">
        <v>9321.4150000000009</v>
      </c>
      <c r="L5414">
        <v>9292.3310000000001</v>
      </c>
      <c r="M5414" s="6">
        <v>2.52</v>
      </c>
      <c r="N5414" s="6">
        <v>133.72999999999999</v>
      </c>
      <c r="O5414" s="6">
        <v>3.29</v>
      </c>
      <c r="P5414" s="6">
        <v>2.46</v>
      </c>
      <c r="R5414" s="6">
        <v>439.97</v>
      </c>
      <c r="T5414" s="6">
        <v>102.53</v>
      </c>
      <c r="U5414" s="6">
        <v>76.25</v>
      </c>
      <c r="V5414" s="14">
        <v>-0.77373887240356076</v>
      </c>
      <c r="Y5414" s="13" t="str">
        <f>IFERROR(VLOOKUP(C5414,[1]Index!$D:$F,3,FALSE),"Non List")</f>
        <v>Hydro Non Converted</v>
      </c>
      <c r="Z5414">
        <f>IFERROR(VLOOKUP(C5414,[1]LP!$B:$C,2,FALSE),0)</f>
        <v>344</v>
      </c>
      <c r="AA5414" s="12">
        <f t="shared" si="91"/>
        <v>136.50793650793651</v>
      </c>
      <c r="AB5414" s="12">
        <v>0</v>
      </c>
      <c r="AC5414" s="12">
        <v>0</v>
      </c>
    </row>
    <row r="5415" spans="1:29" x14ac:dyDescent="0.45">
      <c r="A5415" t="s">
        <v>55</v>
      </c>
      <c r="B5415" t="s">
        <v>181</v>
      </c>
      <c r="C5415" t="s">
        <v>233</v>
      </c>
      <c r="D5415" s="6">
        <v>423</v>
      </c>
      <c r="E5415" s="6">
        <v>3500000</v>
      </c>
      <c r="F5415" s="6">
        <v>2178182.148</v>
      </c>
      <c r="L5415">
        <v>134740.505</v>
      </c>
      <c r="M5415" s="6">
        <v>3.84</v>
      </c>
      <c r="N5415" s="6">
        <v>110.16</v>
      </c>
      <c r="O5415" s="6">
        <v>2.61</v>
      </c>
      <c r="P5415" s="6">
        <v>2.37</v>
      </c>
      <c r="R5415" s="6">
        <v>287.52</v>
      </c>
      <c r="T5415" s="6">
        <v>162.22999999999999</v>
      </c>
      <c r="U5415" s="6">
        <v>118.39</v>
      </c>
      <c r="V5415" s="14">
        <v>-0.72011820330969267</v>
      </c>
      <c r="Y5415" s="13" t="str">
        <f>IFERROR(VLOOKUP(C5415,[1]Index!$D:$F,3,FALSE),"Non List")</f>
        <v>Hydro Non Converted</v>
      </c>
      <c r="Z5415">
        <f>IFERROR(VLOOKUP(C5415,[1]LP!$B:$C,2,FALSE),0)</f>
        <v>420</v>
      </c>
      <c r="AA5415" s="12">
        <f t="shared" si="91"/>
        <v>109.375</v>
      </c>
      <c r="AB5415" s="12">
        <v>0</v>
      </c>
      <c r="AC5415" s="12">
        <v>0</v>
      </c>
    </row>
    <row r="5416" spans="1:29" x14ac:dyDescent="0.45">
      <c r="A5416" t="s">
        <v>55</v>
      </c>
      <c r="B5416" t="s">
        <v>181</v>
      </c>
      <c r="C5416" t="s">
        <v>213</v>
      </c>
      <c r="D5416" s="6">
        <v>175</v>
      </c>
      <c r="E5416" s="6">
        <v>465714.3</v>
      </c>
      <c r="F5416" s="6">
        <v>-67685.384999999995</v>
      </c>
      <c r="L5416">
        <v>-22813.732</v>
      </c>
      <c r="M5416" s="6">
        <v>-4.8899999999999997</v>
      </c>
      <c r="N5416" s="6">
        <v>-35.79</v>
      </c>
      <c r="O5416" s="6">
        <v>2.0499999999999998</v>
      </c>
      <c r="P5416" s="6">
        <v>-5.73</v>
      </c>
      <c r="R5416" s="6">
        <v>-73.37</v>
      </c>
      <c r="T5416" s="6">
        <v>85.47</v>
      </c>
      <c r="U5416" s="6" t="s">
        <v>314</v>
      </c>
      <c r="V5416" s="14">
        <v>0</v>
      </c>
      <c r="Y5416" s="13" t="str">
        <f>IFERROR(VLOOKUP(C5416,[1]Index!$D:$F,3,FALSE),"Non List")</f>
        <v>Hydro Power</v>
      </c>
      <c r="Z5416">
        <f>IFERROR(VLOOKUP(C5416,[1]LP!$B:$C,2,FALSE),0)</f>
        <v>174.7</v>
      </c>
      <c r="AA5416" s="12">
        <f t="shared" si="91"/>
        <v>-35.725971370143149</v>
      </c>
      <c r="AB5416" s="12">
        <v>0</v>
      </c>
      <c r="AC5416" s="12">
        <v>0</v>
      </c>
    </row>
    <row r="5417" spans="1:29" x14ac:dyDescent="0.45">
      <c r="A5417" t="s">
        <v>55</v>
      </c>
      <c r="B5417" t="s">
        <v>181</v>
      </c>
      <c r="C5417" t="s">
        <v>208</v>
      </c>
      <c r="D5417" s="6">
        <v>234.5</v>
      </c>
      <c r="E5417" s="6">
        <v>1065417</v>
      </c>
      <c r="F5417" s="6">
        <v>-927.23</v>
      </c>
      <c r="L5417">
        <v>-219994.06</v>
      </c>
      <c r="M5417" s="6">
        <v>-20.64</v>
      </c>
      <c r="N5417" s="6">
        <v>-11.36</v>
      </c>
      <c r="O5417" s="6">
        <v>2.35</v>
      </c>
      <c r="P5417" s="6">
        <v>-20.67</v>
      </c>
      <c r="R5417" s="6">
        <v>-26.7</v>
      </c>
      <c r="T5417" s="6">
        <v>99.91</v>
      </c>
      <c r="U5417" s="6" t="s">
        <v>314</v>
      </c>
      <c r="V5417" s="14">
        <v>0</v>
      </c>
      <c r="Y5417" s="13" t="str">
        <f>IFERROR(VLOOKUP(C5417,[1]Index!$D:$F,3,FALSE),"Non List")</f>
        <v>Hydro Power</v>
      </c>
      <c r="Z5417">
        <f>IFERROR(VLOOKUP(C5417,[1]LP!$B:$C,2,FALSE),0)</f>
        <v>243</v>
      </c>
      <c r="AA5417" s="12">
        <f t="shared" si="91"/>
        <v>-11.773255813953488</v>
      </c>
      <c r="AB5417" s="12">
        <v>0</v>
      </c>
      <c r="AC5417" s="12">
        <v>0</v>
      </c>
    </row>
    <row r="5418" spans="1:29" x14ac:dyDescent="0.45">
      <c r="A5418" t="s">
        <v>55</v>
      </c>
      <c r="B5418" t="s">
        <v>181</v>
      </c>
      <c r="C5418" t="s">
        <v>206</v>
      </c>
      <c r="D5418" s="6">
        <v>157</v>
      </c>
      <c r="E5418" s="6">
        <v>264000</v>
      </c>
      <c r="F5418" s="6">
        <v>-261065</v>
      </c>
      <c r="L5418">
        <v>-38244</v>
      </c>
      <c r="M5418" s="6">
        <v>-14.48</v>
      </c>
      <c r="N5418" s="6">
        <v>-10.84</v>
      </c>
      <c r="O5418" s="6">
        <v>141.22999999999999</v>
      </c>
      <c r="P5418" s="6">
        <v>-1303.03</v>
      </c>
      <c r="R5418" s="6">
        <v>-1530.93</v>
      </c>
      <c r="T5418" s="6">
        <v>1.1100000000000001</v>
      </c>
      <c r="U5418" s="6" t="s">
        <v>314</v>
      </c>
      <c r="V5418" s="14">
        <v>0</v>
      </c>
      <c r="Y5418" s="13" t="str">
        <f>IFERROR(VLOOKUP(C5418,[1]Index!$D:$F,3,FALSE),"Non List")</f>
        <v>Hydro Power</v>
      </c>
      <c r="Z5418">
        <f>IFERROR(VLOOKUP(C5418,[1]LP!$B:$C,2,FALSE),0)</f>
        <v>157</v>
      </c>
      <c r="AA5418" s="12">
        <f t="shared" si="91"/>
        <v>-10.842541436464089</v>
      </c>
      <c r="AB5418" s="12">
        <v>0</v>
      </c>
      <c r="AC5418" s="12">
        <v>0</v>
      </c>
    </row>
    <row r="5419" spans="1:29" x14ac:dyDescent="0.45">
      <c r="A5419" t="s">
        <v>55</v>
      </c>
      <c r="B5419" t="s">
        <v>181</v>
      </c>
      <c r="C5419" t="s">
        <v>242</v>
      </c>
      <c r="D5419" s="6">
        <v>433</v>
      </c>
      <c r="E5419" s="6">
        <v>250000</v>
      </c>
      <c r="F5419" s="6">
        <v>-103426.361</v>
      </c>
      <c r="L5419">
        <v>-17579.083999999999</v>
      </c>
      <c r="M5419" s="6">
        <v>-7.03</v>
      </c>
      <c r="N5419" s="6">
        <v>-61.59</v>
      </c>
      <c r="O5419" s="6">
        <v>7.39</v>
      </c>
      <c r="P5419" s="6">
        <v>-11.99</v>
      </c>
      <c r="R5419" s="6">
        <v>-455.15</v>
      </c>
      <c r="T5419" s="6">
        <v>58.63</v>
      </c>
      <c r="U5419" s="6" t="s">
        <v>314</v>
      </c>
      <c r="V5419" s="14">
        <v>0</v>
      </c>
      <c r="Y5419" s="13" t="str">
        <f>IFERROR(VLOOKUP(C5419,[1]Index!$D:$F,3,FALSE),"Non List")</f>
        <v>Hydro Non Converted</v>
      </c>
      <c r="Z5419">
        <f>IFERROR(VLOOKUP(C5419,[1]LP!$B:$C,2,FALSE),0)</f>
        <v>434.4</v>
      </c>
      <c r="AA5419" s="12">
        <f t="shared" si="91"/>
        <v>-61.792318634423893</v>
      </c>
      <c r="AB5419" s="12">
        <v>0</v>
      </c>
      <c r="AC5419" s="12">
        <v>0</v>
      </c>
    </row>
    <row r="5420" spans="1:29" x14ac:dyDescent="0.45">
      <c r="A5420" t="s">
        <v>55</v>
      </c>
      <c r="B5420" t="s">
        <v>181</v>
      </c>
      <c r="C5420" t="s">
        <v>220</v>
      </c>
      <c r="D5420" s="6">
        <v>194</v>
      </c>
      <c r="E5420" s="6">
        <v>1250000</v>
      </c>
      <c r="F5420" s="6">
        <v>-444481.29</v>
      </c>
      <c r="L5420">
        <v>-448709.72399999999</v>
      </c>
      <c r="M5420" s="6">
        <v>-35.89</v>
      </c>
      <c r="N5420" s="6">
        <v>-5.41</v>
      </c>
      <c r="O5420" s="6">
        <v>3.01</v>
      </c>
      <c r="P5420" s="6">
        <v>-55.7</v>
      </c>
      <c r="R5420" s="6">
        <v>-16.28</v>
      </c>
      <c r="T5420" s="6">
        <v>64.44</v>
      </c>
      <c r="U5420" s="6" t="s">
        <v>314</v>
      </c>
      <c r="V5420" s="14">
        <v>0</v>
      </c>
      <c r="Y5420" s="13" t="str">
        <f>IFERROR(VLOOKUP(C5420,[1]Index!$D:$F,3,FALSE),"Non List")</f>
        <v>Hydro Power</v>
      </c>
      <c r="Z5420">
        <f>IFERROR(VLOOKUP(C5420,[1]LP!$B:$C,2,FALSE),0)</f>
        <v>190</v>
      </c>
      <c r="AA5420" s="12">
        <f t="shared" si="91"/>
        <v>-5.2939537475619947</v>
      </c>
      <c r="AB5420" s="12">
        <v>0</v>
      </c>
      <c r="AC5420" s="12">
        <v>0</v>
      </c>
    </row>
    <row r="5421" spans="1:29" x14ac:dyDescent="0.45">
      <c r="A5421" t="s">
        <v>55</v>
      </c>
      <c r="B5421" t="s">
        <v>181</v>
      </c>
      <c r="C5421" t="s">
        <v>207</v>
      </c>
      <c r="D5421" s="6">
        <v>215</v>
      </c>
      <c r="E5421" s="6">
        <v>386977.5</v>
      </c>
      <c r="F5421" s="6">
        <v>-31866.087299999999</v>
      </c>
      <c r="L5421">
        <v>-26665.113099999999</v>
      </c>
      <c r="M5421" s="6">
        <v>-6.89</v>
      </c>
      <c r="N5421" s="6">
        <v>-31.2</v>
      </c>
      <c r="O5421" s="6">
        <v>2.34</v>
      </c>
      <c r="P5421" s="6">
        <v>-7.51</v>
      </c>
      <c r="R5421" s="6">
        <v>-73.010000000000005</v>
      </c>
      <c r="T5421" s="6">
        <v>91.77</v>
      </c>
      <c r="U5421" s="6" t="s">
        <v>314</v>
      </c>
      <c r="V5421" s="14">
        <v>0</v>
      </c>
      <c r="Y5421" s="13" t="str">
        <f>IFERROR(VLOOKUP(C5421,[1]Index!$D:$F,3,FALSE),"Non List")</f>
        <v>Hydro Power</v>
      </c>
      <c r="Z5421">
        <f>IFERROR(VLOOKUP(C5421,[1]LP!$B:$C,2,FALSE),0)</f>
        <v>218</v>
      </c>
      <c r="AA5421" s="12">
        <f t="shared" si="91"/>
        <v>-31.640058055152398</v>
      </c>
      <c r="AB5421" s="12">
        <v>0</v>
      </c>
      <c r="AC5421" s="12">
        <v>0</v>
      </c>
    </row>
    <row r="5422" spans="1:29" x14ac:dyDescent="0.45">
      <c r="A5422" t="s">
        <v>55</v>
      </c>
      <c r="B5422" t="s">
        <v>181</v>
      </c>
      <c r="C5422" t="s">
        <v>243</v>
      </c>
      <c r="D5422" s="6">
        <v>353.7</v>
      </c>
      <c r="E5422" s="6">
        <v>300000</v>
      </c>
      <c r="F5422" s="6">
        <v>-33152.080000000002</v>
      </c>
      <c r="L5422">
        <v>1169.6500000000001</v>
      </c>
      <c r="M5422" s="6">
        <v>0.38</v>
      </c>
      <c r="N5422" s="6">
        <v>930.79</v>
      </c>
      <c r="O5422" s="6">
        <v>3.98</v>
      </c>
      <c r="P5422" s="6">
        <v>0.44</v>
      </c>
      <c r="R5422" s="6">
        <v>3704.54</v>
      </c>
      <c r="T5422" s="6">
        <v>88.95</v>
      </c>
      <c r="U5422" s="6">
        <v>27.58</v>
      </c>
      <c r="V5422" s="14">
        <v>-0.92202431439072663</v>
      </c>
      <c r="Y5422" s="13" t="str">
        <f>IFERROR(VLOOKUP(C5422,[1]Index!$D:$F,3,FALSE),"Non List")</f>
        <v>Hydro Non Converted</v>
      </c>
      <c r="Z5422">
        <f>IFERROR(VLOOKUP(C5422,[1]LP!$B:$C,2,FALSE),0)</f>
        <v>352</v>
      </c>
      <c r="AA5422" s="12">
        <f t="shared" si="91"/>
        <v>926.31578947368416</v>
      </c>
      <c r="AB5422" s="12">
        <v>0</v>
      </c>
      <c r="AC5422" s="12">
        <v>0</v>
      </c>
    </row>
    <row r="5423" spans="1:29" x14ac:dyDescent="0.45">
      <c r="A5423" t="s">
        <v>55</v>
      </c>
      <c r="B5423" t="s">
        <v>181</v>
      </c>
      <c r="C5423" t="s">
        <v>209</v>
      </c>
      <c r="D5423" s="6">
        <v>353</v>
      </c>
      <c r="E5423" s="6">
        <v>335926</v>
      </c>
      <c r="F5423" s="6">
        <v>42726</v>
      </c>
      <c r="L5423">
        <v>38313</v>
      </c>
      <c r="M5423" s="6">
        <v>11.4</v>
      </c>
      <c r="N5423" s="6">
        <v>30.96</v>
      </c>
      <c r="O5423" s="6">
        <v>3.13</v>
      </c>
      <c r="P5423" s="6">
        <v>10.119999999999999</v>
      </c>
      <c r="R5423" s="6">
        <v>96.9</v>
      </c>
      <c r="T5423" s="6">
        <v>112.72</v>
      </c>
      <c r="U5423" s="6">
        <v>170.04</v>
      </c>
      <c r="V5423" s="14">
        <v>-0.51830028328611899</v>
      </c>
      <c r="Y5423" s="13" t="str">
        <f>IFERROR(VLOOKUP(C5423,[1]Index!$D:$F,3,FALSE),"Non List")</f>
        <v>Hydro Power</v>
      </c>
      <c r="Z5423">
        <f>IFERROR(VLOOKUP(C5423,[1]LP!$B:$C,2,FALSE),0)</f>
        <v>347</v>
      </c>
      <c r="AA5423" s="12">
        <f t="shared" si="91"/>
        <v>30.438596491228068</v>
      </c>
      <c r="AB5423" s="12">
        <v>0</v>
      </c>
      <c r="AC5423" s="12">
        <v>0</v>
      </c>
    </row>
    <row r="5424" spans="1:29" x14ac:dyDescent="0.45">
      <c r="A5424" t="s">
        <v>55</v>
      </c>
      <c r="B5424" t="s">
        <v>181</v>
      </c>
      <c r="C5424" t="s">
        <v>210</v>
      </c>
      <c r="D5424" s="6">
        <v>209</v>
      </c>
      <c r="E5424" s="6">
        <v>1675979.8060000001</v>
      </c>
      <c r="F5424" s="6">
        <v>344319.75799999997</v>
      </c>
      <c r="L5424">
        <v>112757.844</v>
      </c>
      <c r="M5424" s="6">
        <v>6.72</v>
      </c>
      <c r="N5424" s="6">
        <v>31.1</v>
      </c>
      <c r="O5424" s="6">
        <v>1.73</v>
      </c>
      <c r="P5424" s="6">
        <v>5.58</v>
      </c>
      <c r="R5424" s="6">
        <v>53.8</v>
      </c>
      <c r="T5424" s="6">
        <v>120.54</v>
      </c>
      <c r="U5424" s="6">
        <v>135</v>
      </c>
      <c r="V5424" s="14">
        <v>-0.35406698564593297</v>
      </c>
      <c r="Y5424" s="13" t="str">
        <f>IFERROR(VLOOKUP(C5424,[1]Index!$D:$F,3,FALSE),"Non List")</f>
        <v>Hydro Power</v>
      </c>
      <c r="Z5424">
        <f>IFERROR(VLOOKUP(C5424,[1]LP!$B:$C,2,FALSE),0)</f>
        <v>211</v>
      </c>
      <c r="AA5424" s="12">
        <f t="shared" si="91"/>
        <v>31.398809523809526</v>
      </c>
      <c r="AB5424" s="12">
        <v>0</v>
      </c>
      <c r="AC5424" s="12">
        <v>0</v>
      </c>
    </row>
    <row r="5425" spans="1:29" x14ac:dyDescent="0.45">
      <c r="A5425" t="s">
        <v>55</v>
      </c>
      <c r="B5425" t="s">
        <v>181</v>
      </c>
      <c r="C5425" t="s">
        <v>245</v>
      </c>
      <c r="D5425" s="6">
        <v>214</v>
      </c>
      <c r="E5425" s="6">
        <v>612793.80000000005</v>
      </c>
      <c r="F5425" s="6">
        <v>22139.6541</v>
      </c>
      <c r="L5425">
        <v>1025.1744000000001</v>
      </c>
      <c r="M5425" s="6">
        <v>0.16</v>
      </c>
      <c r="N5425" s="6">
        <v>1337.5</v>
      </c>
      <c r="O5425" s="6">
        <v>2.0699999999999998</v>
      </c>
      <c r="P5425" s="6">
        <v>0.16</v>
      </c>
      <c r="R5425" s="6">
        <v>2768.63</v>
      </c>
      <c r="T5425" s="6">
        <v>103.61</v>
      </c>
      <c r="U5425" s="6">
        <v>19.309999999999999</v>
      </c>
      <c r="V5425" s="14">
        <v>-0.90976635514018689</v>
      </c>
      <c r="Y5425" s="13" t="str">
        <f>IFERROR(VLOOKUP(C5425,[1]Index!$D:$F,3,FALSE),"Non List")</f>
        <v>Hydro Non Converted</v>
      </c>
      <c r="Z5425">
        <f>IFERROR(VLOOKUP(C5425,[1]LP!$B:$C,2,FALSE),0)</f>
        <v>205</v>
      </c>
      <c r="AA5425" s="12">
        <f t="shared" si="91"/>
        <v>1281.25</v>
      </c>
      <c r="AB5425" s="12">
        <v>0</v>
      </c>
      <c r="AC5425" s="12">
        <v>0</v>
      </c>
    </row>
    <row r="5426" spans="1:29" x14ac:dyDescent="0.45">
      <c r="A5426" t="s">
        <v>55</v>
      </c>
      <c r="B5426" t="s">
        <v>181</v>
      </c>
      <c r="C5426" t="s">
        <v>317</v>
      </c>
      <c r="D5426" s="6">
        <v>249.5</v>
      </c>
      <c r="E5426" s="6">
        <v>3332497</v>
      </c>
      <c r="F5426" s="6">
        <v>-75575.745999999999</v>
      </c>
      <c r="L5426">
        <v>-30068.823</v>
      </c>
      <c r="M5426" s="6">
        <v>-0.9</v>
      </c>
      <c r="N5426" s="6">
        <v>-277.22000000000003</v>
      </c>
      <c r="O5426" s="6">
        <v>2.5499999999999998</v>
      </c>
      <c r="P5426" s="6">
        <v>-0.92</v>
      </c>
      <c r="R5426" s="6">
        <v>-706.91</v>
      </c>
      <c r="T5426" s="6">
        <v>97.73</v>
      </c>
      <c r="U5426" s="6" t="s">
        <v>314</v>
      </c>
      <c r="V5426" s="14">
        <v>0</v>
      </c>
      <c r="Y5426" s="13" t="str">
        <f>IFERROR(VLOOKUP(C5426,[1]Index!$D:$F,3,FALSE),"Non List")</f>
        <v>Hydro Non Converted</v>
      </c>
      <c r="Z5426">
        <f>IFERROR(VLOOKUP(C5426,[1]LP!$B:$C,2,FALSE),0)</f>
        <v>250.5</v>
      </c>
      <c r="AA5426" s="12">
        <f t="shared" si="91"/>
        <v>-278.33333333333331</v>
      </c>
      <c r="AB5426" s="12">
        <v>0</v>
      </c>
      <c r="AC5426" s="12">
        <v>0</v>
      </c>
    </row>
    <row r="5427" spans="1:29" x14ac:dyDescent="0.45">
      <c r="A5427" t="s">
        <v>55</v>
      </c>
      <c r="B5427" t="s">
        <v>181</v>
      </c>
      <c r="C5427" t="s">
        <v>227</v>
      </c>
      <c r="D5427" s="6">
        <v>181</v>
      </c>
      <c r="E5427" s="6">
        <v>550000</v>
      </c>
      <c r="F5427" s="6">
        <v>-132538.36600000001</v>
      </c>
      <c r="L5427">
        <v>-19704.423999999999</v>
      </c>
      <c r="M5427" s="6">
        <v>-3.58</v>
      </c>
      <c r="N5427" s="6">
        <v>-50.56</v>
      </c>
      <c r="O5427" s="6">
        <v>2.38</v>
      </c>
      <c r="P5427" s="6">
        <v>-4.72</v>
      </c>
      <c r="R5427" s="6">
        <v>-120.33</v>
      </c>
      <c r="T5427" s="6">
        <v>75.900000000000006</v>
      </c>
      <c r="U5427" s="6" t="s">
        <v>314</v>
      </c>
      <c r="V5427" s="14">
        <v>0</v>
      </c>
      <c r="Y5427" s="13" t="str">
        <f>IFERROR(VLOOKUP(C5427,[1]Index!$D:$F,3,FALSE),"Non List")</f>
        <v>Hydro Power</v>
      </c>
      <c r="Z5427">
        <f>IFERROR(VLOOKUP(C5427,[1]LP!$B:$C,2,FALSE),0)</f>
        <v>182</v>
      </c>
      <c r="AA5427" s="12">
        <f t="shared" si="91"/>
        <v>-50.837988826815639</v>
      </c>
      <c r="AB5427" s="12">
        <v>0</v>
      </c>
      <c r="AC5427" s="12">
        <v>0</v>
      </c>
    </row>
    <row r="5428" spans="1:29" x14ac:dyDescent="0.45">
      <c r="A5428" t="s">
        <v>55</v>
      </c>
      <c r="B5428" t="s">
        <v>181</v>
      </c>
      <c r="C5428" t="s">
        <v>318</v>
      </c>
      <c r="D5428" s="6">
        <v>200.1</v>
      </c>
      <c r="E5428" s="6">
        <v>1000000</v>
      </c>
      <c r="F5428" s="6">
        <v>-73153</v>
      </c>
      <c r="L5428">
        <v>-19545</v>
      </c>
      <c r="M5428" s="6">
        <v>-1.95</v>
      </c>
      <c r="N5428" s="6">
        <v>-102.62</v>
      </c>
      <c r="O5428" s="6">
        <v>2.16</v>
      </c>
      <c r="P5428" s="6">
        <v>-2.11</v>
      </c>
      <c r="R5428" s="6">
        <v>-221.66</v>
      </c>
      <c r="T5428" s="6">
        <v>92.68</v>
      </c>
      <c r="U5428" s="6" t="s">
        <v>314</v>
      </c>
      <c r="V5428" s="14">
        <v>0</v>
      </c>
      <c r="Y5428" s="13" t="str">
        <f>IFERROR(VLOOKUP(C5428,[1]Index!$D:$F,3,FALSE),"Non List")</f>
        <v>Hydro Non Converted</v>
      </c>
      <c r="Z5428">
        <f>IFERROR(VLOOKUP(C5428,[1]LP!$B:$C,2,FALSE),0)</f>
        <v>198</v>
      </c>
      <c r="AA5428" s="12">
        <f t="shared" si="91"/>
        <v>-101.53846153846155</v>
      </c>
      <c r="AB5428" s="12">
        <v>0</v>
      </c>
      <c r="AC5428" s="12">
        <v>0</v>
      </c>
    </row>
    <row r="5429" spans="1:29" x14ac:dyDescent="0.45">
      <c r="A5429" t="s">
        <v>55</v>
      </c>
      <c r="B5429" t="s">
        <v>181</v>
      </c>
      <c r="C5429" t="s">
        <v>328</v>
      </c>
      <c r="D5429" s="6">
        <v>196</v>
      </c>
      <c r="E5429" s="6">
        <v>544053.4</v>
      </c>
      <c r="F5429" s="6">
        <v>-192945.42600000001</v>
      </c>
      <c r="L5429">
        <v>-26349.792000000001</v>
      </c>
      <c r="M5429" s="6">
        <v>-4.84</v>
      </c>
      <c r="N5429" s="6">
        <v>-40.5</v>
      </c>
      <c r="O5429" s="6">
        <v>3.04</v>
      </c>
      <c r="P5429" s="6">
        <v>-7.5</v>
      </c>
      <c r="R5429" s="6">
        <v>-123.12</v>
      </c>
      <c r="T5429" s="6">
        <v>64.540000000000006</v>
      </c>
      <c r="U5429" s="6" t="s">
        <v>314</v>
      </c>
      <c r="V5429" s="14">
        <v>0</v>
      </c>
      <c r="Y5429" s="13" t="str">
        <f>IFERROR(VLOOKUP(C5429,[1]Index!$D:$F,3,FALSE),"Non List")</f>
        <v>Hydro Non Converted</v>
      </c>
      <c r="Z5429">
        <f>IFERROR(VLOOKUP(C5429,[1]LP!$B:$C,2,FALSE),0)</f>
        <v>188.9</v>
      </c>
      <c r="AA5429" s="12">
        <f t="shared" si="91"/>
        <v>-39.028925619834716</v>
      </c>
      <c r="AB5429" s="12">
        <v>0</v>
      </c>
      <c r="AC5429" s="12">
        <v>0</v>
      </c>
    </row>
    <row r="5430" spans="1:29" x14ac:dyDescent="0.45">
      <c r="A5430" t="s">
        <v>55</v>
      </c>
      <c r="B5430" t="s">
        <v>181</v>
      </c>
      <c r="C5430" t="s">
        <v>211</v>
      </c>
      <c r="D5430" s="6">
        <v>177</v>
      </c>
      <c r="E5430" s="6">
        <v>1100000</v>
      </c>
      <c r="F5430" s="6">
        <v>-186296.96400000001</v>
      </c>
      <c r="L5430">
        <v>-12546.128000000001</v>
      </c>
      <c r="M5430" s="6">
        <v>-1.1399999999999999</v>
      </c>
      <c r="N5430" s="6">
        <v>-155.26</v>
      </c>
      <c r="O5430" s="6">
        <v>2.13</v>
      </c>
      <c r="P5430" s="6">
        <v>-1.37</v>
      </c>
      <c r="R5430" s="6">
        <v>-330.7</v>
      </c>
      <c r="T5430" s="6">
        <v>83.06</v>
      </c>
      <c r="U5430" s="6" t="s">
        <v>314</v>
      </c>
      <c r="V5430" s="14">
        <v>0</v>
      </c>
      <c r="Y5430" s="13" t="str">
        <f>IFERROR(VLOOKUP(C5430,[1]Index!$D:$F,3,FALSE),"Non List")</f>
        <v>Hydro Power</v>
      </c>
      <c r="Z5430">
        <f>IFERROR(VLOOKUP(C5430,[1]LP!$B:$C,2,FALSE),0)</f>
        <v>175</v>
      </c>
      <c r="AA5430" s="12">
        <f t="shared" si="91"/>
        <v>-153.50877192982458</v>
      </c>
      <c r="AB5430" s="12">
        <v>0</v>
      </c>
      <c r="AC5430" s="12">
        <v>0</v>
      </c>
    </row>
    <row r="5431" spans="1:29" x14ac:dyDescent="0.45">
      <c r="A5431" t="s">
        <v>55</v>
      </c>
      <c r="B5431" t="s">
        <v>181</v>
      </c>
      <c r="C5431" t="s">
        <v>234</v>
      </c>
      <c r="D5431" s="6">
        <v>277</v>
      </c>
      <c r="E5431" s="6">
        <v>6000000</v>
      </c>
      <c r="F5431" s="6">
        <v>-381156.07</v>
      </c>
      <c r="L5431">
        <v>-34407.29</v>
      </c>
      <c r="M5431" s="6">
        <v>-0.56999999999999995</v>
      </c>
      <c r="N5431" s="6">
        <v>-485.96</v>
      </c>
      <c r="O5431" s="6">
        <v>2.96</v>
      </c>
      <c r="P5431" s="6">
        <v>-0.61</v>
      </c>
      <c r="R5431" s="6">
        <v>-1438.44</v>
      </c>
      <c r="T5431" s="6">
        <v>93.65</v>
      </c>
      <c r="U5431" s="6" t="s">
        <v>314</v>
      </c>
      <c r="V5431" s="14">
        <v>0</v>
      </c>
      <c r="Y5431" s="13" t="str">
        <f>IFERROR(VLOOKUP(C5431,[1]Index!$D:$F,3,FALSE),"Non List")</f>
        <v>Hydro Non Converted</v>
      </c>
      <c r="Z5431">
        <f>IFERROR(VLOOKUP(C5431,[1]LP!$B:$C,2,FALSE),0)</f>
        <v>279</v>
      </c>
      <c r="AA5431" s="12">
        <f t="shared" si="91"/>
        <v>-489.47368421052636</v>
      </c>
      <c r="AB5431" s="12">
        <v>0</v>
      </c>
      <c r="AC5431" s="12">
        <v>0</v>
      </c>
    </row>
    <row r="5432" spans="1:29" x14ac:dyDescent="0.45">
      <c r="A5432" t="s">
        <v>55</v>
      </c>
      <c r="B5432" t="s">
        <v>181</v>
      </c>
      <c r="C5432" t="s">
        <v>246</v>
      </c>
      <c r="D5432" s="6">
        <v>242.7</v>
      </c>
      <c r="E5432" s="6">
        <v>1350000</v>
      </c>
      <c r="F5432" s="6">
        <v>-83548.357600000003</v>
      </c>
      <c r="L5432">
        <v>-33772.098599999998</v>
      </c>
      <c r="M5432" s="6">
        <v>-2.5</v>
      </c>
      <c r="N5432" s="6">
        <v>-97.08</v>
      </c>
      <c r="O5432" s="6">
        <v>2.59</v>
      </c>
      <c r="P5432" s="6">
        <v>-2.67</v>
      </c>
      <c r="R5432" s="6">
        <v>-251.44</v>
      </c>
      <c r="T5432" s="6">
        <v>93.81</v>
      </c>
      <c r="U5432" s="6" t="s">
        <v>314</v>
      </c>
      <c r="V5432" s="14">
        <v>0</v>
      </c>
      <c r="Y5432" s="13" t="str">
        <f>IFERROR(VLOOKUP(C5432,[1]Index!$D:$F,3,FALSE),"Non List")</f>
        <v>Hydro Non Converted</v>
      </c>
      <c r="Z5432">
        <f>IFERROR(VLOOKUP(C5432,[1]LP!$B:$C,2,FALSE),0)</f>
        <v>235.8</v>
      </c>
      <c r="AA5432" s="12">
        <f t="shared" si="91"/>
        <v>-94.320000000000007</v>
      </c>
      <c r="AB5432" s="12">
        <v>0</v>
      </c>
      <c r="AC5432" s="12">
        <v>0</v>
      </c>
    </row>
    <row r="5433" spans="1:29" x14ac:dyDescent="0.45">
      <c r="A5433" t="s">
        <v>55</v>
      </c>
      <c r="B5433" t="s">
        <v>181</v>
      </c>
      <c r="C5433" t="s">
        <v>212</v>
      </c>
      <c r="D5433" s="6">
        <v>161</v>
      </c>
      <c r="E5433" s="6">
        <v>800000</v>
      </c>
      <c r="F5433" s="6">
        <v>-243151.16</v>
      </c>
      <c r="L5433">
        <v>-4461.29</v>
      </c>
      <c r="M5433" s="6">
        <v>-0.55000000000000004</v>
      </c>
      <c r="N5433" s="6">
        <v>-292.73</v>
      </c>
      <c r="O5433" s="6">
        <v>2.31</v>
      </c>
      <c r="P5433" s="6">
        <v>-0.8</v>
      </c>
      <c r="R5433" s="6">
        <v>-676.21</v>
      </c>
      <c r="T5433" s="6">
        <v>69.61</v>
      </c>
      <c r="U5433" s="6" t="s">
        <v>314</v>
      </c>
      <c r="V5433" s="14">
        <v>0</v>
      </c>
      <c r="Y5433" s="13" t="str">
        <f>IFERROR(VLOOKUP(C5433,[1]Index!$D:$F,3,FALSE),"Non List")</f>
        <v>Hydro Power</v>
      </c>
      <c r="Z5433">
        <f>IFERROR(VLOOKUP(C5433,[1]LP!$B:$C,2,FALSE),0)</f>
        <v>161</v>
      </c>
      <c r="AA5433" s="12">
        <f t="shared" si="91"/>
        <v>-292.72727272727269</v>
      </c>
      <c r="AB5433" s="12">
        <v>0</v>
      </c>
      <c r="AC5433" s="12">
        <v>0</v>
      </c>
    </row>
    <row r="5434" spans="1:29" x14ac:dyDescent="0.45">
      <c r="A5434" t="s">
        <v>55</v>
      </c>
      <c r="B5434" t="s">
        <v>181</v>
      </c>
      <c r="C5434" t="s">
        <v>223</v>
      </c>
      <c r="D5434" s="6">
        <v>226.9</v>
      </c>
      <c r="E5434" s="6">
        <v>1500000</v>
      </c>
      <c r="F5434" s="6">
        <v>-364601.01579999999</v>
      </c>
      <c r="L5434">
        <v>-88509.591899999999</v>
      </c>
      <c r="M5434" s="6">
        <v>-5.9</v>
      </c>
      <c r="N5434" s="6">
        <v>-38.46</v>
      </c>
      <c r="O5434" s="6">
        <v>3</v>
      </c>
      <c r="P5434" s="6">
        <v>-7.8</v>
      </c>
      <c r="R5434" s="6">
        <v>-115.38</v>
      </c>
      <c r="T5434" s="6">
        <v>75.69</v>
      </c>
      <c r="U5434" s="6" t="s">
        <v>314</v>
      </c>
      <c r="V5434" s="14">
        <v>0</v>
      </c>
      <c r="Y5434" s="13" t="str">
        <f>IFERROR(VLOOKUP(C5434,[1]Index!$D:$F,3,FALSE),"Non List")</f>
        <v>Hydro Non Converted</v>
      </c>
      <c r="Z5434">
        <f>IFERROR(VLOOKUP(C5434,[1]LP!$B:$C,2,FALSE),0)</f>
        <v>249</v>
      </c>
      <c r="AA5434" s="12">
        <f t="shared" si="91"/>
        <v>-42.20338983050847</v>
      </c>
      <c r="AB5434" s="12">
        <v>0</v>
      </c>
      <c r="AC5434" s="12">
        <v>0</v>
      </c>
    </row>
    <row r="5435" spans="1:29" x14ac:dyDescent="0.45">
      <c r="A5435" t="s">
        <v>55</v>
      </c>
      <c r="B5435" t="s">
        <v>181</v>
      </c>
      <c r="C5435" t="s">
        <v>235</v>
      </c>
      <c r="D5435" s="6">
        <v>340</v>
      </c>
      <c r="E5435" s="6">
        <v>400000</v>
      </c>
      <c r="F5435" s="6">
        <v>-145220.065</v>
      </c>
      <c r="L5435">
        <v>-47024.631999999998</v>
      </c>
      <c r="M5435" s="6">
        <v>-11.75</v>
      </c>
      <c r="N5435" s="6">
        <v>-28.94</v>
      </c>
      <c r="O5435" s="6">
        <v>5.34</v>
      </c>
      <c r="P5435" s="6">
        <v>-18.46</v>
      </c>
      <c r="R5435" s="6">
        <v>-154.54</v>
      </c>
      <c r="T5435" s="6">
        <v>63.69</v>
      </c>
      <c r="U5435" s="6" t="s">
        <v>314</v>
      </c>
      <c r="V5435" s="14">
        <v>0</v>
      </c>
      <c r="Y5435" s="13" t="str">
        <f>IFERROR(VLOOKUP(C5435,[1]Index!$D:$F,3,FALSE),"Non List")</f>
        <v>Hydro Non Converted</v>
      </c>
      <c r="Z5435">
        <f>IFERROR(VLOOKUP(C5435,[1]LP!$B:$C,2,FALSE),0)</f>
        <v>335.7</v>
      </c>
      <c r="AA5435" s="12">
        <f t="shared" si="91"/>
        <v>-28.570212765957447</v>
      </c>
      <c r="AB5435" s="12">
        <v>0</v>
      </c>
      <c r="AC5435" s="12">
        <v>0</v>
      </c>
    </row>
    <row r="5436" spans="1:29" x14ac:dyDescent="0.45">
      <c r="A5436" t="s">
        <v>55</v>
      </c>
      <c r="B5436" t="s">
        <v>181</v>
      </c>
      <c r="C5436" t="s">
        <v>228</v>
      </c>
      <c r="D5436" s="6">
        <v>255</v>
      </c>
      <c r="E5436" s="6">
        <v>1450000</v>
      </c>
      <c r="F5436" s="6">
        <v>-193676.26</v>
      </c>
      <c r="L5436">
        <v>-57092.093000000001</v>
      </c>
      <c r="M5436" s="6">
        <v>-3.93</v>
      </c>
      <c r="N5436" s="6">
        <v>-64.89</v>
      </c>
      <c r="O5436" s="6">
        <v>2.94</v>
      </c>
      <c r="P5436" s="6">
        <v>-4.54</v>
      </c>
      <c r="R5436" s="6">
        <v>-190.78</v>
      </c>
      <c r="T5436" s="6">
        <v>86.64</v>
      </c>
      <c r="U5436" s="6" t="s">
        <v>314</v>
      </c>
      <c r="V5436" s="14">
        <v>0</v>
      </c>
      <c r="Y5436" s="13" t="str">
        <f>IFERROR(VLOOKUP(C5436,[1]Index!$D:$F,3,FALSE),"Non List")</f>
        <v>Hydro Non Converted</v>
      </c>
      <c r="Z5436">
        <f>IFERROR(VLOOKUP(C5436,[1]LP!$B:$C,2,FALSE),0)</f>
        <v>257</v>
      </c>
      <c r="AA5436" s="12">
        <f t="shared" si="91"/>
        <v>-65.394402035623401</v>
      </c>
      <c r="AB5436" s="12">
        <v>0</v>
      </c>
      <c r="AC5436" s="12">
        <v>0</v>
      </c>
    </row>
    <row r="5437" spans="1:29" x14ac:dyDescent="0.45">
      <c r="A5437" t="s">
        <v>55</v>
      </c>
      <c r="B5437" t="s">
        <v>181</v>
      </c>
      <c r="C5437" t="s">
        <v>216</v>
      </c>
      <c r="D5437" s="6">
        <v>244.1</v>
      </c>
      <c r="E5437" s="6">
        <v>962500</v>
      </c>
      <c r="F5437" s="6">
        <v>102520.63</v>
      </c>
      <c r="L5437">
        <v>53397.04</v>
      </c>
      <c r="M5437" s="6">
        <v>5.54</v>
      </c>
      <c r="N5437" s="6">
        <v>44.06</v>
      </c>
      <c r="O5437" s="6">
        <v>2.21</v>
      </c>
      <c r="P5437" s="6">
        <v>5.01</v>
      </c>
      <c r="R5437" s="6">
        <v>97.37</v>
      </c>
      <c r="T5437" s="6">
        <v>110.65</v>
      </c>
      <c r="U5437" s="6">
        <v>117.44</v>
      </c>
      <c r="V5437" s="14">
        <v>-0.51888570258090949</v>
      </c>
      <c r="Y5437" s="13" t="str">
        <f>IFERROR(VLOOKUP(C5437,[1]Index!$D:$F,3,FALSE),"Non List")</f>
        <v>Hydro Power</v>
      </c>
      <c r="Z5437">
        <f>IFERROR(VLOOKUP(C5437,[1]LP!$B:$C,2,FALSE),0)</f>
        <v>241.9</v>
      </c>
      <c r="AA5437" s="12">
        <f t="shared" si="91"/>
        <v>43.664259927797836</v>
      </c>
      <c r="AB5437" s="12">
        <v>0</v>
      </c>
      <c r="AC5437" s="12">
        <v>0</v>
      </c>
    </row>
    <row r="5438" spans="1:29" x14ac:dyDescent="0.45">
      <c r="A5438" t="s">
        <v>55</v>
      </c>
      <c r="B5438" t="s">
        <v>181</v>
      </c>
      <c r="C5438" t="s">
        <v>217</v>
      </c>
      <c r="D5438" s="6">
        <v>233</v>
      </c>
      <c r="E5438" s="6">
        <v>10590000</v>
      </c>
      <c r="F5438" s="6">
        <v>-6918024.1464999998</v>
      </c>
      <c r="L5438">
        <v>-3758914.0603</v>
      </c>
      <c r="M5438" s="6">
        <v>-35.49</v>
      </c>
      <c r="N5438" s="6">
        <v>-6.57</v>
      </c>
      <c r="O5438" s="6">
        <v>6.72</v>
      </c>
      <c r="P5438" s="6">
        <v>-102.37</v>
      </c>
      <c r="R5438" s="6">
        <v>-44.15</v>
      </c>
      <c r="T5438" s="6">
        <v>34.67</v>
      </c>
      <c r="U5438" s="6" t="s">
        <v>314</v>
      </c>
      <c r="V5438" s="14">
        <v>0</v>
      </c>
      <c r="Y5438" s="13" t="str">
        <f>IFERROR(VLOOKUP(C5438,[1]Index!$D:$F,3,FALSE),"Non List")</f>
        <v>Hydro Power</v>
      </c>
      <c r="Z5438">
        <f>IFERROR(VLOOKUP(C5438,[1]LP!$B:$C,2,FALSE),0)</f>
        <v>234</v>
      </c>
      <c r="AA5438" s="12">
        <f t="shared" si="91"/>
        <v>-6.5934065934065931</v>
      </c>
      <c r="AB5438" s="12">
        <v>0</v>
      </c>
      <c r="AC5438" s="12">
        <v>0</v>
      </c>
    </row>
    <row r="5439" spans="1:29" x14ac:dyDescent="0.45">
      <c r="A5439" t="s">
        <v>55</v>
      </c>
      <c r="B5439" t="s">
        <v>181</v>
      </c>
      <c r="C5439" t="s">
        <v>218</v>
      </c>
      <c r="D5439" s="6">
        <v>167</v>
      </c>
      <c r="E5439" s="6">
        <v>750000</v>
      </c>
      <c r="F5439" s="6">
        <v>-31405.661</v>
      </c>
      <c r="L5439">
        <v>14580.19</v>
      </c>
      <c r="M5439" s="6">
        <v>1.94</v>
      </c>
      <c r="N5439" s="6">
        <v>86.08</v>
      </c>
      <c r="O5439" s="6">
        <v>1.74</v>
      </c>
      <c r="P5439" s="6">
        <v>2.0299999999999998</v>
      </c>
      <c r="R5439" s="6">
        <v>149.78</v>
      </c>
      <c r="T5439" s="6">
        <v>95.81</v>
      </c>
      <c r="U5439" s="6">
        <v>64.67</v>
      </c>
      <c r="V5439" s="14">
        <v>-0.61275449101796409</v>
      </c>
      <c r="Y5439" s="13" t="str">
        <f>IFERROR(VLOOKUP(C5439,[1]Index!$D:$F,3,FALSE),"Non List")</f>
        <v>Hydro Power</v>
      </c>
      <c r="Z5439">
        <f>IFERROR(VLOOKUP(C5439,[1]LP!$B:$C,2,FALSE),0)</f>
        <v>168</v>
      </c>
      <c r="AA5439" s="12">
        <f t="shared" si="91"/>
        <v>86.597938144329902</v>
      </c>
      <c r="AB5439" s="12">
        <v>0</v>
      </c>
      <c r="AC5439" s="12">
        <v>0</v>
      </c>
    </row>
    <row r="5440" spans="1:29" x14ac:dyDescent="0.45">
      <c r="A5440" t="s">
        <v>55</v>
      </c>
      <c r="B5440" t="s">
        <v>181</v>
      </c>
      <c r="C5440" t="s">
        <v>247</v>
      </c>
      <c r="D5440" s="6">
        <v>218.8</v>
      </c>
      <c r="E5440" s="6">
        <v>1593000</v>
      </c>
      <c r="F5440" s="6">
        <v>-272929.21999999997</v>
      </c>
      <c r="L5440">
        <v>-159597.89000000001</v>
      </c>
      <c r="M5440" s="6">
        <v>-10.01</v>
      </c>
      <c r="N5440" s="6">
        <v>-21.86</v>
      </c>
      <c r="O5440" s="6">
        <v>2.64</v>
      </c>
      <c r="P5440" s="6">
        <v>-12.09</v>
      </c>
      <c r="R5440" s="6">
        <v>-57.71</v>
      </c>
      <c r="T5440" s="6">
        <v>82.87</v>
      </c>
      <c r="U5440" s="6" t="s">
        <v>314</v>
      </c>
      <c r="V5440" s="14">
        <v>0</v>
      </c>
      <c r="Y5440" s="13" t="str">
        <f>IFERROR(VLOOKUP(C5440,[1]Index!$D:$F,3,FALSE),"Non List")</f>
        <v>Hydro Non Converted</v>
      </c>
      <c r="Z5440">
        <f>IFERROR(VLOOKUP(C5440,[1]LP!$B:$C,2,FALSE),0)</f>
        <v>223.6</v>
      </c>
      <c r="AA5440" s="12">
        <f t="shared" si="91"/>
        <v>-22.337662337662337</v>
      </c>
      <c r="AB5440" s="12">
        <v>0</v>
      </c>
      <c r="AC5440" s="12">
        <v>0</v>
      </c>
    </row>
    <row r="5441" spans="1:29" x14ac:dyDescent="0.45">
      <c r="A5441" t="s">
        <v>55</v>
      </c>
      <c r="B5441" t="s">
        <v>181</v>
      </c>
      <c r="C5441" t="s">
        <v>320</v>
      </c>
      <c r="D5441" s="6">
        <v>173</v>
      </c>
      <c r="E5441" s="6">
        <v>802500</v>
      </c>
      <c r="F5441" s="6">
        <v>-194190.45</v>
      </c>
      <c r="L5441">
        <v>-11421.914000000001</v>
      </c>
      <c r="M5441" s="6">
        <v>-1.42</v>
      </c>
      <c r="N5441" s="6">
        <v>-121.83</v>
      </c>
      <c r="O5441" s="6">
        <v>2.2799999999999998</v>
      </c>
      <c r="P5441" s="6">
        <v>-1.88</v>
      </c>
      <c r="R5441" s="6">
        <v>-277.77</v>
      </c>
      <c r="T5441" s="6">
        <v>75.8</v>
      </c>
      <c r="U5441" s="6" t="s">
        <v>314</v>
      </c>
      <c r="V5441" s="14">
        <v>0</v>
      </c>
      <c r="Y5441" s="13" t="str">
        <f>IFERROR(VLOOKUP(C5441,[1]Index!$D:$F,3,FALSE),"Non List")</f>
        <v>Hydro Non Converted</v>
      </c>
      <c r="Z5441">
        <f>IFERROR(VLOOKUP(C5441,[1]LP!$B:$C,2,FALSE),0)</f>
        <v>169.5</v>
      </c>
      <c r="AA5441" s="12">
        <f t="shared" si="91"/>
        <v>-119.36619718309859</v>
      </c>
      <c r="AB5441" s="12">
        <v>0</v>
      </c>
      <c r="AC5441" s="12">
        <v>0</v>
      </c>
    </row>
    <row r="5442" spans="1:29" x14ac:dyDescent="0.45">
      <c r="A5442" t="s">
        <v>55</v>
      </c>
      <c r="B5442" t="s">
        <v>181</v>
      </c>
      <c r="C5442" t="s">
        <v>321</v>
      </c>
      <c r="D5442" s="6">
        <v>607</v>
      </c>
      <c r="E5442" s="6">
        <v>500000</v>
      </c>
      <c r="F5442" s="6">
        <v>54568.201999999997</v>
      </c>
      <c r="L5442">
        <v>55293.991000000002</v>
      </c>
      <c r="M5442" s="6">
        <v>11.05</v>
      </c>
      <c r="N5442" s="6">
        <v>54.93</v>
      </c>
      <c r="O5442" s="6">
        <v>5.47</v>
      </c>
      <c r="P5442" s="6">
        <v>9.9700000000000006</v>
      </c>
      <c r="R5442" s="6">
        <v>300.47000000000003</v>
      </c>
      <c r="T5442" s="6">
        <v>110.91</v>
      </c>
      <c r="U5442" s="6">
        <v>166.06</v>
      </c>
      <c r="V5442" s="14">
        <v>-0.72642504118616147</v>
      </c>
      <c r="Y5442" s="13" t="str">
        <f>IFERROR(VLOOKUP(C5442,[1]Index!$D:$F,3,FALSE),"Non List")</f>
        <v>Hydro Non Converted</v>
      </c>
      <c r="Z5442">
        <f>IFERROR(VLOOKUP(C5442,[1]LP!$B:$C,2,FALSE),0)</f>
        <v>583.29999999999995</v>
      </c>
      <c r="AA5442" s="12">
        <f t="shared" si="91"/>
        <v>52.787330316742072</v>
      </c>
      <c r="AB5442" s="12">
        <v>0</v>
      </c>
      <c r="AC5442" s="12">
        <v>0</v>
      </c>
    </row>
    <row r="5443" spans="1:29" x14ac:dyDescent="0.45">
      <c r="A5443" t="s">
        <v>55</v>
      </c>
      <c r="B5443" t="s">
        <v>181</v>
      </c>
      <c r="C5443" t="s">
        <v>224</v>
      </c>
      <c r="D5443" s="6">
        <v>953.6</v>
      </c>
      <c r="E5443" s="6">
        <v>1968027</v>
      </c>
      <c r="F5443" s="6">
        <v>1205928.4609999999</v>
      </c>
      <c r="L5443">
        <v>405961.36800000002</v>
      </c>
      <c r="M5443" s="6">
        <v>20.62</v>
      </c>
      <c r="N5443" s="6">
        <v>46.25</v>
      </c>
      <c r="O5443" s="6">
        <v>5.91</v>
      </c>
      <c r="P5443" s="6">
        <v>12.79</v>
      </c>
      <c r="R5443" s="6">
        <v>273.33999999999997</v>
      </c>
      <c r="T5443" s="6">
        <v>161.28</v>
      </c>
      <c r="U5443" s="6">
        <v>273.54000000000002</v>
      </c>
      <c r="V5443" s="14">
        <v>-0.71315016778523488</v>
      </c>
      <c r="Y5443" s="13" t="str">
        <f>IFERROR(VLOOKUP(C5443,[1]Index!$D:$F,3,FALSE),"Non List")</f>
        <v>Hydro Non Converted</v>
      </c>
      <c r="Z5443">
        <f>IFERROR(VLOOKUP(C5443,[1]LP!$B:$C,2,FALSE),0)</f>
        <v>943</v>
      </c>
      <c r="AA5443" s="12">
        <f t="shared" si="91"/>
        <v>45.732298739088264</v>
      </c>
      <c r="AB5443" s="12">
        <v>0</v>
      </c>
      <c r="AC5443" s="12">
        <v>0</v>
      </c>
    </row>
    <row r="5444" spans="1:29" x14ac:dyDescent="0.45">
      <c r="A5444" t="s">
        <v>55</v>
      </c>
      <c r="B5444" t="s">
        <v>181</v>
      </c>
      <c r="C5444" t="s">
        <v>251</v>
      </c>
      <c r="D5444" s="6">
        <v>202</v>
      </c>
      <c r="E5444" s="6">
        <v>1095000</v>
      </c>
      <c r="F5444" s="6">
        <v>-314887.652</v>
      </c>
      <c r="L5444">
        <v>-6916.5140000000001</v>
      </c>
      <c r="M5444" s="6">
        <v>-0.63</v>
      </c>
      <c r="N5444" s="6">
        <v>-320.63</v>
      </c>
      <c r="O5444" s="6">
        <v>2.84</v>
      </c>
      <c r="P5444" s="6">
        <v>-0.89</v>
      </c>
      <c r="R5444" s="6">
        <v>-910.59</v>
      </c>
      <c r="T5444" s="6">
        <v>71.239999999999995</v>
      </c>
      <c r="U5444" s="6" t="s">
        <v>314</v>
      </c>
      <c r="V5444" s="14">
        <v>0</v>
      </c>
      <c r="Y5444" s="13" t="str">
        <f>IFERROR(VLOOKUP(C5444,[1]Index!$D:$F,3,FALSE),"Non List")</f>
        <v>Hydro Non Converted</v>
      </c>
      <c r="Z5444">
        <f>IFERROR(VLOOKUP(C5444,[1]LP!$B:$C,2,FALSE),0)</f>
        <v>199.5</v>
      </c>
      <c r="AA5444" s="12">
        <f t="shared" si="91"/>
        <v>-316.66666666666669</v>
      </c>
      <c r="AB5444" s="12">
        <v>0</v>
      </c>
      <c r="AC5444" s="12">
        <v>0</v>
      </c>
    </row>
    <row r="5445" spans="1:29" x14ac:dyDescent="0.45">
      <c r="A5445" t="s">
        <v>55</v>
      </c>
      <c r="B5445" t="s">
        <v>181</v>
      </c>
      <c r="C5445" t="s">
        <v>225</v>
      </c>
      <c r="D5445" s="6">
        <v>408.1</v>
      </c>
      <c r="E5445" s="6">
        <v>420000</v>
      </c>
      <c r="F5445" s="6">
        <v>25236.134999999998</v>
      </c>
      <c r="L5445">
        <v>17086.7271</v>
      </c>
      <c r="M5445" s="6">
        <v>4.0599999999999996</v>
      </c>
      <c r="N5445" s="6">
        <v>100.52</v>
      </c>
      <c r="O5445" s="6">
        <v>3.85</v>
      </c>
      <c r="P5445" s="6">
        <v>3.84</v>
      </c>
      <c r="R5445" s="6">
        <v>387</v>
      </c>
      <c r="T5445" s="6">
        <v>106.01</v>
      </c>
      <c r="U5445" s="6">
        <v>98.41</v>
      </c>
      <c r="V5445" s="14">
        <v>-0.75885812300906641</v>
      </c>
      <c r="Y5445" s="13" t="str">
        <f>IFERROR(VLOOKUP(C5445,[1]Index!$D:$F,3,FALSE),"Non List")</f>
        <v>Hydro Non Converted</v>
      </c>
      <c r="Z5445">
        <f>IFERROR(VLOOKUP(C5445,[1]LP!$B:$C,2,FALSE),0)</f>
        <v>407.7</v>
      </c>
      <c r="AA5445" s="12">
        <f t="shared" ref="AA5445:AA5453" si="92">IFERROR(Z5445/M5445,0)</f>
        <v>100.41871921182266</v>
      </c>
      <c r="AB5445" s="12">
        <v>0</v>
      </c>
      <c r="AC5445" s="12">
        <v>0</v>
      </c>
    </row>
    <row r="5446" spans="1:29" x14ac:dyDescent="0.45">
      <c r="A5446" t="s">
        <v>55</v>
      </c>
      <c r="B5446" t="s">
        <v>181</v>
      </c>
      <c r="C5446" t="s">
        <v>252</v>
      </c>
      <c r="D5446" s="6">
        <v>367.2</v>
      </c>
      <c r="E5446" s="6">
        <v>850000</v>
      </c>
      <c r="F5446" s="6">
        <v>57803.2497</v>
      </c>
      <c r="L5446">
        <v>40932.543799999999</v>
      </c>
      <c r="M5446" s="6">
        <v>4.8099999999999996</v>
      </c>
      <c r="N5446" s="6">
        <v>76.34</v>
      </c>
      <c r="O5446" s="6">
        <v>3.44</v>
      </c>
      <c r="P5446" s="6">
        <v>4.51</v>
      </c>
      <c r="R5446" s="6">
        <v>262.61</v>
      </c>
      <c r="T5446" s="6">
        <v>106.8</v>
      </c>
      <c r="U5446" s="6">
        <v>107.51</v>
      </c>
      <c r="V5446" s="14">
        <v>-0.70721677559912854</v>
      </c>
      <c r="Y5446" s="13" t="str">
        <f>IFERROR(VLOOKUP(C5446,[1]Index!$D:$F,3,FALSE),"Non List")</f>
        <v>Hydro Non Converted</v>
      </c>
      <c r="Z5446">
        <f>IFERROR(VLOOKUP(C5446,[1]LP!$B:$C,2,FALSE),0)</f>
        <v>364.8</v>
      </c>
      <c r="AA5446" s="12">
        <f t="shared" si="92"/>
        <v>75.841995841995853</v>
      </c>
      <c r="AB5446" s="12">
        <v>0</v>
      </c>
      <c r="AC5446" s="12">
        <v>0</v>
      </c>
    </row>
    <row r="5447" spans="1:29" x14ac:dyDescent="0.45">
      <c r="A5447" t="s">
        <v>55</v>
      </c>
      <c r="B5447" t="s">
        <v>181</v>
      </c>
      <c r="C5447" t="s">
        <v>231</v>
      </c>
      <c r="D5447" s="6">
        <v>755</v>
      </c>
      <c r="E5447" s="6">
        <v>493323.65500000003</v>
      </c>
      <c r="F5447" s="6">
        <v>159243.16399999999</v>
      </c>
      <c r="L5447">
        <v>68813.342999999993</v>
      </c>
      <c r="M5447" s="6">
        <v>13.94</v>
      </c>
      <c r="N5447" s="6">
        <v>54.16</v>
      </c>
      <c r="O5447" s="6">
        <v>5.71</v>
      </c>
      <c r="P5447" s="6">
        <v>10.55</v>
      </c>
      <c r="R5447" s="6">
        <v>309.25</v>
      </c>
      <c r="T5447" s="6">
        <v>132.28</v>
      </c>
      <c r="U5447" s="6">
        <v>203.69</v>
      </c>
      <c r="V5447" s="14">
        <v>-0.73021192052980133</v>
      </c>
      <c r="Y5447" s="13" t="str">
        <f>IFERROR(VLOOKUP(C5447,[1]Index!$D:$F,3,FALSE),"Non List")</f>
        <v>Hydro Non Converted</v>
      </c>
      <c r="Z5447">
        <f>IFERROR(VLOOKUP(C5447,[1]LP!$B:$C,2,FALSE),0)</f>
        <v>760</v>
      </c>
      <c r="AA5447" s="12">
        <f t="shared" si="92"/>
        <v>54.519368723098999</v>
      </c>
      <c r="AB5447" s="12">
        <v>0</v>
      </c>
      <c r="AC5447" s="12">
        <v>0</v>
      </c>
    </row>
    <row r="5448" spans="1:29" x14ac:dyDescent="0.45">
      <c r="A5448" t="s">
        <v>55</v>
      </c>
      <c r="B5448" t="s">
        <v>181</v>
      </c>
      <c r="C5448" t="s">
        <v>322</v>
      </c>
      <c r="D5448" s="6">
        <v>234</v>
      </c>
      <c r="E5448" s="6">
        <v>1120000</v>
      </c>
      <c r="F5448" s="6">
        <v>59576.400999999998</v>
      </c>
      <c r="L5448">
        <v>63540.608</v>
      </c>
      <c r="M5448" s="6">
        <v>5.67</v>
      </c>
      <c r="N5448" s="6">
        <v>41.27</v>
      </c>
      <c r="O5448" s="6">
        <v>2.2200000000000002</v>
      </c>
      <c r="P5448" s="6">
        <v>5.39</v>
      </c>
      <c r="R5448" s="6">
        <v>91.62</v>
      </c>
      <c r="T5448" s="6">
        <v>105.32</v>
      </c>
      <c r="U5448" s="6">
        <v>115.91</v>
      </c>
      <c r="V5448" s="14">
        <v>-0.50465811965811969</v>
      </c>
      <c r="Y5448" s="13" t="str">
        <f>IFERROR(VLOOKUP(C5448,[1]Index!$D:$F,3,FALSE),"Non List")</f>
        <v>Hydro Non Converted</v>
      </c>
      <c r="Z5448">
        <f>IFERROR(VLOOKUP(C5448,[1]LP!$B:$C,2,FALSE),0)</f>
        <v>247.5</v>
      </c>
      <c r="AA5448" s="12">
        <f t="shared" si="92"/>
        <v>43.650793650793652</v>
      </c>
      <c r="AB5448" s="12">
        <v>0</v>
      </c>
      <c r="AC5448" s="12">
        <v>0</v>
      </c>
    </row>
    <row r="5449" spans="1:29" x14ac:dyDescent="0.45">
      <c r="A5449" t="s">
        <v>55</v>
      </c>
      <c r="B5449" t="s">
        <v>181</v>
      </c>
      <c r="C5449" t="s">
        <v>329</v>
      </c>
      <c r="D5449" s="6">
        <v>257</v>
      </c>
      <c r="E5449" s="6">
        <v>392156.8</v>
      </c>
      <c r="F5449" s="6">
        <v>84.137</v>
      </c>
      <c r="L5449">
        <v>10142.06</v>
      </c>
      <c r="M5449" s="6">
        <v>2.58</v>
      </c>
      <c r="N5449" s="6">
        <v>99.61</v>
      </c>
      <c r="O5449" s="6">
        <v>2.57</v>
      </c>
      <c r="P5449" s="6">
        <v>2.59</v>
      </c>
      <c r="R5449" s="6">
        <v>256</v>
      </c>
      <c r="T5449" s="6">
        <v>100.02</v>
      </c>
      <c r="U5449" s="6">
        <v>76.2</v>
      </c>
      <c r="V5449" s="14">
        <v>-0.70350194552529177</v>
      </c>
      <c r="Y5449" s="13" t="str">
        <f>IFERROR(VLOOKUP(C5449,[1]Index!$D:$F,3,FALSE),"Non List")</f>
        <v>Hydro Non Converted</v>
      </c>
      <c r="Z5449">
        <f>IFERROR(VLOOKUP(C5449,[1]LP!$B:$C,2,FALSE),0)</f>
        <v>254</v>
      </c>
      <c r="AA5449" s="12">
        <f t="shared" si="92"/>
        <v>98.449612403100772</v>
      </c>
      <c r="AB5449" s="12">
        <v>0</v>
      </c>
      <c r="AC5449" s="12">
        <v>0</v>
      </c>
    </row>
    <row r="5450" spans="1:29" x14ac:dyDescent="0.45">
      <c r="A5450" t="s">
        <v>55</v>
      </c>
      <c r="B5450" t="s">
        <v>181</v>
      </c>
      <c r="C5450" t="s">
        <v>330</v>
      </c>
      <c r="D5450" s="6">
        <v>203</v>
      </c>
      <c r="E5450" s="6">
        <v>536486</v>
      </c>
      <c r="F5450" s="6">
        <v>-117303.64</v>
      </c>
      <c r="L5450">
        <v>-21855.8</v>
      </c>
      <c r="M5450" s="6">
        <v>-4.07</v>
      </c>
      <c r="N5450" s="6">
        <v>-49.88</v>
      </c>
      <c r="O5450" s="6">
        <v>2.6</v>
      </c>
      <c r="P5450" s="6">
        <v>-5.21</v>
      </c>
      <c r="R5450" s="6">
        <v>-129.69</v>
      </c>
      <c r="T5450" s="6">
        <v>78.13</v>
      </c>
      <c r="U5450" s="6" t="s">
        <v>314</v>
      </c>
      <c r="V5450" s="14">
        <v>0</v>
      </c>
      <c r="Y5450" s="13" t="str">
        <f>IFERROR(VLOOKUP(C5450,[1]Index!$D:$F,3,FALSE),"Non List")</f>
        <v>Hydro Non Converted</v>
      </c>
      <c r="Z5450">
        <f>IFERROR(VLOOKUP(C5450,[1]LP!$B:$C,2,FALSE),0)</f>
        <v>199</v>
      </c>
      <c r="AA5450" s="12">
        <f t="shared" si="92"/>
        <v>-48.894348894348894</v>
      </c>
      <c r="AB5450" s="12">
        <v>0</v>
      </c>
      <c r="AC5450" s="12">
        <v>0</v>
      </c>
    </row>
    <row r="5451" spans="1:29" x14ac:dyDescent="0.45">
      <c r="A5451" t="s">
        <v>55</v>
      </c>
      <c r="B5451" t="s">
        <v>181</v>
      </c>
      <c r="C5451" t="s">
        <v>253</v>
      </c>
      <c r="D5451" s="6">
        <v>226.7</v>
      </c>
      <c r="E5451" s="6">
        <v>1827970</v>
      </c>
      <c r="F5451" s="6">
        <v>-139732.641</v>
      </c>
      <c r="L5451">
        <v>-40589.182999999997</v>
      </c>
      <c r="M5451" s="6">
        <v>-2.2200000000000002</v>
      </c>
      <c r="N5451" s="6">
        <v>-102.12</v>
      </c>
      <c r="O5451" s="6">
        <v>2.4500000000000002</v>
      </c>
      <c r="P5451" s="6">
        <v>-2.4</v>
      </c>
      <c r="R5451" s="6">
        <v>-250.19</v>
      </c>
      <c r="T5451" s="6">
        <v>92.36</v>
      </c>
      <c r="U5451" s="6" t="s">
        <v>314</v>
      </c>
      <c r="V5451" s="14">
        <v>0</v>
      </c>
      <c r="Y5451" s="13" t="str">
        <f>IFERROR(VLOOKUP(C5451,[1]Index!$D:$F,3,FALSE),"Non List")</f>
        <v>Hydro Non Converted</v>
      </c>
      <c r="Z5451">
        <f>IFERROR(VLOOKUP(C5451,[1]LP!$B:$C,2,FALSE),0)</f>
        <v>218.3</v>
      </c>
      <c r="AA5451" s="12">
        <f t="shared" si="92"/>
        <v>-98.333333333333329</v>
      </c>
      <c r="AB5451" s="12">
        <v>0</v>
      </c>
      <c r="AC5451" s="12">
        <v>0</v>
      </c>
    </row>
    <row r="5452" spans="1:29" x14ac:dyDescent="0.45">
      <c r="A5452" t="s">
        <v>55</v>
      </c>
      <c r="B5452" t="s">
        <v>181</v>
      </c>
      <c r="C5452" t="s">
        <v>254</v>
      </c>
      <c r="D5452" s="6">
        <v>205.9</v>
      </c>
      <c r="E5452" s="6">
        <v>1548901.2</v>
      </c>
      <c r="F5452" s="6">
        <v>84408.066000000006</v>
      </c>
      <c r="L5452">
        <v>456.5</v>
      </c>
      <c r="M5452" s="6">
        <v>0.02</v>
      </c>
      <c r="N5452" s="6">
        <v>10295</v>
      </c>
      <c r="O5452" s="6">
        <v>1.95</v>
      </c>
      <c r="P5452" s="6">
        <v>0.03</v>
      </c>
      <c r="R5452" s="6">
        <v>20075.25</v>
      </c>
      <c r="T5452" s="6">
        <v>105.45</v>
      </c>
      <c r="U5452" s="6">
        <v>6.89</v>
      </c>
      <c r="V5452" s="14">
        <v>-0.96653715395823214</v>
      </c>
      <c r="Y5452" s="13" t="str">
        <f>IFERROR(VLOOKUP(C5452,[1]Index!$D:$F,3,FALSE),"Non List")</f>
        <v>Hydro Power</v>
      </c>
      <c r="Z5452">
        <f>IFERROR(VLOOKUP(C5452,[1]LP!$B:$C,2,FALSE),0)</f>
        <v>202.9</v>
      </c>
      <c r="AA5452" s="12">
        <f t="shared" si="92"/>
        <v>10145</v>
      </c>
      <c r="AB5452" s="12">
        <v>0</v>
      </c>
      <c r="AC5452" s="12">
        <v>0</v>
      </c>
    </row>
    <row r="5453" spans="1:29" x14ac:dyDescent="0.45">
      <c r="A5453" t="s">
        <v>55</v>
      </c>
      <c r="B5453" t="s">
        <v>181</v>
      </c>
      <c r="C5453" t="s">
        <v>323</v>
      </c>
      <c r="D5453" s="6">
        <v>347</v>
      </c>
      <c r="E5453" s="6">
        <v>2100000</v>
      </c>
      <c r="F5453" s="6">
        <v>53853.37</v>
      </c>
      <c r="L5453">
        <v>56494</v>
      </c>
      <c r="M5453" s="6">
        <v>2.69</v>
      </c>
      <c r="N5453" s="6">
        <v>129</v>
      </c>
      <c r="O5453" s="6">
        <v>3.38</v>
      </c>
      <c r="P5453" s="6">
        <v>2.62</v>
      </c>
      <c r="R5453" s="6">
        <v>436.02</v>
      </c>
      <c r="T5453" s="6">
        <v>102.56</v>
      </c>
      <c r="U5453" s="6">
        <v>78.790000000000006</v>
      </c>
      <c r="V5453" s="14">
        <v>-0.77293948126801149</v>
      </c>
      <c r="Y5453" s="13" t="str">
        <f>IFERROR(VLOOKUP(C5453,[1]Index!$D:$F,3,FALSE),"Non List")</f>
        <v>Hydro Non Converted</v>
      </c>
      <c r="Z5453">
        <f>IFERROR(VLOOKUP(C5453,[1]LP!$B:$C,2,FALSE),0)</f>
        <v>360.8</v>
      </c>
      <c r="AA5453" s="12">
        <f t="shared" si="92"/>
        <v>134.12639405204462</v>
      </c>
      <c r="AB5453" s="12">
        <v>0</v>
      </c>
      <c r="AC5453" s="12">
        <v>0</v>
      </c>
    </row>
    <row r="5454" spans="1:29" x14ac:dyDescent="0.45">
      <c r="A5454" t="s">
        <v>55</v>
      </c>
      <c r="B5454" t="s">
        <v>181</v>
      </c>
      <c r="C5454" t="s">
        <v>256</v>
      </c>
      <c r="D5454" s="6">
        <v>691</v>
      </c>
      <c r="E5454" s="6">
        <v>3155300.52</v>
      </c>
      <c r="F5454" s="6">
        <v>291327.8</v>
      </c>
      <c r="L5454" s="6">
        <v>240006.49</v>
      </c>
      <c r="M5454" s="6">
        <v>7.6</v>
      </c>
      <c r="N5454" s="6">
        <v>90.92</v>
      </c>
      <c r="O5454" s="6">
        <v>6.33</v>
      </c>
      <c r="P5454" s="6">
        <v>6.96</v>
      </c>
      <c r="R5454">
        <v>575.52</v>
      </c>
      <c r="T5454" s="6">
        <v>109.23</v>
      </c>
      <c r="U5454" s="6">
        <v>136.66999999999999</v>
      </c>
      <c r="V5454" s="15">
        <v>-0.80220000000000002</v>
      </c>
      <c r="Y5454" s="13" t="str">
        <f>IFERROR(VLOOKUP(C5454,[1]Index!$D:$F,3,FALSE),"Non List")</f>
        <v>Life Insurance</v>
      </c>
      <c r="Z5454">
        <f>IFERROR(VLOOKUP(C5454,[1]LP!$B:$C,2,FALSE),0)</f>
        <v>693.9</v>
      </c>
      <c r="AA5454" s="12">
        <f t="shared" ref="AA5454:AA5477" si="93">IFERROR(Z5454/M5454,0)</f>
        <v>91.30263157894737</v>
      </c>
      <c r="AB5454" s="12">
        <v>0</v>
      </c>
      <c r="AC5454" s="12">
        <v>0</v>
      </c>
    </row>
    <row r="5455" spans="1:29" x14ac:dyDescent="0.45">
      <c r="A5455" t="s">
        <v>55</v>
      </c>
      <c r="B5455" t="s">
        <v>181</v>
      </c>
      <c r="C5455" t="s">
        <v>257</v>
      </c>
      <c r="D5455" s="6">
        <v>344</v>
      </c>
      <c r="E5455" s="6">
        <v>2536563</v>
      </c>
      <c r="F5455" s="6">
        <v>364208</v>
      </c>
      <c r="L5455" s="6">
        <v>152783</v>
      </c>
      <c r="M5455" s="6">
        <v>6.02</v>
      </c>
      <c r="N5455" s="6">
        <v>57.14</v>
      </c>
      <c r="O5455" s="6">
        <v>3.01</v>
      </c>
      <c r="P5455" s="6">
        <v>5.27</v>
      </c>
      <c r="R5455">
        <v>171.99</v>
      </c>
      <c r="T5455" s="6">
        <v>114.36</v>
      </c>
      <c r="U5455" s="6">
        <v>124.46</v>
      </c>
      <c r="V5455" s="15">
        <v>-0.63819999999999999</v>
      </c>
      <c r="Y5455" s="13" t="str">
        <f>IFERROR(VLOOKUP(C5455,[1]Index!$D:$F,3,FALSE),"Non List")</f>
        <v>zdelist</v>
      </c>
      <c r="Z5455">
        <f>IFERROR(VLOOKUP(C5455,[1]LP!$B:$C,2,FALSE),0)</f>
        <v>0</v>
      </c>
      <c r="AA5455" s="12">
        <f t="shared" si="93"/>
        <v>0</v>
      </c>
      <c r="AB5455" s="12">
        <v>0</v>
      </c>
      <c r="AC5455" s="12">
        <v>0</v>
      </c>
    </row>
    <row r="5456" spans="1:29" x14ac:dyDescent="0.45">
      <c r="A5456" t="s">
        <v>55</v>
      </c>
      <c r="B5456" t="s">
        <v>181</v>
      </c>
      <c r="C5456" t="s">
        <v>258</v>
      </c>
      <c r="D5456" s="6">
        <v>1458.7</v>
      </c>
      <c r="E5456" s="6">
        <v>2653200</v>
      </c>
      <c r="F5456" s="6">
        <v>1275164.6629999999</v>
      </c>
      <c r="L5456" s="6">
        <v>124670.602</v>
      </c>
      <c r="M5456" s="6">
        <v>4.6900000000000004</v>
      </c>
      <c r="N5456" s="6">
        <v>311.02</v>
      </c>
      <c r="O5456" s="6">
        <v>9.85</v>
      </c>
      <c r="P5456" s="6">
        <v>3.17</v>
      </c>
      <c r="R5456">
        <v>3063.55</v>
      </c>
      <c r="T5456" s="6">
        <v>148.06</v>
      </c>
      <c r="U5456" s="6">
        <v>125</v>
      </c>
      <c r="V5456" s="15">
        <v>-0.9143</v>
      </c>
      <c r="Y5456" s="13" t="str">
        <f>IFERROR(VLOOKUP(C5456,[1]Index!$D:$F,3,FALSE),"Non List")</f>
        <v>Life Insurance</v>
      </c>
      <c r="Z5456">
        <f>IFERROR(VLOOKUP(C5456,[1]LP!$B:$C,2,FALSE),0)</f>
        <v>1475</v>
      </c>
      <c r="AA5456" s="12">
        <f t="shared" si="93"/>
        <v>314.49893390191897</v>
      </c>
      <c r="AB5456" s="12">
        <v>0</v>
      </c>
      <c r="AC5456" s="12">
        <v>0</v>
      </c>
    </row>
    <row r="5457" spans="1:29" x14ac:dyDescent="0.45">
      <c r="A5457" t="s">
        <v>55</v>
      </c>
      <c r="B5457" t="s">
        <v>181</v>
      </c>
      <c r="C5457" t="s">
        <v>259</v>
      </c>
      <c r="D5457" s="6">
        <v>700</v>
      </c>
      <c r="E5457" s="6">
        <v>8207966.5499999998</v>
      </c>
      <c r="F5457" s="6">
        <v>649722.15</v>
      </c>
      <c r="L5457" s="6">
        <v>674435.83</v>
      </c>
      <c r="M5457" s="6">
        <v>8.2100000000000009</v>
      </c>
      <c r="N5457" s="6">
        <v>85.26</v>
      </c>
      <c r="O5457" s="6">
        <v>6.49</v>
      </c>
      <c r="P5457" s="6">
        <v>7.61</v>
      </c>
      <c r="R5457">
        <v>553.34</v>
      </c>
      <c r="T5457" s="6">
        <v>107.92</v>
      </c>
      <c r="U5457" s="6">
        <v>141.19</v>
      </c>
      <c r="V5457" s="15">
        <v>-0.79830000000000001</v>
      </c>
      <c r="Y5457" s="13" t="str">
        <f>IFERROR(VLOOKUP(C5457,[1]Index!$D:$F,3,FALSE),"Non List")</f>
        <v>Life Insurance</v>
      </c>
      <c r="Z5457">
        <f>IFERROR(VLOOKUP(C5457,[1]LP!$B:$C,2,FALSE),0)</f>
        <v>699.9</v>
      </c>
      <c r="AA5457" s="12">
        <f t="shared" si="93"/>
        <v>85.249695493300834</v>
      </c>
      <c r="AB5457" s="12">
        <v>0</v>
      </c>
      <c r="AC5457" s="12">
        <v>0</v>
      </c>
    </row>
    <row r="5458" spans="1:29" x14ac:dyDescent="0.45">
      <c r="A5458" t="s">
        <v>55</v>
      </c>
      <c r="B5458" t="s">
        <v>181</v>
      </c>
      <c r="C5458" t="s">
        <v>260</v>
      </c>
      <c r="D5458" s="6">
        <v>596.79999999999995</v>
      </c>
      <c r="E5458" s="6">
        <v>5011666.4249999998</v>
      </c>
      <c r="F5458" s="6">
        <v>407967.19799999997</v>
      </c>
      <c r="L5458" s="6">
        <v>364574.73100000003</v>
      </c>
      <c r="M5458" s="6">
        <v>7.27</v>
      </c>
      <c r="N5458" s="6">
        <v>82.09</v>
      </c>
      <c r="O5458" s="6">
        <v>5.52</v>
      </c>
      <c r="P5458" s="6">
        <v>6.73</v>
      </c>
      <c r="R5458">
        <v>453.14</v>
      </c>
      <c r="T5458" s="6">
        <v>108.14</v>
      </c>
      <c r="U5458" s="6">
        <v>133</v>
      </c>
      <c r="V5458" s="15">
        <v>-0.77710000000000001</v>
      </c>
      <c r="Y5458" s="13" t="str">
        <f>IFERROR(VLOOKUP(C5458,[1]Index!$D:$F,3,FALSE),"Non List")</f>
        <v>Life Insurance</v>
      </c>
      <c r="Z5458">
        <f>IFERROR(VLOOKUP(C5458,[1]LP!$B:$C,2,FALSE),0)</f>
        <v>599.79999999999995</v>
      </c>
      <c r="AA5458" s="12">
        <f t="shared" si="93"/>
        <v>82.503438789546081</v>
      </c>
      <c r="AB5458" s="12">
        <v>0</v>
      </c>
      <c r="AC5458" s="12">
        <v>0</v>
      </c>
    </row>
    <row r="5459" spans="1:29" x14ac:dyDescent="0.45">
      <c r="A5459" t="s">
        <v>55</v>
      </c>
      <c r="B5459" t="s">
        <v>181</v>
      </c>
      <c r="C5459" t="s">
        <v>267</v>
      </c>
      <c r="D5459" s="6">
        <v>393.8</v>
      </c>
      <c r="E5459" s="6">
        <v>2342855</v>
      </c>
      <c r="F5459" s="6">
        <v>128108</v>
      </c>
      <c r="L5459" s="6">
        <v>120397</v>
      </c>
      <c r="M5459" s="6">
        <v>5.13</v>
      </c>
      <c r="N5459" s="6">
        <v>76.760000000000005</v>
      </c>
      <c r="O5459" s="6">
        <v>3.73</v>
      </c>
      <c r="P5459" s="6">
        <v>4.87</v>
      </c>
      <c r="R5459">
        <v>286.31</v>
      </c>
      <c r="T5459" s="6">
        <v>105.47</v>
      </c>
      <c r="U5459" s="6">
        <v>110.34</v>
      </c>
      <c r="V5459" s="15">
        <v>-0.7198</v>
      </c>
      <c r="Y5459" s="13" t="str">
        <f>IFERROR(VLOOKUP(C5459,[1]Index!$D:$F,3,FALSE),"Non List")</f>
        <v>zdelist</v>
      </c>
      <c r="Z5459">
        <f>IFERROR(VLOOKUP(C5459,[1]LP!$B:$C,2,FALSE),0)</f>
        <v>0</v>
      </c>
      <c r="AA5459" s="12">
        <f t="shared" si="93"/>
        <v>0</v>
      </c>
      <c r="AB5459" s="12">
        <v>0</v>
      </c>
      <c r="AC5459" s="12">
        <v>0</v>
      </c>
    </row>
    <row r="5460" spans="1:29" x14ac:dyDescent="0.45">
      <c r="A5460" t="s">
        <v>55</v>
      </c>
      <c r="B5460" t="s">
        <v>181</v>
      </c>
      <c r="C5460" t="s">
        <v>331</v>
      </c>
      <c r="D5460" s="6">
        <v>576.9</v>
      </c>
      <c r="E5460" s="6">
        <v>4000000</v>
      </c>
      <c r="F5460" s="6">
        <v>2713873</v>
      </c>
      <c r="L5460" s="6">
        <v>240814</v>
      </c>
      <c r="M5460" s="6">
        <v>6.02</v>
      </c>
      <c r="N5460" s="6">
        <v>95.83</v>
      </c>
      <c r="O5460" s="6">
        <v>3.44</v>
      </c>
      <c r="P5460" s="6">
        <v>3.59</v>
      </c>
      <c r="R5460">
        <v>329.66</v>
      </c>
      <c r="T5460" s="6">
        <v>167.85</v>
      </c>
      <c r="U5460" s="6">
        <v>150.78</v>
      </c>
      <c r="V5460" s="15">
        <v>-0.73860000000000003</v>
      </c>
      <c r="Y5460" s="13" t="str">
        <f>IFERROR(VLOOKUP(C5460,[1]Index!$D:$F,3,FALSE),"Non List")</f>
        <v>Life Insurance</v>
      </c>
      <c r="Z5460">
        <f>IFERROR(VLOOKUP(C5460,[1]LP!$B:$C,2,FALSE),0)</f>
        <v>583.1</v>
      </c>
      <c r="AA5460" s="12">
        <f t="shared" si="93"/>
        <v>96.860465116279087</v>
      </c>
      <c r="AB5460" s="12">
        <v>0</v>
      </c>
      <c r="AC5460" s="12">
        <v>0</v>
      </c>
    </row>
    <row r="5461" spans="1:29" x14ac:dyDescent="0.45">
      <c r="A5461" t="s">
        <v>55</v>
      </c>
      <c r="B5461" t="s">
        <v>181</v>
      </c>
      <c r="C5461" t="s">
        <v>286</v>
      </c>
      <c r="D5461" s="6">
        <v>555</v>
      </c>
      <c r="E5461" s="6">
        <v>4545572.0999999996</v>
      </c>
      <c r="F5461" s="6">
        <v>2485088.6239999998</v>
      </c>
      <c r="L5461" s="6">
        <v>294096.57699999999</v>
      </c>
      <c r="M5461" s="6">
        <v>6.46</v>
      </c>
      <c r="N5461" s="6">
        <v>85.91</v>
      </c>
      <c r="O5461" s="6">
        <v>3.59</v>
      </c>
      <c r="P5461" s="6">
        <v>4.18</v>
      </c>
      <c r="R5461">
        <v>308.42</v>
      </c>
      <c r="T5461" s="6">
        <v>154.66999999999999</v>
      </c>
      <c r="U5461" s="6">
        <v>149.94</v>
      </c>
      <c r="V5461" s="15">
        <v>-0.7298</v>
      </c>
      <c r="Y5461" s="13" t="str">
        <f>IFERROR(VLOOKUP(C5461,[1]Index!$D:$F,3,FALSE),"Non List")</f>
        <v>Life Insurance</v>
      </c>
      <c r="Z5461">
        <f>IFERROR(VLOOKUP(C5461,[1]LP!$B:$C,2,FALSE),0)</f>
        <v>561</v>
      </c>
      <c r="AA5461" s="12">
        <f t="shared" si="93"/>
        <v>86.84210526315789</v>
      </c>
      <c r="AB5461" s="12">
        <v>0</v>
      </c>
      <c r="AC5461" s="12">
        <v>0</v>
      </c>
    </row>
    <row r="5462" spans="1:29" x14ac:dyDescent="0.45">
      <c r="A5462" t="s">
        <v>55</v>
      </c>
      <c r="B5462" t="s">
        <v>181</v>
      </c>
      <c r="C5462" t="s">
        <v>332</v>
      </c>
      <c r="D5462" s="6">
        <v>514</v>
      </c>
      <c r="E5462" s="6">
        <v>4184000</v>
      </c>
      <c r="F5462" s="6">
        <v>748914</v>
      </c>
      <c r="L5462" s="6">
        <v>219388</v>
      </c>
      <c r="M5462" s="6">
        <v>5.24</v>
      </c>
      <c r="N5462" s="6">
        <v>98.09</v>
      </c>
      <c r="O5462" s="6">
        <v>4.3600000000000003</v>
      </c>
      <c r="P5462" s="6">
        <v>4.45</v>
      </c>
      <c r="R5462">
        <v>427.67</v>
      </c>
      <c r="T5462" s="6">
        <v>117.9</v>
      </c>
      <c r="U5462" s="6">
        <v>117.9</v>
      </c>
      <c r="V5462" s="15">
        <v>-0.77059999999999995</v>
      </c>
      <c r="Y5462" s="13" t="str">
        <f>IFERROR(VLOOKUP(C5462,[1]Index!$D:$F,3,FALSE),"Non List")</f>
        <v>Life Insurance</v>
      </c>
      <c r="Z5462">
        <f>IFERROR(VLOOKUP(C5462,[1]LP!$B:$C,2,FALSE),0)</f>
        <v>532</v>
      </c>
      <c r="AA5462" s="12">
        <f t="shared" si="93"/>
        <v>101.5267175572519</v>
      </c>
      <c r="AB5462" s="12">
        <v>0</v>
      </c>
      <c r="AC5462" s="12">
        <v>0</v>
      </c>
    </row>
    <row r="5463" spans="1:29" x14ac:dyDescent="0.45">
      <c r="A5463" t="s">
        <v>55</v>
      </c>
      <c r="B5463" t="s">
        <v>181</v>
      </c>
      <c r="C5463" t="s">
        <v>333</v>
      </c>
      <c r="D5463" s="6">
        <v>442.2</v>
      </c>
      <c r="E5463" s="6">
        <v>8020384</v>
      </c>
      <c r="F5463" s="6">
        <v>1063544</v>
      </c>
      <c r="L5463" s="6">
        <v>581324</v>
      </c>
      <c r="M5463" s="6">
        <v>7.24</v>
      </c>
      <c r="N5463" s="6">
        <v>61.08</v>
      </c>
      <c r="O5463" s="6">
        <v>3.9</v>
      </c>
      <c r="P5463" s="6">
        <v>6.4</v>
      </c>
      <c r="R5463">
        <v>238.21</v>
      </c>
      <c r="T5463" s="6">
        <v>113.26</v>
      </c>
      <c r="U5463" s="6">
        <v>135.83000000000001</v>
      </c>
      <c r="V5463" s="15">
        <v>-0.69279999999999997</v>
      </c>
      <c r="Y5463" s="13" t="str">
        <f>IFERROR(VLOOKUP(C5463,[1]Index!$D:$F,3,FALSE),"Non List")</f>
        <v>Life Insurance</v>
      </c>
      <c r="Z5463">
        <f>IFERROR(VLOOKUP(C5463,[1]LP!$B:$C,2,FALSE),0)</f>
        <v>445</v>
      </c>
      <c r="AA5463" s="12">
        <f t="shared" si="93"/>
        <v>61.46408839779005</v>
      </c>
      <c r="AB5463" s="12">
        <v>0</v>
      </c>
      <c r="AC5463" s="12">
        <v>0</v>
      </c>
    </row>
    <row r="5464" spans="1:29" x14ac:dyDescent="0.45">
      <c r="A5464" t="s">
        <v>55</v>
      </c>
      <c r="B5464" t="s">
        <v>181</v>
      </c>
      <c r="C5464" t="s">
        <v>271</v>
      </c>
      <c r="D5464" s="6">
        <v>778</v>
      </c>
      <c r="E5464" s="6">
        <v>1494765</v>
      </c>
      <c r="F5464" s="6">
        <v>492755</v>
      </c>
      <c r="L5464" s="6">
        <v>400057</v>
      </c>
      <c r="M5464" s="6">
        <v>26.76</v>
      </c>
      <c r="N5464" s="6">
        <v>29.07</v>
      </c>
      <c r="O5464" s="6">
        <v>5.85</v>
      </c>
      <c r="P5464" s="6">
        <v>20.13</v>
      </c>
      <c r="R5464">
        <v>170.06</v>
      </c>
      <c r="T5464" s="6">
        <v>132.97</v>
      </c>
      <c r="U5464" s="6">
        <v>282.95</v>
      </c>
      <c r="V5464" s="15">
        <v>-0.63629999999999998</v>
      </c>
      <c r="Y5464" s="13" t="str">
        <f>IFERROR(VLOOKUP(C5464,[1]Index!$D:$F,3,FALSE),"Non List")</f>
        <v>Non Life Insurance</v>
      </c>
      <c r="Z5464">
        <f>IFERROR(VLOOKUP(C5464,[1]LP!$B:$C,2,FALSE),0)</f>
        <v>784</v>
      </c>
      <c r="AA5464" s="12">
        <f t="shared" si="93"/>
        <v>29.297458893871447</v>
      </c>
      <c r="AB5464" s="12">
        <v>0</v>
      </c>
      <c r="AC5464" s="12">
        <v>0</v>
      </c>
    </row>
    <row r="5465" spans="1:29" x14ac:dyDescent="0.45">
      <c r="A5465" t="s">
        <v>55</v>
      </c>
      <c r="B5465" t="s">
        <v>181</v>
      </c>
      <c r="C5465" t="s">
        <v>272</v>
      </c>
      <c r="D5465" s="6">
        <v>858</v>
      </c>
      <c r="E5465" s="6">
        <v>2012361</v>
      </c>
      <c r="F5465" s="6">
        <v>491339</v>
      </c>
      <c r="L5465" s="6">
        <v>553142</v>
      </c>
      <c r="M5465" s="6">
        <v>27.48</v>
      </c>
      <c r="N5465" s="6">
        <v>31.22</v>
      </c>
      <c r="O5465" s="6">
        <v>6.9</v>
      </c>
      <c r="P5465" s="6">
        <v>22.09</v>
      </c>
      <c r="R5465">
        <v>215.42</v>
      </c>
      <c r="T5465" s="6">
        <v>124.42</v>
      </c>
      <c r="U5465" s="6">
        <v>277.36</v>
      </c>
      <c r="V5465" s="15">
        <v>-0.67669999999999997</v>
      </c>
      <c r="Y5465" s="13" t="str">
        <f>IFERROR(VLOOKUP(C5465,[1]Index!$D:$F,3,FALSE),"Non List")</f>
        <v>Non Life Insurance</v>
      </c>
      <c r="Z5465">
        <f>IFERROR(VLOOKUP(C5465,[1]LP!$B:$C,2,FALSE),0)</f>
        <v>858</v>
      </c>
      <c r="AA5465" s="12">
        <f t="shared" si="93"/>
        <v>31.222707423580786</v>
      </c>
      <c r="AB5465" s="12">
        <v>0</v>
      </c>
      <c r="AC5465" s="12">
        <v>0</v>
      </c>
    </row>
    <row r="5466" spans="1:29" x14ac:dyDescent="0.45">
      <c r="A5466" t="s">
        <v>55</v>
      </c>
      <c r="B5466" t="s">
        <v>181</v>
      </c>
      <c r="C5466" t="s">
        <v>273</v>
      </c>
      <c r="D5466" s="6">
        <v>799.5</v>
      </c>
      <c r="E5466" s="6">
        <v>1459276</v>
      </c>
      <c r="F5466" s="6">
        <v>265202</v>
      </c>
      <c r="L5466" s="6">
        <v>241076</v>
      </c>
      <c r="M5466" s="6">
        <v>16.52</v>
      </c>
      <c r="N5466" s="6">
        <v>48.4</v>
      </c>
      <c r="O5466" s="6">
        <v>6.77</v>
      </c>
      <c r="P5466" s="6">
        <v>13.98</v>
      </c>
      <c r="R5466">
        <v>327.67</v>
      </c>
      <c r="T5466" s="6">
        <v>118.17</v>
      </c>
      <c r="U5466" s="6">
        <v>209.58</v>
      </c>
      <c r="V5466" s="15">
        <v>-0.7379</v>
      </c>
      <c r="Y5466" s="13" t="str">
        <f>IFERROR(VLOOKUP(C5466,[1]Index!$D:$F,3,FALSE),"Non List")</f>
        <v>Non Life Insurance</v>
      </c>
      <c r="Z5466">
        <f>IFERROR(VLOOKUP(C5466,[1]LP!$B:$C,2,FALSE),0)</f>
        <v>808</v>
      </c>
      <c r="AA5466" s="12">
        <f t="shared" si="93"/>
        <v>48.91041162227603</v>
      </c>
      <c r="AB5466" s="12">
        <v>0</v>
      </c>
      <c r="AC5466" s="12">
        <v>0</v>
      </c>
    </row>
    <row r="5467" spans="1:29" x14ac:dyDescent="0.45">
      <c r="A5467" t="s">
        <v>55</v>
      </c>
      <c r="B5467" t="s">
        <v>181</v>
      </c>
      <c r="C5467" t="s">
        <v>275</v>
      </c>
      <c r="D5467" s="6">
        <v>367.6</v>
      </c>
      <c r="E5467" s="6">
        <v>1225584</v>
      </c>
      <c r="F5467" s="6">
        <v>260242</v>
      </c>
      <c r="L5467" s="6">
        <v>97477</v>
      </c>
      <c r="M5467" s="6">
        <v>7.95</v>
      </c>
      <c r="N5467" s="6">
        <v>46.24</v>
      </c>
      <c r="O5467" s="6">
        <v>3.03</v>
      </c>
      <c r="P5467" s="6">
        <v>6.56</v>
      </c>
      <c r="R5467">
        <v>140.11000000000001</v>
      </c>
      <c r="T5467" s="6">
        <v>121.23</v>
      </c>
      <c r="U5467" s="6">
        <v>147.26</v>
      </c>
      <c r="V5467" s="15">
        <v>-0.59940000000000004</v>
      </c>
      <c r="Y5467" s="13" t="str">
        <f>IFERROR(VLOOKUP(C5467,[1]Index!$D:$F,3,FALSE),"Non List")</f>
        <v>zdelist</v>
      </c>
      <c r="Z5467">
        <f>IFERROR(VLOOKUP(C5467,[1]LP!$B:$C,2,FALSE),0)</f>
        <v>0</v>
      </c>
      <c r="AA5467" s="12">
        <f t="shared" si="93"/>
        <v>0</v>
      </c>
      <c r="AB5467" s="12">
        <v>0</v>
      </c>
      <c r="AC5467" s="12">
        <v>0</v>
      </c>
    </row>
    <row r="5468" spans="1:29" x14ac:dyDescent="0.45">
      <c r="A5468" t="s">
        <v>55</v>
      </c>
      <c r="B5468" t="s">
        <v>181</v>
      </c>
      <c r="C5468" t="s">
        <v>334</v>
      </c>
      <c r="D5468" s="6">
        <v>5100</v>
      </c>
      <c r="E5468" s="6">
        <v>2024897.7779999999</v>
      </c>
      <c r="F5468" s="6">
        <v>484157.098</v>
      </c>
      <c r="L5468" s="6">
        <v>70267.320000000007</v>
      </c>
      <c r="M5468" s="6">
        <v>3.47</v>
      </c>
      <c r="N5468" s="6">
        <v>1469.74</v>
      </c>
      <c r="O5468" s="6">
        <v>41.16</v>
      </c>
      <c r="P5468" s="6">
        <v>2.8</v>
      </c>
      <c r="R5468">
        <v>60494.5</v>
      </c>
      <c r="T5468" s="6">
        <v>123.91</v>
      </c>
      <c r="U5468" s="6">
        <v>98.36</v>
      </c>
      <c r="V5468" s="15">
        <v>-0.98070000000000002</v>
      </c>
      <c r="Y5468" s="13" t="str">
        <f>IFERROR(VLOOKUP(C5468,[1]Index!$D:$F,3,FALSE),"Non List")</f>
        <v>Non List</v>
      </c>
      <c r="Z5468">
        <f>IFERROR(VLOOKUP(C5468,[1]LP!$B:$C,2,FALSE),0)</f>
        <v>0</v>
      </c>
      <c r="AA5468" s="12">
        <f t="shared" si="93"/>
        <v>0</v>
      </c>
      <c r="AB5468" s="12">
        <v>0</v>
      </c>
      <c r="AC5468" s="12">
        <v>0</v>
      </c>
    </row>
    <row r="5469" spans="1:29" x14ac:dyDescent="0.45">
      <c r="A5469" t="s">
        <v>55</v>
      </c>
      <c r="B5469" t="s">
        <v>181</v>
      </c>
      <c r="C5469" t="s">
        <v>277</v>
      </c>
      <c r="D5469" s="6">
        <v>789</v>
      </c>
      <c r="E5469" s="6">
        <v>2654947.2000000002</v>
      </c>
      <c r="F5469" s="6">
        <v>596952.02800000005</v>
      </c>
      <c r="L5469" s="6">
        <v>403174.83299999998</v>
      </c>
      <c r="M5469" s="6">
        <v>15.18</v>
      </c>
      <c r="N5469" s="6">
        <v>51.98</v>
      </c>
      <c r="O5469" s="6">
        <v>6.44</v>
      </c>
      <c r="P5469" s="6">
        <v>12.4</v>
      </c>
      <c r="R5469">
        <v>334.75</v>
      </c>
      <c r="T5469" s="6">
        <v>122.48</v>
      </c>
      <c r="U5469" s="6">
        <v>204.53</v>
      </c>
      <c r="V5469" s="15">
        <v>-0.74080000000000001</v>
      </c>
      <c r="Y5469" s="13" t="str">
        <f>IFERROR(VLOOKUP(C5469,[1]Index!$D:$F,3,FALSE),"Non List")</f>
        <v>Non Life Insurance</v>
      </c>
      <c r="Z5469">
        <f>IFERROR(VLOOKUP(C5469,[1]LP!$B:$C,2,FALSE),0)</f>
        <v>787</v>
      </c>
      <c r="AA5469" s="12">
        <f t="shared" si="93"/>
        <v>51.84453227931489</v>
      </c>
      <c r="AB5469" s="12">
        <v>0</v>
      </c>
      <c r="AC5469" s="12">
        <v>0</v>
      </c>
    </row>
    <row r="5470" spans="1:29" x14ac:dyDescent="0.45">
      <c r="A5470" t="s">
        <v>55</v>
      </c>
      <c r="B5470" t="s">
        <v>181</v>
      </c>
      <c r="C5470" t="s">
        <v>280</v>
      </c>
      <c r="D5470" s="6">
        <v>680</v>
      </c>
      <c r="E5470" s="6">
        <v>1376122</v>
      </c>
      <c r="F5470" s="6">
        <v>226423</v>
      </c>
      <c r="L5470" s="6">
        <v>241536</v>
      </c>
      <c r="M5470" s="6">
        <v>17.55</v>
      </c>
      <c r="N5470" s="6">
        <v>38.75</v>
      </c>
      <c r="O5470" s="6">
        <v>5.84</v>
      </c>
      <c r="P5470" s="6">
        <v>15.07</v>
      </c>
      <c r="R5470">
        <v>226.3</v>
      </c>
      <c r="T5470" s="6">
        <v>116.45</v>
      </c>
      <c r="U5470" s="6">
        <v>214.44</v>
      </c>
      <c r="V5470" s="15">
        <v>-0.68469999999999998</v>
      </c>
      <c r="Y5470" s="13" t="str">
        <f>IFERROR(VLOOKUP(C5470,[1]Index!$D:$F,3,FALSE),"Non List")</f>
        <v>Non Life Insurance</v>
      </c>
      <c r="Z5470">
        <f>IFERROR(VLOOKUP(C5470,[1]LP!$B:$C,2,FALSE),0)</f>
        <v>687</v>
      </c>
      <c r="AA5470" s="12">
        <f t="shared" si="93"/>
        <v>39.145299145299141</v>
      </c>
      <c r="AB5470" s="12">
        <v>0</v>
      </c>
      <c r="AC5470" s="12">
        <v>0</v>
      </c>
    </row>
    <row r="5471" spans="1:29" x14ac:dyDescent="0.45">
      <c r="A5471" t="s">
        <v>55</v>
      </c>
      <c r="B5471" t="s">
        <v>181</v>
      </c>
      <c r="C5471" t="s">
        <v>282</v>
      </c>
      <c r="D5471" s="6">
        <v>509.5</v>
      </c>
      <c r="E5471" s="6">
        <v>3029335</v>
      </c>
      <c r="F5471" s="6">
        <v>568381</v>
      </c>
      <c r="L5471" s="6">
        <v>261050</v>
      </c>
      <c r="M5471" s="6">
        <v>8.61</v>
      </c>
      <c r="N5471" s="6">
        <v>59.18</v>
      </c>
      <c r="O5471" s="6">
        <v>4.29</v>
      </c>
      <c r="P5471" s="6">
        <v>7.26</v>
      </c>
      <c r="R5471">
        <v>253.88</v>
      </c>
      <c r="T5471" s="6">
        <v>118.76</v>
      </c>
      <c r="U5471" s="6">
        <v>151.68</v>
      </c>
      <c r="V5471" s="15">
        <v>-0.70230000000000004</v>
      </c>
      <c r="Y5471" s="13" t="str">
        <f>IFERROR(VLOOKUP(C5471,[1]Index!$D:$F,3,FALSE),"Non List")</f>
        <v>Non Life Insurance</v>
      </c>
      <c r="Z5471">
        <f>IFERROR(VLOOKUP(C5471,[1]LP!$B:$C,2,FALSE),0)</f>
        <v>512</v>
      </c>
      <c r="AA5471" s="12">
        <f t="shared" si="93"/>
        <v>59.465737514518004</v>
      </c>
      <c r="AB5471" s="12">
        <v>0</v>
      </c>
      <c r="AC5471" s="12">
        <v>0</v>
      </c>
    </row>
    <row r="5472" spans="1:29" x14ac:dyDescent="0.45">
      <c r="A5472" t="s">
        <v>55</v>
      </c>
      <c r="B5472" t="s">
        <v>181</v>
      </c>
      <c r="C5472" t="s">
        <v>283</v>
      </c>
      <c r="D5472" s="6">
        <v>451</v>
      </c>
      <c r="E5472" s="6">
        <v>1000000</v>
      </c>
      <c r="F5472" s="6">
        <v>197171</v>
      </c>
      <c r="L5472" s="6">
        <v>89868</v>
      </c>
      <c r="M5472" s="6">
        <v>8.98</v>
      </c>
      <c r="N5472" s="6">
        <v>50.22</v>
      </c>
      <c r="O5472" s="6">
        <v>3.77</v>
      </c>
      <c r="P5472" s="6">
        <v>7.51</v>
      </c>
      <c r="R5472">
        <v>189.33</v>
      </c>
      <c r="T5472" s="6">
        <v>119.72</v>
      </c>
      <c r="U5472" s="6">
        <v>155.53</v>
      </c>
      <c r="V5472" s="15">
        <v>-0.65510000000000002</v>
      </c>
      <c r="Y5472" s="13" t="str">
        <f>IFERROR(VLOOKUP(C5472,[1]Index!$D:$F,3,FALSE),"Non List")</f>
        <v>zdelist</v>
      </c>
      <c r="Z5472">
        <f>IFERROR(VLOOKUP(C5472,[1]LP!$B:$C,2,FALSE),0)</f>
        <v>0</v>
      </c>
      <c r="AA5472" s="12">
        <f t="shared" si="93"/>
        <v>0</v>
      </c>
      <c r="AB5472" s="12">
        <v>0</v>
      </c>
      <c r="AC5472" s="12">
        <v>0</v>
      </c>
    </row>
    <row r="5473" spans="1:29" x14ac:dyDescent="0.45">
      <c r="A5473" t="s">
        <v>55</v>
      </c>
      <c r="B5473" t="s">
        <v>181</v>
      </c>
      <c r="C5473" t="s">
        <v>287</v>
      </c>
      <c r="D5473" s="6">
        <v>580</v>
      </c>
      <c r="E5473" s="6">
        <v>2301535</v>
      </c>
      <c r="F5473" s="6">
        <v>690800</v>
      </c>
      <c r="L5473" s="6">
        <v>400613</v>
      </c>
      <c r="M5473" s="6">
        <v>17.399999999999999</v>
      </c>
      <c r="N5473" s="6">
        <v>33.33</v>
      </c>
      <c r="O5473" s="6">
        <v>4.46</v>
      </c>
      <c r="P5473" s="6">
        <v>13.39</v>
      </c>
      <c r="R5473">
        <v>148.65</v>
      </c>
      <c r="T5473" s="6">
        <v>130.01</v>
      </c>
      <c r="U5473" s="6">
        <v>225.61</v>
      </c>
      <c r="V5473" s="15">
        <v>-0.61099999999999999</v>
      </c>
      <c r="Y5473" s="13" t="str">
        <f>IFERROR(VLOOKUP(C5473,[1]Index!$D:$F,3,FALSE),"Non List")</f>
        <v>Non Life Insurance</v>
      </c>
      <c r="Z5473">
        <f>IFERROR(VLOOKUP(C5473,[1]LP!$B:$C,2,FALSE),0)</f>
        <v>592</v>
      </c>
      <c r="AA5473" s="12">
        <f t="shared" si="93"/>
        <v>34.022988505747129</v>
      </c>
      <c r="AB5473" s="12">
        <v>0</v>
      </c>
      <c r="AC5473" s="12">
        <v>0</v>
      </c>
    </row>
    <row r="5474" spans="1:29" x14ac:dyDescent="0.45">
      <c r="A5474" t="s">
        <v>55</v>
      </c>
      <c r="B5474" t="s">
        <v>181</v>
      </c>
      <c r="C5474" t="s">
        <v>288</v>
      </c>
      <c r="D5474" s="6">
        <v>576</v>
      </c>
      <c r="E5474" s="6">
        <v>2000000</v>
      </c>
      <c r="F5474" s="6">
        <v>329468</v>
      </c>
      <c r="L5474" s="6">
        <v>280182</v>
      </c>
      <c r="M5474" s="6">
        <v>14</v>
      </c>
      <c r="N5474" s="6">
        <v>41.14</v>
      </c>
      <c r="O5474" s="6">
        <v>4.95</v>
      </c>
      <c r="P5474" s="6">
        <v>12.03</v>
      </c>
      <c r="R5474">
        <v>203.64</v>
      </c>
      <c r="T5474" s="6">
        <v>116.47</v>
      </c>
      <c r="U5474" s="6">
        <v>191.54</v>
      </c>
      <c r="V5474" s="15">
        <v>-0.66749999999999998</v>
      </c>
      <c r="Y5474" s="13" t="str">
        <f>IFERROR(VLOOKUP(C5474,[1]Index!$D:$F,3,FALSE),"Non List")</f>
        <v>Non Life Insurance</v>
      </c>
      <c r="Z5474">
        <f>IFERROR(VLOOKUP(C5474,[1]LP!$B:$C,2,FALSE),0)</f>
        <v>589</v>
      </c>
      <c r="AA5474" s="12">
        <f t="shared" si="93"/>
        <v>42.071428571428569</v>
      </c>
      <c r="AB5474" s="12">
        <v>0</v>
      </c>
      <c r="AC5474" s="12">
        <v>0</v>
      </c>
    </row>
    <row r="5475" spans="1:29" x14ac:dyDescent="0.45">
      <c r="A5475" t="s">
        <v>55</v>
      </c>
      <c r="B5475" t="s">
        <v>181</v>
      </c>
      <c r="C5475" t="s">
        <v>335</v>
      </c>
      <c r="D5475" s="6">
        <v>754</v>
      </c>
      <c r="E5475" s="6">
        <v>2806550</v>
      </c>
      <c r="F5475" s="6">
        <v>895640</v>
      </c>
      <c r="L5475" s="6">
        <v>363517</v>
      </c>
      <c r="M5475" s="6">
        <v>12.95</v>
      </c>
      <c r="N5475" s="6">
        <v>58.22</v>
      </c>
      <c r="O5475" s="6">
        <v>5.72</v>
      </c>
      <c r="P5475" s="6">
        <v>9.82</v>
      </c>
      <c r="R5475">
        <v>333.02</v>
      </c>
      <c r="T5475" s="6">
        <v>131.91</v>
      </c>
      <c r="U5475" s="6">
        <v>196.05</v>
      </c>
      <c r="V5475" s="16">
        <v>-0.74</v>
      </c>
      <c r="Y5475" s="13" t="str">
        <f>IFERROR(VLOOKUP(C5475,[1]Index!$D:$F,3,FALSE),"Non List")</f>
        <v>Non Life Insurance</v>
      </c>
      <c r="Z5475">
        <f>IFERROR(VLOOKUP(C5475,[1]LP!$B:$C,2,FALSE),0)</f>
        <v>754.9</v>
      </c>
      <c r="AA5475" s="12">
        <f t="shared" si="93"/>
        <v>58.293436293436294</v>
      </c>
      <c r="AB5475" s="12">
        <v>0</v>
      </c>
      <c r="AC5475" s="12">
        <v>0</v>
      </c>
    </row>
    <row r="5476" spans="1:29" x14ac:dyDescent="0.45">
      <c r="A5476" t="s">
        <v>55</v>
      </c>
      <c r="B5476" t="s">
        <v>181</v>
      </c>
      <c r="C5476" t="s">
        <v>336</v>
      </c>
      <c r="D5476" s="6">
        <v>725</v>
      </c>
      <c r="E5476" s="6">
        <v>2622638</v>
      </c>
      <c r="F5476" s="6">
        <v>913279</v>
      </c>
      <c r="L5476" s="6">
        <v>458263</v>
      </c>
      <c r="M5476" s="6">
        <v>17.47</v>
      </c>
      <c r="N5476" s="6">
        <v>41.5</v>
      </c>
      <c r="O5476" s="6">
        <v>5.38</v>
      </c>
      <c r="P5476" s="6">
        <v>12.96</v>
      </c>
      <c r="R5476">
        <v>223.27</v>
      </c>
      <c r="T5476" s="6">
        <v>134.82</v>
      </c>
      <c r="U5476" s="6">
        <v>230.21</v>
      </c>
      <c r="V5476" s="15">
        <v>-0.6825</v>
      </c>
      <c r="Y5476" s="13" t="str">
        <f>IFERROR(VLOOKUP(C5476,[1]Index!$D:$F,3,FALSE),"Non List")</f>
        <v>Non Life Insurance</v>
      </c>
      <c r="Z5476">
        <f>IFERROR(VLOOKUP(C5476,[1]LP!$B:$C,2,FALSE),0)</f>
        <v>731.2</v>
      </c>
      <c r="AA5476" s="12">
        <f t="shared" si="93"/>
        <v>41.854607899255875</v>
      </c>
      <c r="AB5476" s="12">
        <v>0</v>
      </c>
      <c r="AC5476" s="12">
        <v>0</v>
      </c>
    </row>
    <row r="5477" spans="1:29" x14ac:dyDescent="0.45">
      <c r="A5477" t="s">
        <v>55</v>
      </c>
      <c r="B5477" t="s">
        <v>181</v>
      </c>
      <c r="C5477" t="s">
        <v>337</v>
      </c>
      <c r="D5477" s="6">
        <v>584.79999999999995</v>
      </c>
      <c r="E5477" s="6">
        <v>1904568</v>
      </c>
      <c r="F5477" s="6">
        <v>609743</v>
      </c>
      <c r="L5477" s="6">
        <v>202002</v>
      </c>
      <c r="M5477" s="6">
        <v>10.6</v>
      </c>
      <c r="N5477" s="6">
        <v>55.17</v>
      </c>
      <c r="O5477" s="6">
        <v>4.43</v>
      </c>
      <c r="P5477" s="6">
        <v>8.0299999999999994</v>
      </c>
      <c r="R5477">
        <v>244.4</v>
      </c>
      <c r="T5477" s="6">
        <v>132.01</v>
      </c>
      <c r="U5477" s="6">
        <v>177.44</v>
      </c>
      <c r="V5477" s="15">
        <v>-0.6966</v>
      </c>
      <c r="Y5477" s="13" t="str">
        <f>IFERROR(VLOOKUP(C5477,[1]Index!$D:$F,3,FALSE),"Non List")</f>
        <v>Non Life Insurance</v>
      </c>
      <c r="Z5477">
        <f>IFERROR(VLOOKUP(C5477,[1]LP!$B:$C,2,FALSE),0)</f>
        <v>588.20000000000005</v>
      </c>
      <c r="AA5477" s="12">
        <f t="shared" si="93"/>
        <v>55.490566037735853</v>
      </c>
      <c r="AB5477" s="12">
        <v>0</v>
      </c>
      <c r="AC5477" s="12">
        <v>0</v>
      </c>
    </row>
  </sheetData>
  <autoFilter ref="A1:AC5477" xr:uid="{2050D3E2-F56F-4D13-BF6F-487771FB384C}"/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2023-08-18T07:28:27Z</dcterms:modified>
</cp:coreProperties>
</file>