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2608C5E1-B4DD-46E3-9197-F0E6C38A8463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Sheet1!$A$1:$AD$5583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987" i="1" l="1"/>
  <c r="AB4987" i="1"/>
  <c r="AC4986" i="1"/>
  <c r="AB4986" i="1"/>
  <c r="AB2948" i="1"/>
  <c r="AC2958" i="1"/>
  <c r="AB2968" i="1"/>
  <c r="AB2822" i="1"/>
  <c r="AC2797" i="1"/>
  <c r="AC2801" i="1"/>
  <c r="AC2805" i="1"/>
  <c r="AC2809" i="1"/>
  <c r="AC2813" i="1"/>
  <c r="AC2764" i="1"/>
  <c r="AC2766" i="1"/>
  <c r="AC2768" i="1"/>
  <c r="AC2770" i="1"/>
  <c r="AC2772" i="1"/>
  <c r="AC2774" i="1"/>
  <c r="AC2776" i="1"/>
  <c r="AC2778" i="1"/>
  <c r="AC2762" i="1"/>
  <c r="AC2748" i="1"/>
  <c r="AC2750" i="1"/>
  <c r="AC2752" i="1"/>
  <c r="AC2754" i="1"/>
  <c r="AC2756" i="1"/>
  <c r="AC2758" i="1"/>
  <c r="AC2760" i="1"/>
  <c r="AC2688" i="1"/>
  <c r="AC2696" i="1"/>
  <c r="AC2704" i="1"/>
  <c r="AC2712" i="1"/>
  <c r="AC2720" i="1"/>
  <c r="AB2728" i="1"/>
  <c r="AD2686" i="1"/>
  <c r="AB2686" i="1" s="1"/>
  <c r="AD2687" i="1"/>
  <c r="AB2687" i="1" s="1"/>
  <c r="AD2688" i="1"/>
  <c r="AB2688" i="1" s="1"/>
  <c r="AD2689" i="1"/>
  <c r="AB2689" i="1" s="1"/>
  <c r="AD2690" i="1"/>
  <c r="AB2690" i="1" s="1"/>
  <c r="AD2691" i="1"/>
  <c r="AB2691" i="1" s="1"/>
  <c r="AD2692" i="1"/>
  <c r="AB2692" i="1" s="1"/>
  <c r="AD2693" i="1"/>
  <c r="AB2693" i="1" s="1"/>
  <c r="AD2694" i="1"/>
  <c r="AB2694" i="1" s="1"/>
  <c r="AD2695" i="1"/>
  <c r="AB2695" i="1" s="1"/>
  <c r="AD2696" i="1"/>
  <c r="AB2696" i="1" s="1"/>
  <c r="AD2697" i="1"/>
  <c r="AB2697" i="1" s="1"/>
  <c r="AD2698" i="1"/>
  <c r="AB2698" i="1" s="1"/>
  <c r="AD2699" i="1"/>
  <c r="AB2699" i="1" s="1"/>
  <c r="AD2700" i="1"/>
  <c r="AB2700" i="1" s="1"/>
  <c r="AD2701" i="1"/>
  <c r="AB2701" i="1" s="1"/>
  <c r="AD2702" i="1"/>
  <c r="AB2702" i="1" s="1"/>
  <c r="AD2703" i="1"/>
  <c r="AB2703" i="1" s="1"/>
  <c r="AD2704" i="1"/>
  <c r="AB2704" i="1" s="1"/>
  <c r="AD2705" i="1"/>
  <c r="AB2705" i="1" s="1"/>
  <c r="AD2706" i="1"/>
  <c r="AB2706" i="1" s="1"/>
  <c r="AD2707" i="1"/>
  <c r="AB2707" i="1" s="1"/>
  <c r="AD2708" i="1"/>
  <c r="AB2708" i="1" s="1"/>
  <c r="AD2709" i="1"/>
  <c r="AB2709" i="1" s="1"/>
  <c r="AD2710" i="1"/>
  <c r="AB2710" i="1" s="1"/>
  <c r="AD2711" i="1"/>
  <c r="AB2711" i="1" s="1"/>
  <c r="AD2712" i="1"/>
  <c r="AB2712" i="1" s="1"/>
  <c r="AD2713" i="1"/>
  <c r="AB2713" i="1" s="1"/>
  <c r="AD2714" i="1"/>
  <c r="AB2714" i="1" s="1"/>
  <c r="AD2715" i="1"/>
  <c r="AB2715" i="1" s="1"/>
  <c r="AD2716" i="1"/>
  <c r="AB2716" i="1" s="1"/>
  <c r="AD2717" i="1"/>
  <c r="AB2717" i="1" s="1"/>
  <c r="AD2718" i="1"/>
  <c r="AB2718" i="1" s="1"/>
  <c r="AD2719" i="1"/>
  <c r="AB2719" i="1" s="1"/>
  <c r="AD2720" i="1"/>
  <c r="AB2720" i="1" s="1"/>
  <c r="AD2721" i="1"/>
  <c r="AB2721" i="1" s="1"/>
  <c r="AD2722" i="1"/>
  <c r="AB2722" i="1" s="1"/>
  <c r="AD2723" i="1"/>
  <c r="AB2723" i="1" s="1"/>
  <c r="AD2724" i="1"/>
  <c r="AB2724" i="1" s="1"/>
  <c r="AD2725" i="1"/>
  <c r="AB2725" i="1" s="1"/>
  <c r="AD2726" i="1"/>
  <c r="AB2726" i="1" s="1"/>
  <c r="AD2727" i="1"/>
  <c r="AB2727" i="1" s="1"/>
  <c r="AD2728" i="1"/>
  <c r="AC2728" i="1" s="1"/>
  <c r="AD2729" i="1"/>
  <c r="AB2729" i="1" s="1"/>
  <c r="AD2730" i="1"/>
  <c r="AB2730" i="1" s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C2747" i="1" s="1"/>
  <c r="AD2748" i="1"/>
  <c r="AB2748" i="1" s="1"/>
  <c r="AD2749" i="1"/>
  <c r="AB2749" i="1" s="1"/>
  <c r="AD2750" i="1"/>
  <c r="AB2750" i="1" s="1"/>
  <c r="AD2751" i="1"/>
  <c r="AB2751" i="1" s="1"/>
  <c r="AD2752" i="1"/>
  <c r="AB2752" i="1" s="1"/>
  <c r="AD2753" i="1"/>
  <c r="AB2753" i="1" s="1"/>
  <c r="AD2754" i="1"/>
  <c r="AB2754" i="1" s="1"/>
  <c r="AD2755" i="1"/>
  <c r="AB2755" i="1" s="1"/>
  <c r="AD2756" i="1"/>
  <c r="AB2756" i="1" s="1"/>
  <c r="AD2757" i="1"/>
  <c r="AB2757" i="1" s="1"/>
  <c r="AD2758" i="1"/>
  <c r="AB2758" i="1" s="1"/>
  <c r="AD2759" i="1"/>
  <c r="AB2759" i="1" s="1"/>
  <c r="AD2760" i="1"/>
  <c r="AB2760" i="1" s="1"/>
  <c r="AD2761" i="1"/>
  <c r="AB2761" i="1" s="1"/>
  <c r="AD2762" i="1"/>
  <c r="AB2762" i="1" s="1"/>
  <c r="AD2763" i="1"/>
  <c r="AC2763" i="1" s="1"/>
  <c r="AD2764" i="1"/>
  <c r="AB2764" i="1" s="1"/>
  <c r="AD2765" i="1"/>
  <c r="AB2765" i="1" s="1"/>
  <c r="AD2766" i="1"/>
  <c r="AB2766" i="1" s="1"/>
  <c r="AD2767" i="1"/>
  <c r="AB2767" i="1" s="1"/>
  <c r="AD2768" i="1"/>
  <c r="AB2768" i="1" s="1"/>
  <c r="AD2769" i="1"/>
  <c r="AB2769" i="1" s="1"/>
  <c r="AD2770" i="1"/>
  <c r="AB2770" i="1" s="1"/>
  <c r="AD2771" i="1"/>
  <c r="AB2771" i="1" s="1"/>
  <c r="AD2772" i="1"/>
  <c r="AB2772" i="1" s="1"/>
  <c r="AD2773" i="1"/>
  <c r="AB2773" i="1" s="1"/>
  <c r="AD2774" i="1"/>
  <c r="AB2774" i="1" s="1"/>
  <c r="AD2775" i="1"/>
  <c r="AB2775" i="1" s="1"/>
  <c r="AD2776" i="1"/>
  <c r="AB2776" i="1" s="1"/>
  <c r="AD2777" i="1"/>
  <c r="AB2777" i="1" s="1"/>
  <c r="AD2778" i="1"/>
  <c r="AB2778" i="1" s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C2794" i="1" s="1"/>
  <c r="AD2795" i="1"/>
  <c r="AB2795" i="1" s="1"/>
  <c r="AD2796" i="1"/>
  <c r="AB2796" i="1" s="1"/>
  <c r="AD2797" i="1"/>
  <c r="AB2797" i="1" s="1"/>
  <c r="AD2798" i="1"/>
  <c r="AB2798" i="1" s="1"/>
  <c r="AD2799" i="1"/>
  <c r="AB2799" i="1" s="1"/>
  <c r="AD2800" i="1"/>
  <c r="AB2800" i="1" s="1"/>
  <c r="AD2801" i="1"/>
  <c r="AB2801" i="1" s="1"/>
  <c r="AD2802" i="1"/>
  <c r="AB2802" i="1" s="1"/>
  <c r="AD2803" i="1"/>
  <c r="AB2803" i="1" s="1"/>
  <c r="AD2804" i="1"/>
  <c r="AB2804" i="1" s="1"/>
  <c r="AD2805" i="1"/>
  <c r="AB2805" i="1" s="1"/>
  <c r="AD2806" i="1"/>
  <c r="AB2806" i="1" s="1"/>
  <c r="AD2807" i="1"/>
  <c r="AB2807" i="1" s="1"/>
  <c r="AD2808" i="1"/>
  <c r="AB2808" i="1" s="1"/>
  <c r="AD2809" i="1"/>
  <c r="AB2809" i="1" s="1"/>
  <c r="AD2810" i="1"/>
  <c r="AB2810" i="1" s="1"/>
  <c r="AD2811" i="1"/>
  <c r="AB2811" i="1" s="1"/>
  <c r="AD2812" i="1"/>
  <c r="AB2812" i="1" s="1"/>
  <c r="AD2813" i="1"/>
  <c r="AB2813" i="1" s="1"/>
  <c r="AD2814" i="1"/>
  <c r="AB2814" i="1" s="1"/>
  <c r="AD2815" i="1"/>
  <c r="AB2815" i="1" s="1"/>
  <c r="AD2816" i="1"/>
  <c r="AD2817" i="1"/>
  <c r="AB2817" i="1" s="1"/>
  <c r="AD2818" i="1"/>
  <c r="AD2819" i="1"/>
  <c r="AC2819" i="1" s="1"/>
  <c r="AD2820" i="1"/>
  <c r="AD2821" i="1"/>
  <c r="AB2821" i="1" s="1"/>
  <c r="AD2822" i="1"/>
  <c r="AC2822" i="1" s="1"/>
  <c r="AD2823" i="1"/>
  <c r="AB2823" i="1" s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B2943" i="1" s="1"/>
  <c r="AD2944" i="1"/>
  <c r="AD2945" i="1"/>
  <c r="AB2945" i="1" s="1"/>
  <c r="AD2946" i="1"/>
  <c r="AD2947" i="1"/>
  <c r="AD2948" i="1"/>
  <c r="AC2948" i="1" s="1"/>
  <c r="AD2949" i="1"/>
  <c r="AD2950" i="1"/>
  <c r="AB2950" i="1" s="1"/>
  <c r="AD2951" i="1"/>
  <c r="AD2952" i="1"/>
  <c r="AD2953" i="1"/>
  <c r="AB2953" i="1" s="1"/>
  <c r="AD2954" i="1"/>
  <c r="AD2955" i="1"/>
  <c r="AD2956" i="1"/>
  <c r="AC2956" i="1" s="1"/>
  <c r="AD2957" i="1"/>
  <c r="AD2958" i="1"/>
  <c r="AB2958" i="1" s="1"/>
  <c r="AD2959" i="1"/>
  <c r="AD2960" i="1"/>
  <c r="AD2961" i="1"/>
  <c r="AB2961" i="1" s="1"/>
  <c r="AD2962" i="1"/>
  <c r="AD2963" i="1"/>
  <c r="AD2964" i="1"/>
  <c r="AC2964" i="1" s="1"/>
  <c r="AD2965" i="1"/>
  <c r="AD2966" i="1"/>
  <c r="AC2966" i="1" s="1"/>
  <c r="AD2967" i="1"/>
  <c r="AD2968" i="1"/>
  <c r="AC2968" i="1" s="1"/>
  <c r="AD2969" i="1"/>
  <c r="AD2970" i="1"/>
  <c r="AC2970" i="1" s="1"/>
  <c r="AD2971" i="1"/>
  <c r="AD2972" i="1"/>
  <c r="AC2972" i="1" s="1"/>
  <c r="AD2973" i="1"/>
  <c r="AD2974" i="1"/>
  <c r="AC2974" i="1" s="1"/>
  <c r="AD2975" i="1"/>
  <c r="AD2976" i="1"/>
  <c r="AC2976" i="1" s="1"/>
  <c r="AD2977" i="1"/>
  <c r="AD2978" i="1"/>
  <c r="AC2978" i="1" s="1"/>
  <c r="AD2979" i="1"/>
  <c r="AD2980" i="1"/>
  <c r="AC2980" i="1" s="1"/>
  <c r="AD2981" i="1"/>
  <c r="AD2982" i="1"/>
  <c r="AC2982" i="1" s="1"/>
  <c r="AD2983" i="1"/>
  <c r="AD2984" i="1"/>
  <c r="AC2984" i="1" s="1"/>
  <c r="AD2985" i="1"/>
  <c r="AD2986" i="1"/>
  <c r="AC2986" i="1" s="1"/>
  <c r="AD2987" i="1"/>
  <c r="AD2988" i="1"/>
  <c r="AC2988" i="1" s="1"/>
  <c r="AD2989" i="1"/>
  <c r="AD2990" i="1"/>
  <c r="AC2990" i="1" s="1"/>
  <c r="AD2991" i="1"/>
  <c r="AD2992" i="1"/>
  <c r="AC2992" i="1" s="1"/>
  <c r="AD2993" i="1"/>
  <c r="AD2994" i="1"/>
  <c r="AC2994" i="1" s="1"/>
  <c r="AD2995" i="1"/>
  <c r="AD2996" i="1"/>
  <c r="AC2996" i="1" s="1"/>
  <c r="AD2997" i="1"/>
  <c r="AD2998" i="1"/>
  <c r="AC2998" i="1" s="1"/>
  <c r="AD2999" i="1"/>
  <c r="AD3000" i="1"/>
  <c r="AC3000" i="1" s="1"/>
  <c r="AD3001" i="1"/>
  <c r="AD3002" i="1"/>
  <c r="AD3003" i="1"/>
  <c r="AD3004" i="1"/>
  <c r="AB3004" i="1" s="1"/>
  <c r="AD3005" i="1"/>
  <c r="AD3006" i="1"/>
  <c r="AD3007" i="1"/>
  <c r="AB3007" i="1" s="1"/>
  <c r="AD3008" i="1"/>
  <c r="AD3009" i="1"/>
  <c r="AD3010" i="1"/>
  <c r="AC3010" i="1" s="1"/>
  <c r="AD3011" i="1"/>
  <c r="AD3012" i="1"/>
  <c r="AB3012" i="1" s="1"/>
  <c r="AD3013" i="1"/>
  <c r="AD3014" i="1"/>
  <c r="AD3015" i="1"/>
  <c r="AB3015" i="1" s="1"/>
  <c r="AD3016" i="1"/>
  <c r="AD3017" i="1"/>
  <c r="AD3018" i="1"/>
  <c r="AC3018" i="1" s="1"/>
  <c r="AD3019" i="1"/>
  <c r="AD3020" i="1"/>
  <c r="AB3020" i="1" s="1"/>
  <c r="AD3021" i="1"/>
  <c r="AD3022" i="1"/>
  <c r="AD3023" i="1"/>
  <c r="AB3023" i="1" s="1"/>
  <c r="AD3024" i="1"/>
  <c r="AD3025" i="1"/>
  <c r="AD3026" i="1"/>
  <c r="AC3026" i="1" s="1"/>
  <c r="AD3027" i="1"/>
  <c r="AD3028" i="1"/>
  <c r="AB3028" i="1" s="1"/>
  <c r="AD3029" i="1"/>
  <c r="AD3030" i="1"/>
  <c r="AD3031" i="1"/>
  <c r="AB3031" i="1" s="1"/>
  <c r="AD3032" i="1"/>
  <c r="AD3033" i="1"/>
  <c r="AD3034" i="1"/>
  <c r="AC3034" i="1" s="1"/>
  <c r="AD3035" i="1"/>
  <c r="AD3036" i="1"/>
  <c r="AB3036" i="1" s="1"/>
  <c r="AD3037" i="1"/>
  <c r="AD3038" i="1"/>
  <c r="AD3039" i="1"/>
  <c r="AB3039" i="1" s="1"/>
  <c r="AD3040" i="1"/>
  <c r="AD3041" i="1"/>
  <c r="AD3042" i="1"/>
  <c r="AC3042" i="1" s="1"/>
  <c r="AD3043" i="1"/>
  <c r="AD3044" i="1"/>
  <c r="AB3044" i="1" s="1"/>
  <c r="AD3045" i="1"/>
  <c r="AD3046" i="1"/>
  <c r="AD3047" i="1"/>
  <c r="AB3047" i="1" s="1"/>
  <c r="AD3048" i="1"/>
  <c r="AD3049" i="1"/>
  <c r="AD3050" i="1"/>
  <c r="AC3050" i="1" s="1"/>
  <c r="AD3051" i="1"/>
  <c r="AD3052" i="1"/>
  <c r="AB3052" i="1" s="1"/>
  <c r="AD3053" i="1"/>
  <c r="AD3054" i="1"/>
  <c r="AD3055" i="1"/>
  <c r="AB3055" i="1" s="1"/>
  <c r="AD3056" i="1"/>
  <c r="AD3057" i="1"/>
  <c r="AD3058" i="1"/>
  <c r="AC3058" i="1" s="1"/>
  <c r="AD3059" i="1"/>
  <c r="AD3060" i="1"/>
  <c r="AB3060" i="1" s="1"/>
  <c r="AD3061" i="1"/>
  <c r="AD3062" i="1"/>
  <c r="AD3063" i="1"/>
  <c r="AB3063" i="1" s="1"/>
  <c r="AD3064" i="1"/>
  <c r="AD3065" i="1"/>
  <c r="AD3066" i="1"/>
  <c r="AB3066" i="1" s="1"/>
  <c r="AD3067" i="1"/>
  <c r="AD3068" i="1"/>
  <c r="AD3069" i="1"/>
  <c r="AD3070" i="1"/>
  <c r="AB3070" i="1" s="1"/>
  <c r="AD3071" i="1"/>
  <c r="AD3072" i="1"/>
  <c r="AD3073" i="1"/>
  <c r="AD3074" i="1"/>
  <c r="AB3074" i="1" s="1"/>
  <c r="AD3075" i="1"/>
  <c r="AD3076" i="1"/>
  <c r="AD3077" i="1"/>
  <c r="AD3078" i="1"/>
  <c r="AB3078" i="1" s="1"/>
  <c r="AD3079" i="1"/>
  <c r="AD3080" i="1"/>
  <c r="AD3081" i="1"/>
  <c r="AD3082" i="1"/>
  <c r="AD3083" i="1"/>
  <c r="AD3084" i="1"/>
  <c r="AB3084" i="1" s="1"/>
  <c r="AD3085" i="1"/>
  <c r="AD3086" i="1"/>
  <c r="AD3087" i="1"/>
  <c r="AD3088" i="1"/>
  <c r="AB3088" i="1" s="1"/>
  <c r="AD3089" i="1"/>
  <c r="AD3090" i="1"/>
  <c r="AD3091" i="1"/>
  <c r="AD3092" i="1"/>
  <c r="AB3092" i="1" s="1"/>
  <c r="AD3093" i="1"/>
  <c r="AD3094" i="1"/>
  <c r="AD3095" i="1"/>
  <c r="AC3095" i="1" s="1"/>
  <c r="AD3096" i="1"/>
  <c r="AD3097" i="1"/>
  <c r="AD3098" i="1"/>
  <c r="AD3099" i="1"/>
  <c r="AC3099" i="1" s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C3680" i="1" s="1"/>
  <c r="AD3681" i="1"/>
  <c r="AD3682" i="1"/>
  <c r="AD3683" i="1"/>
  <c r="AD3684" i="1"/>
  <c r="AD3685" i="1"/>
  <c r="AB3685" i="1" s="1"/>
  <c r="AD3686" i="1"/>
  <c r="AD3687" i="1"/>
  <c r="AD3688" i="1"/>
  <c r="AD3689" i="1"/>
  <c r="AD3690" i="1"/>
  <c r="AB3690" i="1" s="1"/>
  <c r="AD3691" i="1"/>
  <c r="AD3692" i="1"/>
  <c r="AD3693" i="1"/>
  <c r="AD3694" i="1"/>
  <c r="AD3695" i="1"/>
  <c r="AB3695" i="1" s="1"/>
  <c r="AD3696" i="1"/>
  <c r="AD3697" i="1"/>
  <c r="AD3698" i="1"/>
  <c r="AD3699" i="1"/>
  <c r="AB3699" i="1" s="1"/>
  <c r="AD3700" i="1"/>
  <c r="AD3701" i="1"/>
  <c r="AD3702" i="1"/>
  <c r="AD3703" i="1"/>
  <c r="AB3703" i="1" s="1"/>
  <c r="AD3704" i="1"/>
  <c r="AD3705" i="1"/>
  <c r="AD3706" i="1"/>
  <c r="AD3707" i="1"/>
  <c r="AB3707" i="1" s="1"/>
  <c r="AD3708" i="1"/>
  <c r="AD3709" i="1"/>
  <c r="AD3710" i="1"/>
  <c r="AD3711" i="1"/>
  <c r="AB3711" i="1" s="1"/>
  <c r="AD3712" i="1"/>
  <c r="AD3713" i="1"/>
  <c r="AD3714" i="1"/>
  <c r="AD3715" i="1"/>
  <c r="AB3715" i="1" s="1"/>
  <c r="AD3716" i="1"/>
  <c r="AD3717" i="1"/>
  <c r="AD3718" i="1"/>
  <c r="AD3719" i="1"/>
  <c r="AB3719" i="1" s="1"/>
  <c r="AD3720" i="1"/>
  <c r="AD3721" i="1"/>
  <c r="AD3722" i="1"/>
  <c r="AD3723" i="1"/>
  <c r="AB3723" i="1" s="1"/>
  <c r="AD3724" i="1"/>
  <c r="AD3725" i="1"/>
  <c r="AD3726" i="1"/>
  <c r="AD3727" i="1"/>
  <c r="AB3727" i="1" s="1"/>
  <c r="AD3728" i="1"/>
  <c r="AD3729" i="1"/>
  <c r="AD3730" i="1"/>
  <c r="AD3731" i="1"/>
  <c r="AB3731" i="1" s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C3896" i="1" s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C3912" i="1" s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C3928" i="1" s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C3944" i="1" s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C4551" i="1" s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B4618" i="1" s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B4634" i="1" s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C4907" i="1" s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B4929" i="1" s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2685" i="1"/>
  <c r="AC2685" i="1" s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AA1766" i="1" s="1"/>
  <c r="Z1767" i="1"/>
  <c r="Z1768" i="1"/>
  <c r="Z1769" i="1"/>
  <c r="Z1770" i="1"/>
  <c r="AA1770" i="1" s="1"/>
  <c r="Z1771" i="1"/>
  <c r="Z1772" i="1"/>
  <c r="Z1773" i="1"/>
  <c r="Z1774" i="1"/>
  <c r="Z1775" i="1"/>
  <c r="Z1776" i="1"/>
  <c r="Z1777" i="1"/>
  <c r="Z1778" i="1"/>
  <c r="AA1778" i="1" s="1"/>
  <c r="Z1779" i="1"/>
  <c r="Z1780" i="1"/>
  <c r="Z1781" i="1"/>
  <c r="Z1782" i="1"/>
  <c r="AA1782" i="1" s="1"/>
  <c r="Z1783" i="1"/>
  <c r="Z1784" i="1"/>
  <c r="Z1785" i="1"/>
  <c r="Z1786" i="1"/>
  <c r="Z1787" i="1"/>
  <c r="Z1788" i="1"/>
  <c r="Z1789" i="1"/>
  <c r="Z1790" i="1"/>
  <c r="AA1790" i="1" s="1"/>
  <c r="Z1791" i="1"/>
  <c r="Z1792" i="1"/>
  <c r="Z1793" i="1"/>
  <c r="Z1794" i="1"/>
  <c r="AA1794" i="1" s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AA1806" i="1" s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AA1818" i="1" s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AA1830" i="1" s="1"/>
  <c r="Z1831" i="1"/>
  <c r="Z1832" i="1"/>
  <c r="Z1833" i="1"/>
  <c r="Z1834" i="1"/>
  <c r="AA1834" i="1" s="1"/>
  <c r="Z1835" i="1"/>
  <c r="Z1836" i="1"/>
  <c r="Z1837" i="1"/>
  <c r="Z1838" i="1"/>
  <c r="Z1839" i="1"/>
  <c r="Z1840" i="1"/>
  <c r="Z1841" i="1"/>
  <c r="Z1842" i="1"/>
  <c r="AA1842" i="1" s="1"/>
  <c r="Z1843" i="1"/>
  <c r="Z1844" i="1"/>
  <c r="Z1845" i="1"/>
  <c r="Z1846" i="1"/>
  <c r="AA1846" i="1" s="1"/>
  <c r="Z1847" i="1"/>
  <c r="Z1848" i="1"/>
  <c r="Z1849" i="1"/>
  <c r="Z1850" i="1"/>
  <c r="Z1851" i="1"/>
  <c r="Z1852" i="1"/>
  <c r="Z1853" i="1"/>
  <c r="Z1854" i="1"/>
  <c r="AA1854" i="1" s="1"/>
  <c r="Z1855" i="1"/>
  <c r="Z1856" i="1"/>
  <c r="Z1857" i="1"/>
  <c r="Z1858" i="1"/>
  <c r="AA1858" i="1" s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AA1870" i="1" s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AA1882" i="1" s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AA1894" i="1" s="1"/>
  <c r="Z1895" i="1"/>
  <c r="Z1896" i="1"/>
  <c r="Z1897" i="1"/>
  <c r="Z1898" i="1"/>
  <c r="AA1898" i="1" s="1"/>
  <c r="Z1899" i="1"/>
  <c r="Z1900" i="1"/>
  <c r="Z1901" i="1"/>
  <c r="Z1902" i="1"/>
  <c r="Z1903" i="1"/>
  <c r="Z1904" i="1"/>
  <c r="Z1905" i="1"/>
  <c r="Z1906" i="1"/>
  <c r="AA1906" i="1" s="1"/>
  <c r="Z1907" i="1"/>
  <c r="Z1908" i="1"/>
  <c r="Z1909" i="1"/>
  <c r="Z1910" i="1"/>
  <c r="AA1910" i="1" s="1"/>
  <c r="Z1911" i="1"/>
  <c r="Z1912" i="1"/>
  <c r="Z1913" i="1"/>
  <c r="Z1914" i="1"/>
  <c r="Z1915" i="1"/>
  <c r="Z1916" i="1"/>
  <c r="Z1917" i="1"/>
  <c r="Z1918" i="1"/>
  <c r="AA1918" i="1" s="1"/>
  <c r="Z1919" i="1"/>
  <c r="Z1920" i="1"/>
  <c r="Z1921" i="1"/>
  <c r="Z1922" i="1"/>
  <c r="AA1922" i="1" s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AA1934" i="1" s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AA1946" i="1" s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AA1958" i="1" s="1"/>
  <c r="Z1959" i="1"/>
  <c r="Z1960" i="1"/>
  <c r="Z1961" i="1"/>
  <c r="Z1962" i="1"/>
  <c r="AA1962" i="1" s="1"/>
  <c r="Z1963" i="1"/>
  <c r="Z1964" i="1"/>
  <c r="Z1965" i="1"/>
  <c r="Z1966" i="1"/>
  <c r="Z1967" i="1"/>
  <c r="Z1968" i="1"/>
  <c r="Z1969" i="1"/>
  <c r="Z1970" i="1"/>
  <c r="AA1970" i="1" s="1"/>
  <c r="Z1971" i="1"/>
  <c r="Z1972" i="1"/>
  <c r="Z1973" i="1"/>
  <c r="Z1974" i="1"/>
  <c r="AA1974" i="1" s="1"/>
  <c r="Z1975" i="1"/>
  <c r="Z1976" i="1"/>
  <c r="Z1977" i="1"/>
  <c r="Z1978" i="1"/>
  <c r="Z1979" i="1"/>
  <c r="Z1980" i="1"/>
  <c r="Z1981" i="1"/>
  <c r="Z1982" i="1"/>
  <c r="AA1982" i="1" s="1"/>
  <c r="Z1983" i="1"/>
  <c r="Z1984" i="1"/>
  <c r="Z1985" i="1"/>
  <c r="Z1986" i="1"/>
  <c r="AA1986" i="1" s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AA1998" i="1" s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AA2010" i="1" s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AA2022" i="1" s="1"/>
  <c r="Z2023" i="1"/>
  <c r="Z2024" i="1"/>
  <c r="Z2025" i="1"/>
  <c r="Z2026" i="1"/>
  <c r="AA2026" i="1" s="1"/>
  <c r="Z2027" i="1"/>
  <c r="Z2028" i="1"/>
  <c r="Z2029" i="1"/>
  <c r="Z2030" i="1"/>
  <c r="Z2031" i="1"/>
  <c r="Z2032" i="1"/>
  <c r="Z2033" i="1"/>
  <c r="Z2034" i="1"/>
  <c r="AA2034" i="1" s="1"/>
  <c r="Z2035" i="1"/>
  <c r="Z2036" i="1"/>
  <c r="Z2037" i="1"/>
  <c r="Z2038" i="1"/>
  <c r="AA2038" i="1" s="1"/>
  <c r="Z2039" i="1"/>
  <c r="Z2040" i="1"/>
  <c r="Z2041" i="1"/>
  <c r="Z2042" i="1"/>
  <c r="Z2043" i="1"/>
  <c r="Z2044" i="1"/>
  <c r="Z2045" i="1"/>
  <c r="Z2046" i="1"/>
  <c r="AA2046" i="1" s="1"/>
  <c r="Z2047" i="1"/>
  <c r="Z2048" i="1"/>
  <c r="Z2049" i="1"/>
  <c r="Z2050" i="1"/>
  <c r="AA2050" i="1" s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AA2062" i="1" s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AA2074" i="1" s="1"/>
  <c r="Z2075" i="1"/>
  <c r="Z2076" i="1"/>
  <c r="Z2077" i="1"/>
  <c r="Z2078" i="1"/>
  <c r="AA2078" i="1" s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AA2090" i="1" s="1"/>
  <c r="Z2091" i="1"/>
  <c r="Z2092" i="1"/>
  <c r="Z2093" i="1"/>
  <c r="Z2094" i="1"/>
  <c r="AA2094" i="1" s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AA2106" i="1" s="1"/>
  <c r="Z2107" i="1"/>
  <c r="Z2108" i="1"/>
  <c r="Z2109" i="1"/>
  <c r="Z2110" i="1"/>
  <c r="AA2110" i="1" s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AA2122" i="1" s="1"/>
  <c r="Z2123" i="1"/>
  <c r="Z2124" i="1"/>
  <c r="Z2125" i="1"/>
  <c r="Z2126" i="1"/>
  <c r="AA2126" i="1" s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AA2138" i="1" s="1"/>
  <c r="Z2139" i="1"/>
  <c r="Z2140" i="1"/>
  <c r="Z2141" i="1"/>
  <c r="Z2142" i="1"/>
  <c r="AA2142" i="1" s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AA2154" i="1" s="1"/>
  <c r="Z2155" i="1"/>
  <c r="Z2156" i="1"/>
  <c r="Z2157" i="1"/>
  <c r="Z2158" i="1"/>
  <c r="AA2158" i="1" s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AA2170" i="1" s="1"/>
  <c r="Z2171" i="1"/>
  <c r="Z2172" i="1"/>
  <c r="Z2173" i="1"/>
  <c r="Z2174" i="1"/>
  <c r="AA2174" i="1" s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AA2186" i="1" s="1"/>
  <c r="Z2187" i="1"/>
  <c r="Z2188" i="1"/>
  <c r="Z2189" i="1"/>
  <c r="Z2190" i="1"/>
  <c r="AA2190" i="1" s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AA2202" i="1" s="1"/>
  <c r="Z2203" i="1"/>
  <c r="Z2204" i="1"/>
  <c r="Z2205" i="1"/>
  <c r="Z2206" i="1"/>
  <c r="AA2206" i="1" s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AA2218" i="1" s="1"/>
  <c r="Z2219" i="1"/>
  <c r="Z2220" i="1"/>
  <c r="Z2221" i="1"/>
  <c r="Z2222" i="1"/>
  <c r="AA2222" i="1" s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AA2234" i="1" s="1"/>
  <c r="Z2235" i="1"/>
  <c r="Z2236" i="1"/>
  <c r="Z2237" i="1"/>
  <c r="Z2238" i="1"/>
  <c r="AA2238" i="1" s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AA2250" i="1" s="1"/>
  <c r="Z2251" i="1"/>
  <c r="Z2252" i="1"/>
  <c r="Z2253" i="1"/>
  <c r="Z2254" i="1"/>
  <c r="AA2254" i="1" s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AA2266" i="1" s="1"/>
  <c r="Z2267" i="1"/>
  <c r="Z2268" i="1"/>
  <c r="Z2269" i="1"/>
  <c r="Z2270" i="1"/>
  <c r="AA2270" i="1" s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AA2282" i="1" s="1"/>
  <c r="Z2283" i="1"/>
  <c r="Z2284" i="1"/>
  <c r="Z2285" i="1"/>
  <c r="Z2286" i="1"/>
  <c r="AA2286" i="1" s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AA2298" i="1" s="1"/>
  <c r="Z2299" i="1"/>
  <c r="Z2300" i="1"/>
  <c r="Z2301" i="1"/>
  <c r="Z2302" i="1"/>
  <c r="AA2302" i="1" s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AA2314" i="1" s="1"/>
  <c r="Z2315" i="1"/>
  <c r="Z2316" i="1"/>
  <c r="Z2317" i="1"/>
  <c r="Z2318" i="1"/>
  <c r="AA2318" i="1" s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AA2334" i="1" s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AA2350" i="1" s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AA2366" i="1" s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AA2382" i="1" s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AA2398" i="1" s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AA2414" i="1" s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AA2426" i="1" s="1"/>
  <c r="Z2427" i="1"/>
  <c r="Z2428" i="1"/>
  <c r="Z2429" i="1"/>
  <c r="Z2430" i="1"/>
  <c r="AA2430" i="1" s="1"/>
  <c r="Z2431" i="1"/>
  <c r="Z2432" i="1"/>
  <c r="Z2433" i="1"/>
  <c r="Z2434" i="1"/>
  <c r="AA2434" i="1" s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AA2446" i="1" s="1"/>
  <c r="Z2447" i="1"/>
  <c r="Z2448" i="1"/>
  <c r="Z2449" i="1"/>
  <c r="Z2450" i="1"/>
  <c r="AA2450" i="1" s="1"/>
  <c r="Z2451" i="1"/>
  <c r="Z2452" i="1"/>
  <c r="Z2453" i="1"/>
  <c r="Z2454" i="1"/>
  <c r="Z2455" i="1"/>
  <c r="Z2456" i="1"/>
  <c r="Z2457" i="1"/>
  <c r="Z2458" i="1"/>
  <c r="AA2458" i="1" s="1"/>
  <c r="Z2459" i="1"/>
  <c r="Z2460" i="1"/>
  <c r="Z2461" i="1"/>
  <c r="Z2462" i="1"/>
  <c r="AA2462" i="1" s="1"/>
  <c r="Z2463" i="1"/>
  <c r="Z2464" i="1"/>
  <c r="Z2465" i="1"/>
  <c r="Z2466" i="1"/>
  <c r="AA2466" i="1" s="1"/>
  <c r="Z2467" i="1"/>
  <c r="Z2468" i="1"/>
  <c r="Z2469" i="1"/>
  <c r="Z2470" i="1"/>
  <c r="Z2471" i="1"/>
  <c r="Z2472" i="1"/>
  <c r="Z2473" i="1"/>
  <c r="Z2474" i="1"/>
  <c r="AA2474" i="1" s="1"/>
  <c r="Z2475" i="1"/>
  <c r="Z2476" i="1"/>
  <c r="Z2477" i="1"/>
  <c r="Z2478" i="1"/>
  <c r="AA2478" i="1" s="1"/>
  <c r="Z2479" i="1"/>
  <c r="Z2480" i="1"/>
  <c r="Z2481" i="1"/>
  <c r="Z2482" i="1"/>
  <c r="AA2482" i="1" s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AA2494" i="1" s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AA2510" i="1" s="1"/>
  <c r="Z2511" i="1"/>
  <c r="Z2512" i="1"/>
  <c r="Z2513" i="1"/>
  <c r="Z2514" i="1"/>
  <c r="AA2514" i="1" s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AA2526" i="1" s="1"/>
  <c r="Z2527" i="1"/>
  <c r="Z2528" i="1"/>
  <c r="Z2529" i="1"/>
  <c r="Z2530" i="1"/>
  <c r="AA2530" i="1" s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AA2542" i="1" s="1"/>
  <c r="Z2543" i="1"/>
  <c r="Z2544" i="1"/>
  <c r="Z2545" i="1"/>
  <c r="Z2546" i="1"/>
  <c r="AA2546" i="1" s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AA2558" i="1" s="1"/>
  <c r="Z2559" i="1"/>
  <c r="Z2560" i="1"/>
  <c r="Z2561" i="1"/>
  <c r="Z2562" i="1"/>
  <c r="AA2562" i="1" s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AA2574" i="1" s="1"/>
  <c r="Z2575" i="1"/>
  <c r="Z2576" i="1"/>
  <c r="Z2577" i="1"/>
  <c r="Z2578" i="1"/>
  <c r="AA2578" i="1" s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AA2590" i="1" s="1"/>
  <c r="Z2591" i="1"/>
  <c r="Z2592" i="1"/>
  <c r="Z2593" i="1"/>
  <c r="Z2594" i="1"/>
  <c r="AA2594" i="1" s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AA2610" i="1" s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AA2642" i="1" s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AA2658" i="1" s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AA2718" i="1" s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AA2738" i="1" s="1"/>
  <c r="Z2739" i="1"/>
  <c r="Z2740" i="1"/>
  <c r="Z2741" i="1"/>
  <c r="Z2742" i="1"/>
  <c r="Z2743" i="1"/>
  <c r="Z2744" i="1"/>
  <c r="Z2745" i="1"/>
  <c r="Z2746" i="1"/>
  <c r="AA2746" i="1" s="1"/>
  <c r="Z2747" i="1"/>
  <c r="Z2748" i="1"/>
  <c r="Z2749" i="1"/>
  <c r="Z2750" i="1"/>
  <c r="Z2751" i="1"/>
  <c r="Z2752" i="1"/>
  <c r="Z2753" i="1"/>
  <c r="Z2754" i="1"/>
  <c r="AA2754" i="1" s="1"/>
  <c r="Z2755" i="1"/>
  <c r="Z2756" i="1"/>
  <c r="Z2757" i="1"/>
  <c r="Z2758" i="1"/>
  <c r="Z2759" i="1"/>
  <c r="Z2760" i="1"/>
  <c r="Z2761" i="1"/>
  <c r="Z2762" i="1"/>
  <c r="AA2762" i="1" s="1"/>
  <c r="Z2763" i="1"/>
  <c r="Z2764" i="1"/>
  <c r="Z2765" i="1"/>
  <c r="Z2766" i="1"/>
  <c r="Z2767" i="1"/>
  <c r="Z2768" i="1"/>
  <c r="Z2769" i="1"/>
  <c r="Z2770" i="1"/>
  <c r="AA2770" i="1" s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AA2782" i="1" s="1"/>
  <c r="Z2783" i="1"/>
  <c r="Z2784" i="1"/>
  <c r="Z2785" i="1"/>
  <c r="Z2786" i="1"/>
  <c r="AA2786" i="1" s="1"/>
  <c r="Z2787" i="1"/>
  <c r="Z2788" i="1"/>
  <c r="Z2789" i="1"/>
  <c r="Z2790" i="1"/>
  <c r="AA2790" i="1" s="1"/>
  <c r="Z2791" i="1"/>
  <c r="Z2792" i="1"/>
  <c r="Z2793" i="1"/>
  <c r="Z2794" i="1"/>
  <c r="Z2795" i="1"/>
  <c r="Z2796" i="1"/>
  <c r="Z2797" i="1"/>
  <c r="Z2798" i="1"/>
  <c r="AA2798" i="1" s="1"/>
  <c r="Z2799" i="1"/>
  <c r="Z2800" i="1"/>
  <c r="Z2801" i="1"/>
  <c r="Z2802" i="1"/>
  <c r="AA2802" i="1" s="1"/>
  <c r="Z2803" i="1"/>
  <c r="Z2804" i="1"/>
  <c r="Z2805" i="1"/>
  <c r="Z2806" i="1"/>
  <c r="AA2806" i="1" s="1"/>
  <c r="Z2807" i="1"/>
  <c r="Z2808" i="1"/>
  <c r="Z2809" i="1"/>
  <c r="Z2810" i="1"/>
  <c r="Z2811" i="1"/>
  <c r="Z2812" i="1"/>
  <c r="Z2813" i="1"/>
  <c r="Z2814" i="1"/>
  <c r="AA2814" i="1" s="1"/>
  <c r="Z2815" i="1"/>
  <c r="Z2816" i="1"/>
  <c r="Z2817" i="1"/>
  <c r="Z2818" i="1"/>
  <c r="AA2818" i="1" s="1"/>
  <c r="Z2819" i="1"/>
  <c r="Z2820" i="1"/>
  <c r="Z2821" i="1"/>
  <c r="Z2822" i="1"/>
  <c r="AA2822" i="1" s="1"/>
  <c r="Z2823" i="1"/>
  <c r="Z2824" i="1"/>
  <c r="Z2825" i="1"/>
  <c r="Z2826" i="1"/>
  <c r="AA2826" i="1" s="1"/>
  <c r="Z2827" i="1"/>
  <c r="Z2828" i="1"/>
  <c r="Z2829" i="1"/>
  <c r="Z2830" i="1"/>
  <c r="AA2830" i="1" s="1"/>
  <c r="Z2831" i="1"/>
  <c r="Z2832" i="1"/>
  <c r="Z2833" i="1"/>
  <c r="Z2834" i="1"/>
  <c r="AA2834" i="1" s="1"/>
  <c r="Z2835" i="1"/>
  <c r="Z2836" i="1"/>
  <c r="Z2837" i="1"/>
  <c r="Z2838" i="1"/>
  <c r="Z2839" i="1"/>
  <c r="Z2840" i="1"/>
  <c r="Z2841" i="1"/>
  <c r="Z2842" i="1"/>
  <c r="AA2842" i="1" s="1"/>
  <c r="Z2843" i="1"/>
  <c r="Z2844" i="1"/>
  <c r="Z2845" i="1"/>
  <c r="Z2846" i="1"/>
  <c r="AA2846" i="1" s="1"/>
  <c r="Z2847" i="1"/>
  <c r="Z2848" i="1"/>
  <c r="Z2849" i="1"/>
  <c r="Z2850" i="1"/>
  <c r="Z2851" i="1"/>
  <c r="Z2852" i="1"/>
  <c r="Z2853" i="1"/>
  <c r="Z2854" i="1"/>
  <c r="AA2854" i="1" s="1"/>
  <c r="Z2855" i="1"/>
  <c r="Z2856" i="1"/>
  <c r="Z2857" i="1"/>
  <c r="Z2858" i="1"/>
  <c r="AA2858" i="1" s="1"/>
  <c r="Z2859" i="1"/>
  <c r="Z2860" i="1"/>
  <c r="Z2861" i="1"/>
  <c r="Z2862" i="1"/>
  <c r="Z2863" i="1"/>
  <c r="Z2864" i="1"/>
  <c r="Z2865" i="1"/>
  <c r="Z2866" i="1"/>
  <c r="AA2866" i="1" s="1"/>
  <c r="Z2867" i="1"/>
  <c r="Z2868" i="1"/>
  <c r="Z2869" i="1"/>
  <c r="Z2870" i="1"/>
  <c r="AA2870" i="1" s="1"/>
  <c r="Z2871" i="1"/>
  <c r="Z2872" i="1"/>
  <c r="Z2873" i="1"/>
  <c r="Z2874" i="1"/>
  <c r="Z2875" i="1"/>
  <c r="Z2876" i="1"/>
  <c r="Z2877" i="1"/>
  <c r="Z2878" i="1"/>
  <c r="AA2878" i="1" s="1"/>
  <c r="Z2879" i="1"/>
  <c r="Z2880" i="1"/>
  <c r="Z2881" i="1"/>
  <c r="Z2882" i="1"/>
  <c r="AA2882" i="1" s="1"/>
  <c r="Z2883" i="1"/>
  <c r="Z2884" i="1"/>
  <c r="Z2885" i="1"/>
  <c r="Z2886" i="1"/>
  <c r="AA2886" i="1" s="1"/>
  <c r="Z2887" i="1"/>
  <c r="Z2888" i="1"/>
  <c r="Z2889" i="1"/>
  <c r="Z2890" i="1"/>
  <c r="AA2890" i="1" s="1"/>
  <c r="Z2891" i="1"/>
  <c r="Z2892" i="1"/>
  <c r="Z2893" i="1"/>
  <c r="Z2894" i="1"/>
  <c r="AA2894" i="1" s="1"/>
  <c r="Z2895" i="1"/>
  <c r="Z2896" i="1"/>
  <c r="Z2897" i="1"/>
  <c r="Z2898" i="1"/>
  <c r="AA2898" i="1" s="1"/>
  <c r="Z2899" i="1"/>
  <c r="Z2900" i="1"/>
  <c r="Z2901" i="1"/>
  <c r="Z2902" i="1"/>
  <c r="Z2903" i="1"/>
  <c r="Z2904" i="1"/>
  <c r="Z2905" i="1"/>
  <c r="Z2906" i="1"/>
  <c r="AA2906" i="1" s="1"/>
  <c r="Z2907" i="1"/>
  <c r="Z2908" i="1"/>
  <c r="Z2909" i="1"/>
  <c r="Z2910" i="1"/>
  <c r="AA2910" i="1" s="1"/>
  <c r="Z2911" i="1"/>
  <c r="Z2912" i="1"/>
  <c r="Z2913" i="1"/>
  <c r="Z2914" i="1"/>
  <c r="Z2915" i="1"/>
  <c r="Z2916" i="1"/>
  <c r="Z2917" i="1"/>
  <c r="Z2918" i="1"/>
  <c r="AA2918" i="1" s="1"/>
  <c r="Z2919" i="1"/>
  <c r="Z2920" i="1"/>
  <c r="Z2921" i="1"/>
  <c r="Z2922" i="1"/>
  <c r="AA2922" i="1" s="1"/>
  <c r="Z2923" i="1"/>
  <c r="Z2924" i="1"/>
  <c r="Z2925" i="1"/>
  <c r="Z2926" i="1"/>
  <c r="Z2927" i="1"/>
  <c r="Z2928" i="1"/>
  <c r="Z2929" i="1"/>
  <c r="Z2930" i="1"/>
  <c r="AA2930" i="1" s="1"/>
  <c r="Z2931" i="1"/>
  <c r="Z2932" i="1"/>
  <c r="Z2933" i="1"/>
  <c r="Z2934" i="1"/>
  <c r="AA2934" i="1" s="1"/>
  <c r="Z2935" i="1"/>
  <c r="Z2936" i="1"/>
  <c r="Z2937" i="1"/>
  <c r="Z2938" i="1"/>
  <c r="Z2939" i="1"/>
  <c r="Z2940" i="1"/>
  <c r="Z2941" i="1"/>
  <c r="Z2942" i="1"/>
  <c r="AA2942" i="1" s="1"/>
  <c r="Z2943" i="1"/>
  <c r="Z2944" i="1"/>
  <c r="Z2945" i="1"/>
  <c r="Z2946" i="1"/>
  <c r="AA2946" i="1" s="1"/>
  <c r="Z2947" i="1"/>
  <c r="Z2948" i="1"/>
  <c r="Z2949" i="1"/>
  <c r="Z2950" i="1"/>
  <c r="AA2950" i="1" s="1"/>
  <c r="Z2951" i="1"/>
  <c r="Z2952" i="1"/>
  <c r="Z2953" i="1"/>
  <c r="Z2954" i="1"/>
  <c r="AA2954" i="1" s="1"/>
  <c r="Z2955" i="1"/>
  <c r="Z2956" i="1"/>
  <c r="Z2957" i="1"/>
  <c r="Z2958" i="1"/>
  <c r="AA2958" i="1" s="1"/>
  <c r="Z2959" i="1"/>
  <c r="Z2960" i="1"/>
  <c r="Z2961" i="1"/>
  <c r="Z2962" i="1"/>
  <c r="AA2962" i="1" s="1"/>
  <c r="Z2963" i="1"/>
  <c r="Z2964" i="1"/>
  <c r="Z2965" i="1"/>
  <c r="Z2966" i="1"/>
  <c r="Z2967" i="1"/>
  <c r="Z2968" i="1"/>
  <c r="Z2969" i="1"/>
  <c r="Z2970" i="1"/>
  <c r="AA2970" i="1" s="1"/>
  <c r="Z2971" i="1"/>
  <c r="Z2972" i="1"/>
  <c r="Z2973" i="1"/>
  <c r="Z2974" i="1"/>
  <c r="AA2974" i="1" s="1"/>
  <c r="Z2975" i="1"/>
  <c r="Z2976" i="1"/>
  <c r="Z2977" i="1"/>
  <c r="Z2978" i="1"/>
  <c r="Z2979" i="1"/>
  <c r="Z2980" i="1"/>
  <c r="Z2981" i="1"/>
  <c r="Z2982" i="1"/>
  <c r="AA2982" i="1" s="1"/>
  <c r="Z2983" i="1"/>
  <c r="Z2984" i="1"/>
  <c r="Z2985" i="1"/>
  <c r="Z2986" i="1"/>
  <c r="AA2986" i="1" s="1"/>
  <c r="Z2987" i="1"/>
  <c r="Z2988" i="1"/>
  <c r="Z2989" i="1"/>
  <c r="Z2990" i="1"/>
  <c r="Z2991" i="1"/>
  <c r="Z2992" i="1"/>
  <c r="Z2993" i="1"/>
  <c r="Z2994" i="1"/>
  <c r="AA2994" i="1" s="1"/>
  <c r="Z2995" i="1"/>
  <c r="Z2996" i="1"/>
  <c r="Z2997" i="1"/>
  <c r="Z2998" i="1"/>
  <c r="AA2998" i="1" s="1"/>
  <c r="Z2999" i="1"/>
  <c r="Z3000" i="1"/>
  <c r="Z3001" i="1"/>
  <c r="Z3002" i="1"/>
  <c r="Z3003" i="1"/>
  <c r="Z3004" i="1"/>
  <c r="Z3005" i="1"/>
  <c r="Z3006" i="1"/>
  <c r="AA3006" i="1" s="1"/>
  <c r="Z3007" i="1"/>
  <c r="Z3008" i="1"/>
  <c r="Z3009" i="1"/>
  <c r="Z3010" i="1"/>
  <c r="AA3010" i="1" s="1"/>
  <c r="Z3011" i="1"/>
  <c r="Z3012" i="1"/>
  <c r="Z3013" i="1"/>
  <c r="Z3014" i="1"/>
  <c r="AA3014" i="1" s="1"/>
  <c r="Z3015" i="1"/>
  <c r="Z3016" i="1"/>
  <c r="Z3017" i="1"/>
  <c r="Z3018" i="1"/>
  <c r="AA3018" i="1" s="1"/>
  <c r="Z3019" i="1"/>
  <c r="Z3020" i="1"/>
  <c r="Z3021" i="1"/>
  <c r="Z3022" i="1"/>
  <c r="AA3022" i="1" s="1"/>
  <c r="Z3023" i="1"/>
  <c r="Z3024" i="1"/>
  <c r="Z3025" i="1"/>
  <c r="Z3026" i="1"/>
  <c r="AA3026" i="1" s="1"/>
  <c r="Z3027" i="1"/>
  <c r="Z3028" i="1"/>
  <c r="Z3029" i="1"/>
  <c r="Z3030" i="1"/>
  <c r="Z3031" i="1"/>
  <c r="Z3032" i="1"/>
  <c r="Z3033" i="1"/>
  <c r="Z3034" i="1"/>
  <c r="AA3034" i="1" s="1"/>
  <c r="Z3035" i="1"/>
  <c r="Z3036" i="1"/>
  <c r="Z3037" i="1"/>
  <c r="Z3038" i="1"/>
  <c r="AA3038" i="1" s="1"/>
  <c r="Z3039" i="1"/>
  <c r="Z3040" i="1"/>
  <c r="Z3041" i="1"/>
  <c r="Z3042" i="1"/>
  <c r="Z3043" i="1"/>
  <c r="Z3044" i="1"/>
  <c r="Z3045" i="1"/>
  <c r="Z3046" i="1"/>
  <c r="AA3046" i="1" s="1"/>
  <c r="Z3047" i="1"/>
  <c r="Z3048" i="1"/>
  <c r="Z3049" i="1"/>
  <c r="Z3050" i="1"/>
  <c r="AA3050" i="1" s="1"/>
  <c r="Z3051" i="1"/>
  <c r="Z3052" i="1"/>
  <c r="Z3053" i="1"/>
  <c r="Z3054" i="1"/>
  <c r="Z3055" i="1"/>
  <c r="Z3056" i="1"/>
  <c r="Z3057" i="1"/>
  <c r="Z3058" i="1"/>
  <c r="AA3058" i="1" s="1"/>
  <c r="Z3059" i="1"/>
  <c r="Z3060" i="1"/>
  <c r="Z3061" i="1"/>
  <c r="Z3062" i="1"/>
  <c r="AA3062" i="1" s="1"/>
  <c r="Z3063" i="1"/>
  <c r="Z3064" i="1"/>
  <c r="Z3065" i="1"/>
  <c r="Z3066" i="1"/>
  <c r="Z3067" i="1"/>
  <c r="Z3068" i="1"/>
  <c r="Z3069" i="1"/>
  <c r="Z3070" i="1"/>
  <c r="AA3070" i="1" s="1"/>
  <c r="Z3071" i="1"/>
  <c r="Z3072" i="1"/>
  <c r="Z3073" i="1"/>
  <c r="Z3074" i="1"/>
  <c r="AA3074" i="1" s="1"/>
  <c r="Z3075" i="1"/>
  <c r="Z3076" i="1"/>
  <c r="Z3077" i="1"/>
  <c r="Z3078" i="1"/>
  <c r="AA3078" i="1" s="1"/>
  <c r="Z3079" i="1"/>
  <c r="Z3080" i="1"/>
  <c r="Z3081" i="1"/>
  <c r="Z3082" i="1"/>
  <c r="AA3082" i="1" s="1"/>
  <c r="Z3083" i="1"/>
  <c r="Z3084" i="1"/>
  <c r="Z3085" i="1"/>
  <c r="Z3086" i="1"/>
  <c r="AA3086" i="1" s="1"/>
  <c r="Z3087" i="1"/>
  <c r="Z3088" i="1"/>
  <c r="Z3089" i="1"/>
  <c r="Z3090" i="1"/>
  <c r="AA3090" i="1" s="1"/>
  <c r="Z3091" i="1"/>
  <c r="Z3092" i="1"/>
  <c r="Z3093" i="1"/>
  <c r="Z3094" i="1"/>
  <c r="Z3095" i="1"/>
  <c r="Z3096" i="1"/>
  <c r="Z3097" i="1"/>
  <c r="Z3098" i="1"/>
  <c r="AA3098" i="1" s="1"/>
  <c r="Z3099" i="1"/>
  <c r="Z3100" i="1"/>
  <c r="Z3101" i="1"/>
  <c r="Z3102" i="1"/>
  <c r="AA3102" i="1" s="1"/>
  <c r="Z3103" i="1"/>
  <c r="Z3104" i="1"/>
  <c r="Z3105" i="1"/>
  <c r="Z3106" i="1"/>
  <c r="Z3107" i="1"/>
  <c r="Z3108" i="1"/>
  <c r="Z3109" i="1"/>
  <c r="Z3110" i="1"/>
  <c r="AA3110" i="1" s="1"/>
  <c r="Z3111" i="1"/>
  <c r="Z3112" i="1"/>
  <c r="Z3113" i="1"/>
  <c r="Z3114" i="1"/>
  <c r="AA3114" i="1" s="1"/>
  <c r="Z3115" i="1"/>
  <c r="Z3116" i="1"/>
  <c r="Z3117" i="1"/>
  <c r="Z3118" i="1"/>
  <c r="Z3119" i="1"/>
  <c r="Z3120" i="1"/>
  <c r="Z3121" i="1"/>
  <c r="Z3122" i="1"/>
  <c r="AA3122" i="1" s="1"/>
  <c r="Z3123" i="1"/>
  <c r="Z3124" i="1"/>
  <c r="Z3125" i="1"/>
  <c r="Z3126" i="1"/>
  <c r="AA3126" i="1" s="1"/>
  <c r="Z3127" i="1"/>
  <c r="Z3128" i="1"/>
  <c r="Z3129" i="1"/>
  <c r="Z3130" i="1"/>
  <c r="Z3131" i="1"/>
  <c r="Z3132" i="1"/>
  <c r="Z3133" i="1"/>
  <c r="Z3134" i="1"/>
  <c r="AA3134" i="1" s="1"/>
  <c r="Z3135" i="1"/>
  <c r="Z3136" i="1"/>
  <c r="Z3137" i="1"/>
  <c r="Z3138" i="1"/>
  <c r="AA3138" i="1" s="1"/>
  <c r="Z3139" i="1"/>
  <c r="Z3140" i="1"/>
  <c r="Z3141" i="1"/>
  <c r="Z3142" i="1"/>
  <c r="AA3142" i="1" s="1"/>
  <c r="Z3143" i="1"/>
  <c r="Z3144" i="1"/>
  <c r="Z3145" i="1"/>
  <c r="Z3146" i="1"/>
  <c r="AA3146" i="1" s="1"/>
  <c r="Z3147" i="1"/>
  <c r="Z3148" i="1"/>
  <c r="Z3149" i="1"/>
  <c r="Z3150" i="1"/>
  <c r="AA3150" i="1" s="1"/>
  <c r="Z3151" i="1"/>
  <c r="Z3152" i="1"/>
  <c r="Z3153" i="1"/>
  <c r="Z3154" i="1"/>
  <c r="AA3154" i="1" s="1"/>
  <c r="Z3155" i="1"/>
  <c r="Z3156" i="1"/>
  <c r="Z3157" i="1"/>
  <c r="Z3158" i="1"/>
  <c r="Z3159" i="1"/>
  <c r="Z3160" i="1"/>
  <c r="Z3161" i="1"/>
  <c r="Z3162" i="1"/>
  <c r="AA3162" i="1" s="1"/>
  <c r="Z3163" i="1"/>
  <c r="Z3164" i="1"/>
  <c r="Z3165" i="1"/>
  <c r="Z3166" i="1"/>
  <c r="AA3166" i="1" s="1"/>
  <c r="Z3167" i="1"/>
  <c r="Z3168" i="1"/>
  <c r="Z3169" i="1"/>
  <c r="Z3170" i="1"/>
  <c r="Z3171" i="1"/>
  <c r="Z3172" i="1"/>
  <c r="Z3173" i="1"/>
  <c r="Z3174" i="1"/>
  <c r="AA3174" i="1" s="1"/>
  <c r="Z3175" i="1"/>
  <c r="Z3176" i="1"/>
  <c r="Z3177" i="1"/>
  <c r="Z3178" i="1"/>
  <c r="AA3178" i="1" s="1"/>
  <c r="Z3179" i="1"/>
  <c r="Z3180" i="1"/>
  <c r="Z3181" i="1"/>
  <c r="Z3182" i="1"/>
  <c r="Z3183" i="1"/>
  <c r="Z3184" i="1"/>
  <c r="Z3185" i="1"/>
  <c r="Z3186" i="1"/>
  <c r="AA3186" i="1" s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3382" i="1"/>
  <c r="Z3383" i="1"/>
  <c r="Z3384" i="1"/>
  <c r="Z3385" i="1"/>
  <c r="Z3386" i="1"/>
  <c r="Z3387" i="1"/>
  <c r="Z3388" i="1"/>
  <c r="Z3389" i="1"/>
  <c r="Z3390" i="1"/>
  <c r="Z3391" i="1"/>
  <c r="Z3392" i="1"/>
  <c r="Z3393" i="1"/>
  <c r="Z3394" i="1"/>
  <c r="Z3395" i="1"/>
  <c r="Z3396" i="1"/>
  <c r="Z3397" i="1"/>
  <c r="Z3398" i="1"/>
  <c r="Z3399" i="1"/>
  <c r="Z3400" i="1"/>
  <c r="Z3401" i="1"/>
  <c r="Z3402" i="1"/>
  <c r="Z3403" i="1"/>
  <c r="Z3404" i="1"/>
  <c r="Z3405" i="1"/>
  <c r="Z3406" i="1"/>
  <c r="Z3407" i="1"/>
  <c r="Z3408" i="1"/>
  <c r="Z3409" i="1"/>
  <c r="Z3410" i="1"/>
  <c r="Z3411" i="1"/>
  <c r="Z3412" i="1"/>
  <c r="Z3413" i="1"/>
  <c r="Z3414" i="1"/>
  <c r="Z3415" i="1"/>
  <c r="Z3416" i="1"/>
  <c r="Z3417" i="1"/>
  <c r="Z3418" i="1"/>
  <c r="Z3419" i="1"/>
  <c r="Z3420" i="1"/>
  <c r="Z3421" i="1"/>
  <c r="Z3422" i="1"/>
  <c r="Z3423" i="1"/>
  <c r="Z3424" i="1"/>
  <c r="Z3425" i="1"/>
  <c r="Z3426" i="1"/>
  <c r="Z3427" i="1"/>
  <c r="Z3428" i="1"/>
  <c r="Z3429" i="1"/>
  <c r="Z3430" i="1"/>
  <c r="Z3431" i="1"/>
  <c r="Z3432" i="1"/>
  <c r="Z3433" i="1"/>
  <c r="Z3434" i="1"/>
  <c r="Z3435" i="1"/>
  <c r="Z3436" i="1"/>
  <c r="Z3437" i="1"/>
  <c r="Z3438" i="1"/>
  <c r="Z3439" i="1"/>
  <c r="Z3440" i="1"/>
  <c r="Z3441" i="1"/>
  <c r="Z3442" i="1"/>
  <c r="Z3443" i="1"/>
  <c r="Z3444" i="1"/>
  <c r="Z3445" i="1"/>
  <c r="Z3446" i="1"/>
  <c r="Z3447" i="1"/>
  <c r="Z3448" i="1"/>
  <c r="Z3449" i="1"/>
  <c r="Z3450" i="1"/>
  <c r="Z3451" i="1"/>
  <c r="Z3452" i="1"/>
  <c r="Z3453" i="1"/>
  <c r="Z3454" i="1"/>
  <c r="Z3455" i="1"/>
  <c r="Z3456" i="1"/>
  <c r="Z3457" i="1"/>
  <c r="Z3458" i="1"/>
  <c r="Z3459" i="1"/>
  <c r="Z3460" i="1"/>
  <c r="Z3461" i="1"/>
  <c r="Z3462" i="1"/>
  <c r="Z3463" i="1"/>
  <c r="Z3464" i="1"/>
  <c r="Z3465" i="1"/>
  <c r="Z3466" i="1"/>
  <c r="Z3467" i="1"/>
  <c r="Z3468" i="1"/>
  <c r="Z3469" i="1"/>
  <c r="Z3470" i="1"/>
  <c r="Z3471" i="1"/>
  <c r="Z3472" i="1"/>
  <c r="Z3473" i="1"/>
  <c r="Z3474" i="1"/>
  <c r="Z3475" i="1"/>
  <c r="Z3476" i="1"/>
  <c r="Z3477" i="1"/>
  <c r="Z3478" i="1"/>
  <c r="Z3479" i="1"/>
  <c r="Z3480" i="1"/>
  <c r="Z3481" i="1"/>
  <c r="Z3482" i="1"/>
  <c r="Z3483" i="1"/>
  <c r="Z3484" i="1"/>
  <c r="Z3485" i="1"/>
  <c r="Z3486" i="1"/>
  <c r="Z3487" i="1"/>
  <c r="Z3488" i="1"/>
  <c r="Z3489" i="1"/>
  <c r="Z3490" i="1"/>
  <c r="Z3491" i="1"/>
  <c r="Z3492" i="1"/>
  <c r="Z3493" i="1"/>
  <c r="Z3494" i="1"/>
  <c r="Z3495" i="1"/>
  <c r="Z3496" i="1"/>
  <c r="Z3497" i="1"/>
  <c r="Z3498" i="1"/>
  <c r="Z3499" i="1"/>
  <c r="Z3500" i="1"/>
  <c r="Z3501" i="1"/>
  <c r="Z3502" i="1"/>
  <c r="Z3503" i="1"/>
  <c r="Z3504" i="1"/>
  <c r="Z3505" i="1"/>
  <c r="Z3506" i="1"/>
  <c r="Z3507" i="1"/>
  <c r="Z3508" i="1"/>
  <c r="Z3509" i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Z3530" i="1"/>
  <c r="Z3531" i="1"/>
  <c r="Z3532" i="1"/>
  <c r="Z3533" i="1"/>
  <c r="Z3534" i="1"/>
  <c r="Z3535" i="1"/>
  <c r="Z3536" i="1"/>
  <c r="Z3537" i="1"/>
  <c r="Z3538" i="1"/>
  <c r="Z3539" i="1"/>
  <c r="Z3540" i="1"/>
  <c r="Z3541" i="1"/>
  <c r="Z3542" i="1"/>
  <c r="Z3543" i="1"/>
  <c r="Z3544" i="1"/>
  <c r="Z3545" i="1"/>
  <c r="Z3546" i="1"/>
  <c r="Z3547" i="1"/>
  <c r="Z3548" i="1"/>
  <c r="Z3549" i="1"/>
  <c r="Z3550" i="1"/>
  <c r="Z3551" i="1"/>
  <c r="Z3552" i="1"/>
  <c r="Z3553" i="1"/>
  <c r="Z3554" i="1"/>
  <c r="Z3555" i="1"/>
  <c r="Z3556" i="1"/>
  <c r="Z3557" i="1"/>
  <c r="Z3558" i="1"/>
  <c r="Z3559" i="1"/>
  <c r="Z3560" i="1"/>
  <c r="Z3561" i="1"/>
  <c r="Z3562" i="1"/>
  <c r="Z3563" i="1"/>
  <c r="Z3564" i="1"/>
  <c r="Z3565" i="1"/>
  <c r="Z3566" i="1"/>
  <c r="Z3567" i="1"/>
  <c r="Z3568" i="1"/>
  <c r="Z3569" i="1"/>
  <c r="Z3570" i="1"/>
  <c r="Z3571" i="1"/>
  <c r="Z3572" i="1"/>
  <c r="Z3573" i="1"/>
  <c r="Z3574" i="1"/>
  <c r="Z3575" i="1"/>
  <c r="Z3576" i="1"/>
  <c r="Z3577" i="1"/>
  <c r="Z3578" i="1"/>
  <c r="Z3579" i="1"/>
  <c r="Z3580" i="1"/>
  <c r="Z3581" i="1"/>
  <c r="Z3582" i="1"/>
  <c r="Z3583" i="1"/>
  <c r="Z3584" i="1"/>
  <c r="Z3585" i="1"/>
  <c r="Z3586" i="1"/>
  <c r="Z3587" i="1"/>
  <c r="Z3588" i="1"/>
  <c r="Z3589" i="1"/>
  <c r="Z3590" i="1"/>
  <c r="Z3591" i="1"/>
  <c r="Z3592" i="1"/>
  <c r="Z3593" i="1"/>
  <c r="Z3594" i="1"/>
  <c r="Z3595" i="1"/>
  <c r="Z3596" i="1"/>
  <c r="Z3597" i="1"/>
  <c r="Z3598" i="1"/>
  <c r="Z3599" i="1"/>
  <c r="Z3600" i="1"/>
  <c r="Z3601" i="1"/>
  <c r="Z3602" i="1"/>
  <c r="Z3603" i="1"/>
  <c r="Z3604" i="1"/>
  <c r="Z3605" i="1"/>
  <c r="Z3606" i="1"/>
  <c r="Z3607" i="1"/>
  <c r="Z3608" i="1"/>
  <c r="Z3609" i="1"/>
  <c r="Z3610" i="1"/>
  <c r="Z3611" i="1"/>
  <c r="Z3612" i="1"/>
  <c r="Z3613" i="1"/>
  <c r="Z3614" i="1"/>
  <c r="Z3615" i="1"/>
  <c r="Z3616" i="1"/>
  <c r="Z3617" i="1"/>
  <c r="Z3618" i="1"/>
  <c r="Z3619" i="1"/>
  <c r="Z3620" i="1"/>
  <c r="Z3621" i="1"/>
  <c r="Z3622" i="1"/>
  <c r="Z3623" i="1"/>
  <c r="Z3624" i="1"/>
  <c r="Z3625" i="1"/>
  <c r="Z3626" i="1"/>
  <c r="Z3627" i="1"/>
  <c r="Z3628" i="1"/>
  <c r="Z3629" i="1"/>
  <c r="Z3630" i="1"/>
  <c r="Z3631" i="1"/>
  <c r="Z3632" i="1"/>
  <c r="Z3633" i="1"/>
  <c r="Z3634" i="1"/>
  <c r="Z3635" i="1"/>
  <c r="Z3636" i="1"/>
  <c r="Z3637" i="1"/>
  <c r="Z3638" i="1"/>
  <c r="Z3639" i="1"/>
  <c r="Z3640" i="1"/>
  <c r="Z3641" i="1"/>
  <c r="Z3642" i="1"/>
  <c r="Z3643" i="1"/>
  <c r="Z3644" i="1"/>
  <c r="Z3645" i="1"/>
  <c r="Z3646" i="1"/>
  <c r="Z3647" i="1"/>
  <c r="Z3648" i="1"/>
  <c r="Z3649" i="1"/>
  <c r="Z3650" i="1"/>
  <c r="Z3651" i="1"/>
  <c r="Z3652" i="1"/>
  <c r="Z3653" i="1"/>
  <c r="Z3654" i="1"/>
  <c r="Z3655" i="1"/>
  <c r="Z3656" i="1"/>
  <c r="Z3657" i="1"/>
  <c r="Z3658" i="1"/>
  <c r="Z3659" i="1"/>
  <c r="Z3660" i="1"/>
  <c r="Z3661" i="1"/>
  <c r="Z3662" i="1"/>
  <c r="Z3663" i="1"/>
  <c r="Z3664" i="1"/>
  <c r="Z3665" i="1"/>
  <c r="Z3666" i="1"/>
  <c r="Z3667" i="1"/>
  <c r="Z3668" i="1"/>
  <c r="Z3669" i="1"/>
  <c r="Z3670" i="1"/>
  <c r="Z3671" i="1"/>
  <c r="Z3672" i="1"/>
  <c r="Z3673" i="1"/>
  <c r="Z3674" i="1"/>
  <c r="Z3675" i="1"/>
  <c r="Z3676" i="1"/>
  <c r="Z3677" i="1"/>
  <c r="Z3678" i="1"/>
  <c r="Z3679" i="1"/>
  <c r="Z3680" i="1"/>
  <c r="Z3681" i="1"/>
  <c r="Z3682" i="1"/>
  <c r="Z3683" i="1"/>
  <c r="Z3684" i="1"/>
  <c r="Z3685" i="1"/>
  <c r="Z3686" i="1"/>
  <c r="Z3687" i="1"/>
  <c r="Z3688" i="1"/>
  <c r="Z3689" i="1"/>
  <c r="Z3690" i="1"/>
  <c r="Z3691" i="1"/>
  <c r="Z3692" i="1"/>
  <c r="Z3693" i="1"/>
  <c r="Z3694" i="1"/>
  <c r="AA3694" i="1" s="1"/>
  <c r="Z3695" i="1"/>
  <c r="Z3696" i="1"/>
  <c r="Z3697" i="1"/>
  <c r="Z3698" i="1"/>
  <c r="Z3699" i="1"/>
  <c r="Z3700" i="1"/>
  <c r="Z3701" i="1"/>
  <c r="Z3702" i="1"/>
  <c r="Z3703" i="1"/>
  <c r="Z3704" i="1"/>
  <c r="Z3705" i="1"/>
  <c r="Z3706" i="1"/>
  <c r="Z3707" i="1"/>
  <c r="Z3708" i="1"/>
  <c r="Z3709" i="1"/>
  <c r="Z3710" i="1"/>
  <c r="Z3711" i="1"/>
  <c r="Z3712" i="1"/>
  <c r="Z3713" i="1"/>
  <c r="Z3714" i="1"/>
  <c r="Z3715" i="1"/>
  <c r="Z3716" i="1"/>
  <c r="Z3717" i="1"/>
  <c r="Z3718" i="1"/>
  <c r="Z3719" i="1"/>
  <c r="Z3720" i="1"/>
  <c r="Z3721" i="1"/>
  <c r="Z3722" i="1"/>
  <c r="Z3723" i="1"/>
  <c r="Z3724" i="1"/>
  <c r="Z3725" i="1"/>
  <c r="Z3726" i="1"/>
  <c r="Z3727" i="1"/>
  <c r="Z3728" i="1"/>
  <c r="Z3729" i="1"/>
  <c r="Z3730" i="1"/>
  <c r="AA3730" i="1" s="1"/>
  <c r="Z3731" i="1"/>
  <c r="Z3732" i="1"/>
  <c r="Z3733" i="1"/>
  <c r="Z3734" i="1"/>
  <c r="Z3735" i="1"/>
  <c r="Z3736" i="1"/>
  <c r="Z3737" i="1"/>
  <c r="Z3738" i="1"/>
  <c r="Z3739" i="1"/>
  <c r="Z3740" i="1"/>
  <c r="Z3741" i="1"/>
  <c r="Z3742" i="1"/>
  <c r="Z3743" i="1"/>
  <c r="Z3744" i="1"/>
  <c r="Z3745" i="1"/>
  <c r="Z3746" i="1"/>
  <c r="AA3746" i="1" s="1"/>
  <c r="Z3747" i="1"/>
  <c r="Z3748" i="1"/>
  <c r="Z3749" i="1"/>
  <c r="Z3750" i="1"/>
  <c r="Z3751" i="1"/>
  <c r="Z3752" i="1"/>
  <c r="Z3753" i="1"/>
  <c r="Z3754" i="1"/>
  <c r="Z3755" i="1"/>
  <c r="Z3756" i="1"/>
  <c r="Z3757" i="1"/>
  <c r="Z3758" i="1"/>
  <c r="Z3759" i="1"/>
  <c r="Z3760" i="1"/>
  <c r="Z3761" i="1"/>
  <c r="Z3762" i="1"/>
  <c r="Z3763" i="1"/>
  <c r="Z3764" i="1"/>
  <c r="Z3765" i="1"/>
  <c r="Z3766" i="1"/>
  <c r="AA3766" i="1" s="1"/>
  <c r="Z3767" i="1"/>
  <c r="Z3768" i="1"/>
  <c r="Z3769" i="1"/>
  <c r="Z3770" i="1"/>
  <c r="Z3771" i="1"/>
  <c r="Z3772" i="1"/>
  <c r="Z3773" i="1"/>
  <c r="Z3774" i="1"/>
  <c r="Z3775" i="1"/>
  <c r="Z3776" i="1"/>
  <c r="Z3777" i="1"/>
  <c r="Z3778" i="1"/>
  <c r="Z3779" i="1"/>
  <c r="Z3780" i="1"/>
  <c r="Z3781" i="1"/>
  <c r="Z3782" i="1"/>
  <c r="AA3782" i="1" s="1"/>
  <c r="Z3783" i="1"/>
  <c r="Z3784" i="1"/>
  <c r="Z3785" i="1"/>
  <c r="Z3786" i="1"/>
  <c r="Z3787" i="1"/>
  <c r="Z3788" i="1"/>
  <c r="Z3789" i="1"/>
  <c r="Z3790" i="1"/>
  <c r="Z3791" i="1"/>
  <c r="Z3792" i="1"/>
  <c r="Z3793" i="1"/>
  <c r="Z3794" i="1"/>
  <c r="Z3795" i="1"/>
  <c r="Z3796" i="1"/>
  <c r="Z3797" i="1"/>
  <c r="Z3798" i="1"/>
  <c r="Z3799" i="1"/>
  <c r="Z3800" i="1"/>
  <c r="Z3801" i="1"/>
  <c r="Z3802" i="1"/>
  <c r="AA3802" i="1" s="1"/>
  <c r="Z3803" i="1"/>
  <c r="Z3804" i="1"/>
  <c r="Z3805" i="1"/>
  <c r="Z3806" i="1"/>
  <c r="Z3807" i="1"/>
  <c r="Z3808" i="1"/>
  <c r="Z3809" i="1"/>
  <c r="Z3810" i="1"/>
  <c r="Z3811" i="1"/>
  <c r="Z3812" i="1"/>
  <c r="Z3813" i="1"/>
  <c r="Z3814" i="1"/>
  <c r="Z3815" i="1"/>
  <c r="Z3816" i="1"/>
  <c r="Z3817" i="1"/>
  <c r="Z3818" i="1"/>
  <c r="AA3818" i="1" s="1"/>
  <c r="Z3819" i="1"/>
  <c r="Z3820" i="1"/>
  <c r="Z3821" i="1"/>
  <c r="Z3822" i="1"/>
  <c r="Z3823" i="1"/>
  <c r="Z3824" i="1"/>
  <c r="Z3825" i="1"/>
  <c r="Z3826" i="1"/>
  <c r="Z3827" i="1"/>
  <c r="Z3828" i="1"/>
  <c r="Z3829" i="1"/>
  <c r="Z3830" i="1"/>
  <c r="Z3831" i="1"/>
  <c r="Z3832" i="1"/>
  <c r="Z3833" i="1"/>
  <c r="Z3834" i="1"/>
  <c r="Z3835" i="1"/>
  <c r="Z3836" i="1"/>
  <c r="Z3837" i="1"/>
  <c r="Z3838" i="1"/>
  <c r="AA3838" i="1" s="1"/>
  <c r="Z3839" i="1"/>
  <c r="Z3840" i="1"/>
  <c r="Z3841" i="1"/>
  <c r="Z3842" i="1"/>
  <c r="Z3843" i="1"/>
  <c r="Z3844" i="1"/>
  <c r="Z3845" i="1"/>
  <c r="Z3846" i="1"/>
  <c r="Z3847" i="1"/>
  <c r="Z3848" i="1"/>
  <c r="Z3849" i="1"/>
  <c r="Z3850" i="1"/>
  <c r="Z3851" i="1"/>
  <c r="Z3852" i="1"/>
  <c r="Z3853" i="1"/>
  <c r="Z3854" i="1"/>
  <c r="AA3854" i="1" s="1"/>
  <c r="Z3855" i="1"/>
  <c r="Z3856" i="1"/>
  <c r="Z3857" i="1"/>
  <c r="Z3858" i="1"/>
  <c r="Z3859" i="1"/>
  <c r="Z3860" i="1"/>
  <c r="Z3861" i="1"/>
  <c r="Z3862" i="1"/>
  <c r="Z3863" i="1"/>
  <c r="Z3864" i="1"/>
  <c r="Z3865" i="1"/>
  <c r="Z3866" i="1"/>
  <c r="Z3867" i="1"/>
  <c r="Z3868" i="1"/>
  <c r="Z3869" i="1"/>
  <c r="Z3870" i="1"/>
  <c r="AA3870" i="1" s="1"/>
  <c r="Z3871" i="1"/>
  <c r="Z3872" i="1"/>
  <c r="Z3873" i="1"/>
  <c r="Z3874" i="1"/>
  <c r="Z3875" i="1"/>
  <c r="Z3876" i="1"/>
  <c r="Z3877" i="1"/>
  <c r="Z3878" i="1"/>
  <c r="Z3879" i="1"/>
  <c r="Z3880" i="1"/>
  <c r="Z3881" i="1"/>
  <c r="Z3882" i="1"/>
  <c r="Z3883" i="1"/>
  <c r="Z3884" i="1"/>
  <c r="Z3885" i="1"/>
  <c r="Z3886" i="1"/>
  <c r="Z3887" i="1"/>
  <c r="Z3888" i="1"/>
  <c r="Z3889" i="1"/>
  <c r="Z3890" i="1"/>
  <c r="AA3890" i="1" s="1"/>
  <c r="Z3891" i="1"/>
  <c r="Z3892" i="1"/>
  <c r="Z3893" i="1"/>
  <c r="Z3894" i="1"/>
  <c r="Z3895" i="1"/>
  <c r="Z3896" i="1"/>
  <c r="Z3897" i="1"/>
  <c r="Z3898" i="1"/>
  <c r="Z3899" i="1"/>
  <c r="Z3900" i="1"/>
  <c r="Z3901" i="1"/>
  <c r="Z3902" i="1"/>
  <c r="Z3903" i="1"/>
  <c r="Z3904" i="1"/>
  <c r="Z3905" i="1"/>
  <c r="Z3906" i="1"/>
  <c r="Z3907" i="1"/>
  <c r="Z3908" i="1"/>
  <c r="Z3909" i="1"/>
  <c r="Z3910" i="1"/>
  <c r="Z3911" i="1"/>
  <c r="Z3912" i="1"/>
  <c r="Z3913" i="1"/>
  <c r="Z3914" i="1"/>
  <c r="AA3914" i="1" s="1"/>
  <c r="Z3915" i="1"/>
  <c r="Z3916" i="1"/>
  <c r="Z3917" i="1"/>
  <c r="Z3918" i="1"/>
  <c r="Z3919" i="1"/>
  <c r="Z3920" i="1"/>
  <c r="Z3921" i="1"/>
  <c r="Z3922" i="1"/>
  <c r="Z3923" i="1"/>
  <c r="Z3924" i="1"/>
  <c r="Z3925" i="1"/>
  <c r="Z3926" i="1"/>
  <c r="Z3927" i="1"/>
  <c r="Z3928" i="1"/>
  <c r="Z3929" i="1"/>
  <c r="Z3930" i="1"/>
  <c r="AA3930" i="1" s="1"/>
  <c r="Z3931" i="1"/>
  <c r="Z3932" i="1"/>
  <c r="Z3933" i="1"/>
  <c r="Z3934" i="1"/>
  <c r="Z3935" i="1"/>
  <c r="Z3936" i="1"/>
  <c r="Z3937" i="1"/>
  <c r="Z3938" i="1"/>
  <c r="Z3939" i="1"/>
  <c r="Z3940" i="1"/>
  <c r="Z3941" i="1"/>
  <c r="Z3942" i="1"/>
  <c r="Z3943" i="1"/>
  <c r="Z3944" i="1"/>
  <c r="Z3945" i="1"/>
  <c r="Z3946" i="1"/>
  <c r="AA3946" i="1" s="1"/>
  <c r="Z3947" i="1"/>
  <c r="Z3948" i="1"/>
  <c r="Z3949" i="1"/>
  <c r="Z3950" i="1"/>
  <c r="Z3951" i="1"/>
  <c r="Z3952" i="1"/>
  <c r="Z3953" i="1"/>
  <c r="Z3954" i="1"/>
  <c r="Z3955" i="1"/>
  <c r="Z3956" i="1"/>
  <c r="Z3957" i="1"/>
  <c r="Z3958" i="1"/>
  <c r="Z3959" i="1"/>
  <c r="Z3960" i="1"/>
  <c r="Z3961" i="1"/>
  <c r="Z3962" i="1"/>
  <c r="Z3963" i="1"/>
  <c r="Z3964" i="1"/>
  <c r="Z3965" i="1"/>
  <c r="Z3966" i="1"/>
  <c r="AA3966" i="1" s="1"/>
  <c r="Z3967" i="1"/>
  <c r="Z3968" i="1"/>
  <c r="Z3969" i="1"/>
  <c r="Z3970" i="1"/>
  <c r="Z3971" i="1"/>
  <c r="Z3972" i="1"/>
  <c r="Z3973" i="1"/>
  <c r="Z3974" i="1"/>
  <c r="Z3975" i="1"/>
  <c r="Z3976" i="1"/>
  <c r="Z3977" i="1"/>
  <c r="Z3978" i="1"/>
  <c r="Z3979" i="1"/>
  <c r="Z3980" i="1"/>
  <c r="Z3981" i="1"/>
  <c r="Z3982" i="1"/>
  <c r="Z3983" i="1"/>
  <c r="Z3984" i="1"/>
  <c r="Z3985" i="1"/>
  <c r="Z3986" i="1"/>
  <c r="AA3986" i="1" s="1"/>
  <c r="Z3987" i="1"/>
  <c r="Z3988" i="1"/>
  <c r="Z3989" i="1"/>
  <c r="Z3990" i="1"/>
  <c r="Z3991" i="1"/>
  <c r="Z3992" i="1"/>
  <c r="Z3993" i="1"/>
  <c r="Z3994" i="1"/>
  <c r="Z3995" i="1"/>
  <c r="Z3996" i="1"/>
  <c r="Z3997" i="1"/>
  <c r="Z3998" i="1"/>
  <c r="Z3999" i="1"/>
  <c r="Z4000" i="1"/>
  <c r="Z4001" i="1"/>
  <c r="Z4002" i="1"/>
  <c r="Z4003" i="1"/>
  <c r="Z4004" i="1"/>
  <c r="Z4005" i="1"/>
  <c r="Z4006" i="1"/>
  <c r="AA4006" i="1" s="1"/>
  <c r="Z4007" i="1"/>
  <c r="Z4008" i="1"/>
  <c r="Z4009" i="1"/>
  <c r="Z4010" i="1"/>
  <c r="Z4011" i="1"/>
  <c r="Z4012" i="1"/>
  <c r="Z4013" i="1"/>
  <c r="Z4014" i="1"/>
  <c r="Z4015" i="1"/>
  <c r="Z4016" i="1"/>
  <c r="Z4017" i="1"/>
  <c r="Z4018" i="1"/>
  <c r="Z4019" i="1"/>
  <c r="Z4020" i="1"/>
  <c r="Z4021" i="1"/>
  <c r="Z4022" i="1"/>
  <c r="AA4022" i="1" s="1"/>
  <c r="Z4023" i="1"/>
  <c r="Z4024" i="1"/>
  <c r="Z4025" i="1"/>
  <c r="Z4026" i="1"/>
  <c r="Z4027" i="1"/>
  <c r="Z4028" i="1"/>
  <c r="Z4029" i="1"/>
  <c r="Z4030" i="1"/>
  <c r="Z4031" i="1"/>
  <c r="Z4032" i="1"/>
  <c r="Z4033" i="1"/>
  <c r="Z4034" i="1"/>
  <c r="Z4035" i="1"/>
  <c r="Z4036" i="1"/>
  <c r="Z4037" i="1"/>
  <c r="Z4038" i="1"/>
  <c r="Z4039" i="1"/>
  <c r="Z4040" i="1"/>
  <c r="Z4041" i="1"/>
  <c r="Z4042" i="1"/>
  <c r="AA4042" i="1" s="1"/>
  <c r="Z4043" i="1"/>
  <c r="Z4044" i="1"/>
  <c r="Z4045" i="1"/>
  <c r="Z4046" i="1"/>
  <c r="Z4047" i="1"/>
  <c r="Z4048" i="1"/>
  <c r="Z4049" i="1"/>
  <c r="Z4050" i="1"/>
  <c r="Z4051" i="1"/>
  <c r="Z4052" i="1"/>
  <c r="Z4053" i="1"/>
  <c r="Z4054" i="1"/>
  <c r="Z4055" i="1"/>
  <c r="Z4056" i="1"/>
  <c r="Z4057" i="1"/>
  <c r="Z4058" i="1"/>
  <c r="Z4059" i="1"/>
  <c r="Z4060" i="1"/>
  <c r="Z4061" i="1"/>
  <c r="Z4062" i="1"/>
  <c r="Z4063" i="1"/>
  <c r="Z4064" i="1"/>
  <c r="Z4065" i="1"/>
  <c r="Z4066" i="1"/>
  <c r="AA4066" i="1" s="1"/>
  <c r="Z4067" i="1"/>
  <c r="Z4068" i="1"/>
  <c r="Z4069" i="1"/>
  <c r="Z4070" i="1"/>
  <c r="Z4071" i="1"/>
  <c r="Z4072" i="1"/>
  <c r="Z4073" i="1"/>
  <c r="Z4074" i="1"/>
  <c r="Z4075" i="1"/>
  <c r="Z4076" i="1"/>
  <c r="Z4077" i="1"/>
  <c r="Z4078" i="1"/>
  <c r="Z4079" i="1"/>
  <c r="Z4080" i="1"/>
  <c r="Z4081" i="1"/>
  <c r="Z4082" i="1"/>
  <c r="Z4083" i="1"/>
  <c r="Z4084" i="1"/>
  <c r="Z4085" i="1"/>
  <c r="Z4086" i="1"/>
  <c r="AA4086" i="1" s="1"/>
  <c r="Z4087" i="1"/>
  <c r="Z4088" i="1"/>
  <c r="Z4089" i="1"/>
  <c r="Z4090" i="1"/>
  <c r="Z4091" i="1"/>
  <c r="Z4092" i="1"/>
  <c r="Z4093" i="1"/>
  <c r="Z4094" i="1"/>
  <c r="Z4095" i="1"/>
  <c r="Z4096" i="1"/>
  <c r="Z4097" i="1"/>
  <c r="Z4098" i="1"/>
  <c r="Z4099" i="1"/>
  <c r="Z4100" i="1"/>
  <c r="Z4101" i="1"/>
  <c r="Z4102" i="1"/>
  <c r="Z4103" i="1"/>
  <c r="Z4104" i="1"/>
  <c r="Z4105" i="1"/>
  <c r="Z4106" i="1"/>
  <c r="Z4107" i="1"/>
  <c r="Z4108" i="1"/>
  <c r="Z4109" i="1"/>
  <c r="Z4110" i="1"/>
  <c r="Z4111" i="1"/>
  <c r="Z4112" i="1"/>
  <c r="Z4113" i="1"/>
  <c r="Z4114" i="1"/>
  <c r="Z4115" i="1"/>
  <c r="Z4116" i="1"/>
  <c r="Z4117" i="1"/>
  <c r="Z4118" i="1"/>
  <c r="Z4119" i="1"/>
  <c r="Z4120" i="1"/>
  <c r="Z4121" i="1"/>
  <c r="Z4122" i="1"/>
  <c r="Z4123" i="1"/>
  <c r="Z4124" i="1"/>
  <c r="Z4125" i="1"/>
  <c r="Z4126" i="1"/>
  <c r="Z4127" i="1"/>
  <c r="Z4128" i="1"/>
  <c r="Z4129" i="1"/>
  <c r="Z4130" i="1"/>
  <c r="Z4131" i="1"/>
  <c r="Z4132" i="1"/>
  <c r="Z4133" i="1"/>
  <c r="Z4134" i="1"/>
  <c r="Z4135" i="1"/>
  <c r="Z4136" i="1"/>
  <c r="Z4137" i="1"/>
  <c r="Z4138" i="1"/>
  <c r="Z4139" i="1"/>
  <c r="Z4140" i="1"/>
  <c r="Z4141" i="1"/>
  <c r="Z4142" i="1"/>
  <c r="Z4143" i="1"/>
  <c r="Z4144" i="1"/>
  <c r="Z4145" i="1"/>
  <c r="Z4146" i="1"/>
  <c r="Z4147" i="1"/>
  <c r="Z4148" i="1"/>
  <c r="Z4149" i="1"/>
  <c r="Z4150" i="1"/>
  <c r="Z4151" i="1"/>
  <c r="Z4152" i="1"/>
  <c r="Z4153" i="1"/>
  <c r="Z4154" i="1"/>
  <c r="Z4155" i="1"/>
  <c r="Z4156" i="1"/>
  <c r="Z4157" i="1"/>
  <c r="Z4158" i="1"/>
  <c r="Z4159" i="1"/>
  <c r="Z4160" i="1"/>
  <c r="Z4161" i="1"/>
  <c r="Z4162" i="1"/>
  <c r="Z4163" i="1"/>
  <c r="Z4164" i="1"/>
  <c r="Z4165" i="1"/>
  <c r="Z4166" i="1"/>
  <c r="Z4167" i="1"/>
  <c r="Z4168" i="1"/>
  <c r="Z4169" i="1"/>
  <c r="Z4170" i="1"/>
  <c r="Z4171" i="1"/>
  <c r="Z4172" i="1"/>
  <c r="Z4173" i="1"/>
  <c r="Z4174" i="1"/>
  <c r="Z4175" i="1"/>
  <c r="Z4176" i="1"/>
  <c r="Z4177" i="1"/>
  <c r="Z4178" i="1"/>
  <c r="Z4179" i="1"/>
  <c r="Z4180" i="1"/>
  <c r="Z4181" i="1"/>
  <c r="Z4182" i="1"/>
  <c r="Z4183" i="1"/>
  <c r="Z4184" i="1"/>
  <c r="Z4185" i="1"/>
  <c r="Z4186" i="1"/>
  <c r="Z4187" i="1"/>
  <c r="Z4188" i="1"/>
  <c r="Z4189" i="1"/>
  <c r="Z4190" i="1"/>
  <c r="Z4191" i="1"/>
  <c r="Z4192" i="1"/>
  <c r="Z4193" i="1"/>
  <c r="Z4194" i="1"/>
  <c r="Z4195" i="1"/>
  <c r="Z4196" i="1"/>
  <c r="Z4197" i="1"/>
  <c r="Z4198" i="1"/>
  <c r="Z4199" i="1"/>
  <c r="Z4200" i="1"/>
  <c r="Z4201" i="1"/>
  <c r="Z4202" i="1"/>
  <c r="Z4203" i="1"/>
  <c r="Z4204" i="1"/>
  <c r="Z4205" i="1"/>
  <c r="Z4206" i="1"/>
  <c r="Z4207" i="1"/>
  <c r="Z4208" i="1"/>
  <c r="Z4209" i="1"/>
  <c r="Z4210" i="1"/>
  <c r="Z4211" i="1"/>
  <c r="Z4212" i="1"/>
  <c r="Z4213" i="1"/>
  <c r="Z4214" i="1"/>
  <c r="Z4215" i="1"/>
  <c r="Z4216" i="1"/>
  <c r="Z4217" i="1"/>
  <c r="Z4218" i="1"/>
  <c r="Z4219" i="1"/>
  <c r="Z4220" i="1"/>
  <c r="Z4221" i="1"/>
  <c r="Z4222" i="1"/>
  <c r="Z4223" i="1"/>
  <c r="Z4224" i="1"/>
  <c r="Z4225" i="1"/>
  <c r="Z4226" i="1"/>
  <c r="Z4227" i="1"/>
  <c r="Z4228" i="1"/>
  <c r="Z4229" i="1"/>
  <c r="Z4230" i="1"/>
  <c r="Z4231" i="1"/>
  <c r="Z4232" i="1"/>
  <c r="Z4233" i="1"/>
  <c r="Z4234" i="1"/>
  <c r="Z4235" i="1"/>
  <c r="Z4236" i="1"/>
  <c r="Z4237" i="1"/>
  <c r="Z4238" i="1"/>
  <c r="Z4239" i="1"/>
  <c r="Z4240" i="1"/>
  <c r="Z4241" i="1"/>
  <c r="Z4242" i="1"/>
  <c r="Z4243" i="1"/>
  <c r="Z4244" i="1"/>
  <c r="Z4245" i="1"/>
  <c r="Z4246" i="1"/>
  <c r="Z4247" i="1"/>
  <c r="Z4248" i="1"/>
  <c r="Z4249" i="1"/>
  <c r="Z4250" i="1"/>
  <c r="Z4251" i="1"/>
  <c r="Z4252" i="1"/>
  <c r="Z4253" i="1"/>
  <c r="Z4254" i="1"/>
  <c r="Z4255" i="1"/>
  <c r="Z4256" i="1"/>
  <c r="Z4257" i="1"/>
  <c r="Z4258" i="1"/>
  <c r="Z4259" i="1"/>
  <c r="Z4260" i="1"/>
  <c r="Z4261" i="1"/>
  <c r="Z4262" i="1"/>
  <c r="Z4263" i="1"/>
  <c r="Z4264" i="1"/>
  <c r="Z4265" i="1"/>
  <c r="Z4266" i="1"/>
  <c r="Z4267" i="1"/>
  <c r="Z4268" i="1"/>
  <c r="Z4269" i="1"/>
  <c r="Z4270" i="1"/>
  <c r="Z4271" i="1"/>
  <c r="Z4272" i="1"/>
  <c r="Z4273" i="1"/>
  <c r="Z4274" i="1"/>
  <c r="Z4275" i="1"/>
  <c r="Z4276" i="1"/>
  <c r="Z4277" i="1"/>
  <c r="Z4278" i="1"/>
  <c r="Z4279" i="1"/>
  <c r="Z4280" i="1"/>
  <c r="Z4281" i="1"/>
  <c r="Z4282" i="1"/>
  <c r="Z4283" i="1"/>
  <c r="Z4284" i="1"/>
  <c r="Z4285" i="1"/>
  <c r="Z4286" i="1"/>
  <c r="Z4287" i="1"/>
  <c r="Z4288" i="1"/>
  <c r="Z4289" i="1"/>
  <c r="Z4290" i="1"/>
  <c r="AA4290" i="1" s="1"/>
  <c r="Z4291" i="1"/>
  <c r="Z4292" i="1"/>
  <c r="Z4293" i="1"/>
  <c r="Z4294" i="1"/>
  <c r="Z4295" i="1"/>
  <c r="Z4296" i="1"/>
  <c r="Z4297" i="1"/>
  <c r="Z4298" i="1"/>
  <c r="Z4299" i="1"/>
  <c r="Z4300" i="1"/>
  <c r="Z4301" i="1"/>
  <c r="Z4302" i="1"/>
  <c r="Z4303" i="1"/>
  <c r="Z4304" i="1"/>
  <c r="Z4305" i="1"/>
  <c r="Z4306" i="1"/>
  <c r="Z4307" i="1"/>
  <c r="Z4308" i="1"/>
  <c r="Z4309" i="1"/>
  <c r="Z4310" i="1"/>
  <c r="Z4311" i="1"/>
  <c r="Z4312" i="1"/>
  <c r="Z4313" i="1"/>
  <c r="Z4314" i="1"/>
  <c r="Z4315" i="1"/>
  <c r="Z4316" i="1"/>
  <c r="Z4317" i="1"/>
  <c r="Z4318" i="1"/>
  <c r="Z4319" i="1"/>
  <c r="Z4320" i="1"/>
  <c r="Z4321" i="1"/>
  <c r="Z4322" i="1"/>
  <c r="Z4323" i="1"/>
  <c r="Z4324" i="1"/>
  <c r="Z4325" i="1"/>
  <c r="Z4326" i="1"/>
  <c r="Z4327" i="1"/>
  <c r="Z4328" i="1"/>
  <c r="Z4329" i="1"/>
  <c r="Z4330" i="1"/>
  <c r="Z4331" i="1"/>
  <c r="Z4332" i="1"/>
  <c r="Z4333" i="1"/>
  <c r="Z4334" i="1"/>
  <c r="AA4334" i="1" s="1"/>
  <c r="Z4335" i="1"/>
  <c r="Z4336" i="1"/>
  <c r="Z4337" i="1"/>
  <c r="Z4338" i="1"/>
  <c r="Z4339" i="1"/>
  <c r="Z4340" i="1"/>
  <c r="Z4341" i="1"/>
  <c r="Z4342" i="1"/>
  <c r="Z4343" i="1"/>
  <c r="Z4344" i="1"/>
  <c r="Z4345" i="1"/>
  <c r="Z4346" i="1"/>
  <c r="Z4347" i="1"/>
  <c r="Z4348" i="1"/>
  <c r="Z4349" i="1"/>
  <c r="Z4350" i="1"/>
  <c r="Z4351" i="1"/>
  <c r="Z4352" i="1"/>
  <c r="Z4353" i="1"/>
  <c r="Z4354" i="1"/>
  <c r="AA4354" i="1" s="1"/>
  <c r="Z4355" i="1"/>
  <c r="Z4356" i="1"/>
  <c r="Z4357" i="1"/>
  <c r="Z4358" i="1"/>
  <c r="Z4359" i="1"/>
  <c r="Z4360" i="1"/>
  <c r="Z4361" i="1"/>
  <c r="Z4362" i="1"/>
  <c r="Z4363" i="1"/>
  <c r="Z4364" i="1"/>
  <c r="Z4365" i="1"/>
  <c r="Z4366" i="1"/>
  <c r="Z4367" i="1"/>
  <c r="Z4368" i="1"/>
  <c r="Z4369" i="1"/>
  <c r="Z4370" i="1"/>
  <c r="AA4370" i="1" s="1"/>
  <c r="Z4371" i="1"/>
  <c r="Z4372" i="1"/>
  <c r="Z4373" i="1"/>
  <c r="Z4374" i="1"/>
  <c r="Z4375" i="1"/>
  <c r="Z4376" i="1"/>
  <c r="Z4377" i="1"/>
  <c r="Z4378" i="1"/>
  <c r="Z4379" i="1"/>
  <c r="Z4380" i="1"/>
  <c r="Z4381" i="1"/>
  <c r="Z4382" i="1"/>
  <c r="Z4383" i="1"/>
  <c r="Z4384" i="1"/>
  <c r="Z4385" i="1"/>
  <c r="Z4386" i="1"/>
  <c r="Z4387" i="1"/>
  <c r="Z4388" i="1"/>
  <c r="Z4389" i="1"/>
  <c r="Z4390" i="1"/>
  <c r="AA4390" i="1" s="1"/>
  <c r="Z4391" i="1"/>
  <c r="Z4392" i="1"/>
  <c r="Z4393" i="1"/>
  <c r="Z4394" i="1"/>
  <c r="Z4395" i="1"/>
  <c r="Z4396" i="1"/>
  <c r="Z4397" i="1"/>
  <c r="Z4398" i="1"/>
  <c r="Z4399" i="1"/>
  <c r="Z4400" i="1"/>
  <c r="Z4401" i="1"/>
  <c r="Z4402" i="1"/>
  <c r="Z4403" i="1"/>
  <c r="Z4404" i="1"/>
  <c r="Z4405" i="1"/>
  <c r="Z4406" i="1"/>
  <c r="AA4406" i="1" s="1"/>
  <c r="Z4407" i="1"/>
  <c r="Z4408" i="1"/>
  <c r="Z4409" i="1"/>
  <c r="Z4410" i="1"/>
  <c r="Z4411" i="1"/>
  <c r="Z4412" i="1"/>
  <c r="Z4413" i="1"/>
  <c r="Z4414" i="1"/>
  <c r="Z4415" i="1"/>
  <c r="Z4416" i="1"/>
  <c r="Z4417" i="1"/>
  <c r="Z4418" i="1"/>
  <c r="Z4419" i="1"/>
  <c r="Z4420" i="1"/>
  <c r="Z4421" i="1"/>
  <c r="Z4422" i="1"/>
  <c r="Z4423" i="1"/>
  <c r="Z4424" i="1"/>
  <c r="Z4425" i="1"/>
  <c r="Z4426" i="1"/>
  <c r="AA4426" i="1" s="1"/>
  <c r="Z4427" i="1"/>
  <c r="Z4428" i="1"/>
  <c r="Z4429" i="1"/>
  <c r="Z4430" i="1"/>
  <c r="Z4431" i="1"/>
  <c r="Z4432" i="1"/>
  <c r="Z4433" i="1"/>
  <c r="Z4434" i="1"/>
  <c r="Z4435" i="1"/>
  <c r="Z4436" i="1"/>
  <c r="Z4437" i="1"/>
  <c r="Z4438" i="1"/>
  <c r="AA4438" i="1" s="1"/>
  <c r="Z4439" i="1"/>
  <c r="Z4440" i="1"/>
  <c r="Z4441" i="1"/>
  <c r="Z4442" i="1"/>
  <c r="Z4443" i="1"/>
  <c r="Z4444" i="1"/>
  <c r="Z4445" i="1"/>
  <c r="Z4446" i="1"/>
  <c r="Z4447" i="1"/>
  <c r="Z4448" i="1"/>
  <c r="Z4449" i="1"/>
  <c r="Z4450" i="1"/>
  <c r="Z4451" i="1"/>
  <c r="Z4452" i="1"/>
  <c r="Z4453" i="1"/>
  <c r="Z4454" i="1"/>
  <c r="Z4455" i="1"/>
  <c r="Z4456" i="1"/>
  <c r="Z4457" i="1"/>
  <c r="Z4458" i="1"/>
  <c r="AA4458" i="1" s="1"/>
  <c r="Z4459" i="1"/>
  <c r="Z4460" i="1"/>
  <c r="Z4461" i="1"/>
  <c r="Z4462" i="1"/>
  <c r="Z4463" i="1"/>
  <c r="Z4464" i="1"/>
  <c r="Z4465" i="1"/>
  <c r="Z4466" i="1"/>
  <c r="Z4467" i="1"/>
  <c r="Z4468" i="1"/>
  <c r="Z4469" i="1"/>
  <c r="Z4470" i="1"/>
  <c r="Z4471" i="1"/>
  <c r="Z4472" i="1"/>
  <c r="Z4473" i="1"/>
  <c r="Z4474" i="1"/>
  <c r="Z4475" i="1"/>
  <c r="Z4476" i="1"/>
  <c r="Z4477" i="1"/>
  <c r="Z4478" i="1"/>
  <c r="Z4479" i="1"/>
  <c r="Z4480" i="1"/>
  <c r="Z4481" i="1"/>
  <c r="Z4482" i="1"/>
  <c r="Z4483" i="1"/>
  <c r="Z4484" i="1"/>
  <c r="Z4485" i="1"/>
  <c r="Z4486" i="1"/>
  <c r="Z4487" i="1"/>
  <c r="Z4488" i="1"/>
  <c r="Z4489" i="1"/>
  <c r="Z4490" i="1"/>
  <c r="Z4491" i="1"/>
  <c r="Z4492" i="1"/>
  <c r="Z4493" i="1"/>
  <c r="Z4494" i="1"/>
  <c r="Z4495" i="1"/>
  <c r="Z4496" i="1"/>
  <c r="Z4497" i="1"/>
  <c r="Z4498" i="1"/>
  <c r="AA4498" i="1" s="1"/>
  <c r="Z4499" i="1"/>
  <c r="Z4500" i="1"/>
  <c r="Z4501" i="1"/>
  <c r="Z4502" i="1"/>
  <c r="Z4503" i="1"/>
  <c r="Z4504" i="1"/>
  <c r="Z4505" i="1"/>
  <c r="Z4506" i="1"/>
  <c r="Z4507" i="1"/>
  <c r="Z4508" i="1"/>
  <c r="Z4509" i="1"/>
  <c r="Z4510" i="1"/>
  <c r="Z4511" i="1"/>
  <c r="Z4512" i="1"/>
  <c r="Z4513" i="1"/>
  <c r="Z4514" i="1"/>
  <c r="Z4515" i="1"/>
  <c r="Z4516" i="1"/>
  <c r="Z4517" i="1"/>
  <c r="Z4518" i="1"/>
  <c r="AA4518" i="1" s="1"/>
  <c r="Z4519" i="1"/>
  <c r="Z4520" i="1"/>
  <c r="Z4521" i="1"/>
  <c r="Z4522" i="1"/>
  <c r="Z4523" i="1"/>
  <c r="Z4524" i="1"/>
  <c r="Z4525" i="1"/>
  <c r="Z4526" i="1"/>
  <c r="Z4527" i="1"/>
  <c r="Z4528" i="1"/>
  <c r="Z4529" i="1"/>
  <c r="Z4530" i="1"/>
  <c r="Z4531" i="1"/>
  <c r="Z4532" i="1"/>
  <c r="Z4533" i="1"/>
  <c r="Z4534" i="1"/>
  <c r="Z4535" i="1"/>
  <c r="Z4536" i="1"/>
  <c r="Z4537" i="1"/>
  <c r="Z4538" i="1"/>
  <c r="Z4539" i="1"/>
  <c r="Z4540" i="1"/>
  <c r="Z4541" i="1"/>
  <c r="Z4542" i="1"/>
  <c r="AA4542" i="1" s="1"/>
  <c r="Z4543" i="1"/>
  <c r="Z4544" i="1"/>
  <c r="Z4545" i="1"/>
  <c r="Z4546" i="1"/>
  <c r="Z4547" i="1"/>
  <c r="Z4548" i="1"/>
  <c r="Z4549" i="1"/>
  <c r="Z4550" i="1"/>
  <c r="Z4551" i="1"/>
  <c r="Z4552" i="1"/>
  <c r="Z4553" i="1"/>
  <c r="Z4554" i="1"/>
  <c r="Z4555" i="1"/>
  <c r="Z4556" i="1"/>
  <c r="Z4557" i="1"/>
  <c r="Z4558" i="1"/>
  <c r="Z4559" i="1"/>
  <c r="Z4560" i="1"/>
  <c r="Z4561" i="1"/>
  <c r="Z4562" i="1"/>
  <c r="Z4563" i="1"/>
  <c r="Z4564" i="1"/>
  <c r="Z4565" i="1"/>
  <c r="Z4566" i="1"/>
  <c r="AA4566" i="1" s="1"/>
  <c r="Z4567" i="1"/>
  <c r="Z4568" i="1"/>
  <c r="Z4569" i="1"/>
  <c r="Z4570" i="1"/>
  <c r="Z4571" i="1"/>
  <c r="Z4572" i="1"/>
  <c r="Z4573" i="1"/>
  <c r="Z4574" i="1"/>
  <c r="Z4575" i="1"/>
  <c r="Z4576" i="1"/>
  <c r="Z4577" i="1"/>
  <c r="Z4578" i="1"/>
  <c r="Z4579" i="1"/>
  <c r="Z4580" i="1"/>
  <c r="Z4581" i="1"/>
  <c r="Z4582" i="1"/>
  <c r="AA4582" i="1" s="1"/>
  <c r="Z4583" i="1"/>
  <c r="Z4584" i="1"/>
  <c r="Z4585" i="1"/>
  <c r="Z4586" i="1"/>
  <c r="Z4587" i="1"/>
  <c r="Z4588" i="1"/>
  <c r="Z4589" i="1"/>
  <c r="Z4590" i="1"/>
  <c r="Z4591" i="1"/>
  <c r="Z4592" i="1"/>
  <c r="Z4593" i="1"/>
  <c r="Z4594" i="1"/>
  <c r="Z4595" i="1"/>
  <c r="Z4596" i="1"/>
  <c r="Z4597" i="1"/>
  <c r="Z4598" i="1"/>
  <c r="Z4599" i="1"/>
  <c r="Z4600" i="1"/>
  <c r="Z4601" i="1"/>
  <c r="Z4602" i="1"/>
  <c r="AA4602" i="1" s="1"/>
  <c r="Z4603" i="1"/>
  <c r="Z4604" i="1"/>
  <c r="Z4605" i="1"/>
  <c r="Z4606" i="1"/>
  <c r="Z4607" i="1"/>
  <c r="Z4608" i="1"/>
  <c r="Z4609" i="1"/>
  <c r="Z4610" i="1"/>
  <c r="Z4611" i="1"/>
  <c r="Z4612" i="1"/>
  <c r="Z4613" i="1"/>
  <c r="Z4614" i="1"/>
  <c r="Z4615" i="1"/>
  <c r="Z4616" i="1"/>
  <c r="Z4617" i="1"/>
  <c r="Z4618" i="1"/>
  <c r="Z4619" i="1"/>
  <c r="Z4620" i="1"/>
  <c r="Z4621" i="1"/>
  <c r="Z4622" i="1"/>
  <c r="AA4622" i="1" s="1"/>
  <c r="Z4623" i="1"/>
  <c r="Z4624" i="1"/>
  <c r="Z4625" i="1"/>
  <c r="Z4626" i="1"/>
  <c r="Z4627" i="1"/>
  <c r="Z4628" i="1"/>
  <c r="Z4629" i="1"/>
  <c r="Z4630" i="1"/>
  <c r="Z4631" i="1"/>
  <c r="Z4632" i="1"/>
  <c r="Z4633" i="1"/>
  <c r="Z4634" i="1"/>
  <c r="Z4635" i="1"/>
  <c r="Z4636" i="1"/>
  <c r="Z4637" i="1"/>
  <c r="Z4638" i="1"/>
  <c r="Z4639" i="1"/>
  <c r="Z4640" i="1"/>
  <c r="Z4641" i="1"/>
  <c r="Z4642" i="1"/>
  <c r="AA4642" i="1" s="1"/>
  <c r="Z4643" i="1"/>
  <c r="Z4644" i="1"/>
  <c r="Z4645" i="1"/>
  <c r="Z4646" i="1"/>
  <c r="Z4647" i="1"/>
  <c r="Z4648" i="1"/>
  <c r="Z4649" i="1"/>
  <c r="Z4650" i="1"/>
  <c r="Z4651" i="1"/>
  <c r="Z4652" i="1"/>
  <c r="Z4653" i="1"/>
  <c r="Z4654" i="1"/>
  <c r="Z4655" i="1"/>
  <c r="Z4656" i="1"/>
  <c r="Z4657" i="1"/>
  <c r="Z4658" i="1"/>
  <c r="AA4658" i="1" s="1"/>
  <c r="Z4659" i="1"/>
  <c r="Z4660" i="1"/>
  <c r="Z4661" i="1"/>
  <c r="Z4662" i="1"/>
  <c r="Z4663" i="1"/>
  <c r="Z4664" i="1"/>
  <c r="Z4665" i="1"/>
  <c r="Z4666" i="1"/>
  <c r="Z4667" i="1"/>
  <c r="Z4668" i="1"/>
  <c r="Z4669" i="1"/>
  <c r="Z4670" i="1"/>
  <c r="Z4671" i="1"/>
  <c r="Z4672" i="1"/>
  <c r="Z4673" i="1"/>
  <c r="Z4674" i="1"/>
  <c r="AA4674" i="1" s="1"/>
  <c r="Z4675" i="1"/>
  <c r="Z4676" i="1"/>
  <c r="Z4677" i="1"/>
  <c r="Z4678" i="1"/>
  <c r="Z4679" i="1"/>
  <c r="Z4680" i="1"/>
  <c r="Z4681" i="1"/>
  <c r="Z4682" i="1"/>
  <c r="Z4683" i="1"/>
  <c r="Z4684" i="1"/>
  <c r="Z4685" i="1"/>
  <c r="Z4686" i="1"/>
  <c r="Z4687" i="1"/>
  <c r="Z4688" i="1"/>
  <c r="Z4689" i="1"/>
  <c r="Z4690" i="1"/>
  <c r="AA4690" i="1" s="1"/>
  <c r="Z4691" i="1"/>
  <c r="Z4692" i="1"/>
  <c r="Z4693" i="1"/>
  <c r="Z4694" i="1"/>
  <c r="Z4695" i="1"/>
  <c r="Z4696" i="1"/>
  <c r="Z4697" i="1"/>
  <c r="Z4698" i="1"/>
  <c r="AA4698" i="1" s="1"/>
  <c r="Z4699" i="1"/>
  <c r="Z4700" i="1"/>
  <c r="Z4701" i="1"/>
  <c r="Z4702" i="1"/>
  <c r="Z4703" i="1"/>
  <c r="Z4704" i="1"/>
  <c r="Z4705" i="1"/>
  <c r="Z4706" i="1"/>
  <c r="Z4707" i="1"/>
  <c r="Z4708" i="1"/>
  <c r="Z4709" i="1"/>
  <c r="Z4710" i="1"/>
  <c r="Z4711" i="1"/>
  <c r="Z4712" i="1"/>
  <c r="Z4713" i="1"/>
  <c r="Z4714" i="1"/>
  <c r="Z4715" i="1"/>
  <c r="Z4716" i="1"/>
  <c r="Z4717" i="1"/>
  <c r="Z4718" i="1"/>
  <c r="Z4719" i="1"/>
  <c r="Z4720" i="1"/>
  <c r="Z4721" i="1"/>
  <c r="Z4722" i="1"/>
  <c r="Z4723" i="1"/>
  <c r="Z4724" i="1"/>
  <c r="Z4725" i="1"/>
  <c r="Z4726" i="1"/>
  <c r="Z4727" i="1"/>
  <c r="Z4728" i="1"/>
  <c r="Z4729" i="1"/>
  <c r="Z4730" i="1"/>
  <c r="Z4731" i="1"/>
  <c r="Z4732" i="1"/>
  <c r="Z4733" i="1"/>
  <c r="Z4734" i="1"/>
  <c r="Z4735" i="1"/>
  <c r="Z4736" i="1"/>
  <c r="Z4737" i="1"/>
  <c r="Z4738" i="1"/>
  <c r="AA4738" i="1" s="1"/>
  <c r="Z4739" i="1"/>
  <c r="Z4740" i="1"/>
  <c r="Z4741" i="1"/>
  <c r="Z4742" i="1"/>
  <c r="Z4743" i="1"/>
  <c r="Z4744" i="1"/>
  <c r="Z4745" i="1"/>
  <c r="Z4746" i="1"/>
  <c r="Z4747" i="1"/>
  <c r="Z4748" i="1"/>
  <c r="Z4749" i="1"/>
  <c r="Z4750" i="1"/>
  <c r="Z4751" i="1"/>
  <c r="Z4752" i="1"/>
  <c r="Z4753" i="1"/>
  <c r="Z4754" i="1"/>
  <c r="Z4755" i="1"/>
  <c r="Z4756" i="1"/>
  <c r="Z4757" i="1"/>
  <c r="Z4758" i="1"/>
  <c r="AA4758" i="1" s="1"/>
  <c r="Z4759" i="1"/>
  <c r="Z4760" i="1"/>
  <c r="Z4761" i="1"/>
  <c r="Z4762" i="1"/>
  <c r="Z4763" i="1"/>
  <c r="Z4764" i="1"/>
  <c r="Z4765" i="1"/>
  <c r="Z4766" i="1"/>
  <c r="Z4767" i="1"/>
  <c r="Z4768" i="1"/>
  <c r="Z4769" i="1"/>
  <c r="Z4770" i="1"/>
  <c r="Z4771" i="1"/>
  <c r="Z4772" i="1"/>
  <c r="Z4773" i="1"/>
  <c r="Z4774" i="1"/>
  <c r="AA4774" i="1" s="1"/>
  <c r="Z4775" i="1"/>
  <c r="Z4776" i="1"/>
  <c r="Z4777" i="1"/>
  <c r="Z4778" i="1"/>
  <c r="Z4779" i="1"/>
  <c r="Z4780" i="1"/>
  <c r="Z4781" i="1"/>
  <c r="Z4782" i="1"/>
  <c r="Z4783" i="1"/>
  <c r="Z4784" i="1"/>
  <c r="Z4785" i="1"/>
  <c r="Z4786" i="1"/>
  <c r="Z4787" i="1"/>
  <c r="Z4788" i="1"/>
  <c r="Z4789" i="1"/>
  <c r="Z4790" i="1"/>
  <c r="AA4790" i="1" s="1"/>
  <c r="Z4791" i="1"/>
  <c r="Z4792" i="1"/>
  <c r="Z4793" i="1"/>
  <c r="Z4794" i="1"/>
  <c r="Z4795" i="1"/>
  <c r="Z4796" i="1"/>
  <c r="Z4797" i="1"/>
  <c r="Z4798" i="1"/>
  <c r="Z4799" i="1"/>
  <c r="Z4800" i="1"/>
  <c r="Z4801" i="1"/>
  <c r="Z4802" i="1"/>
  <c r="Z4803" i="1"/>
  <c r="Z4804" i="1"/>
  <c r="Z4805" i="1"/>
  <c r="Z4806" i="1"/>
  <c r="Z4807" i="1"/>
  <c r="Z4808" i="1"/>
  <c r="Z4809" i="1"/>
  <c r="Z4810" i="1"/>
  <c r="AA4810" i="1" s="1"/>
  <c r="Z4811" i="1"/>
  <c r="Z4812" i="1"/>
  <c r="Z4813" i="1"/>
  <c r="Z4814" i="1"/>
  <c r="Z4815" i="1"/>
  <c r="Z4816" i="1"/>
  <c r="Z4817" i="1"/>
  <c r="Z4818" i="1"/>
  <c r="Z4819" i="1"/>
  <c r="Z4820" i="1"/>
  <c r="Z4821" i="1"/>
  <c r="Z4822" i="1"/>
  <c r="Z4823" i="1"/>
  <c r="Z4824" i="1"/>
  <c r="Z4825" i="1"/>
  <c r="Z4826" i="1"/>
  <c r="Z4827" i="1"/>
  <c r="Z4828" i="1"/>
  <c r="Z4829" i="1"/>
  <c r="Z4830" i="1"/>
  <c r="AA4830" i="1" s="1"/>
  <c r="Z4831" i="1"/>
  <c r="Z4832" i="1"/>
  <c r="Z4833" i="1"/>
  <c r="Z4834" i="1"/>
  <c r="Z4835" i="1"/>
  <c r="Z4836" i="1"/>
  <c r="Z4837" i="1"/>
  <c r="Z4838" i="1"/>
  <c r="Z4839" i="1"/>
  <c r="Z4840" i="1"/>
  <c r="Z4841" i="1"/>
  <c r="Z4842" i="1"/>
  <c r="Z4843" i="1"/>
  <c r="Z4844" i="1"/>
  <c r="Z4845" i="1"/>
  <c r="Z4846" i="1"/>
  <c r="AA4846" i="1" s="1"/>
  <c r="Z4847" i="1"/>
  <c r="Z4848" i="1"/>
  <c r="Z4849" i="1"/>
  <c r="Z4850" i="1"/>
  <c r="Z4851" i="1"/>
  <c r="Z4852" i="1"/>
  <c r="Z4853" i="1"/>
  <c r="Z4854" i="1"/>
  <c r="Z4855" i="1"/>
  <c r="Z4856" i="1"/>
  <c r="Z4857" i="1"/>
  <c r="Z4858" i="1"/>
  <c r="Z4859" i="1"/>
  <c r="Z4860" i="1"/>
  <c r="Z4861" i="1"/>
  <c r="Z4862" i="1"/>
  <c r="Z4863" i="1"/>
  <c r="Z4864" i="1"/>
  <c r="Z4865" i="1"/>
  <c r="Z4866" i="1"/>
  <c r="AA4866" i="1" s="1"/>
  <c r="Z4867" i="1"/>
  <c r="Z4868" i="1"/>
  <c r="Z4869" i="1"/>
  <c r="Z4870" i="1"/>
  <c r="Z4871" i="1"/>
  <c r="Z4872" i="1"/>
  <c r="Z4873" i="1"/>
  <c r="Z4874" i="1"/>
  <c r="Z4875" i="1"/>
  <c r="Z4876" i="1"/>
  <c r="Z4877" i="1"/>
  <c r="Z4878" i="1"/>
  <c r="Z4879" i="1"/>
  <c r="Z4880" i="1"/>
  <c r="Z4881" i="1"/>
  <c r="Z4882" i="1"/>
  <c r="AA4882" i="1" s="1"/>
  <c r="Z4883" i="1"/>
  <c r="Z4884" i="1"/>
  <c r="Z4885" i="1"/>
  <c r="Z4886" i="1"/>
  <c r="Z4887" i="1"/>
  <c r="Z4888" i="1"/>
  <c r="Z4889" i="1"/>
  <c r="Z4890" i="1"/>
  <c r="Z4891" i="1"/>
  <c r="Z4892" i="1"/>
  <c r="Z4893" i="1"/>
  <c r="Z4894" i="1"/>
  <c r="Z4895" i="1"/>
  <c r="Z4896" i="1"/>
  <c r="Z4897" i="1"/>
  <c r="Z4898" i="1"/>
  <c r="AA4898" i="1" s="1"/>
  <c r="Z4899" i="1"/>
  <c r="Z4900" i="1"/>
  <c r="Z4901" i="1"/>
  <c r="Z4902" i="1"/>
  <c r="Z4903" i="1"/>
  <c r="Z4904" i="1"/>
  <c r="Z4905" i="1"/>
  <c r="Z4906" i="1"/>
  <c r="Z4907" i="1"/>
  <c r="Z4908" i="1"/>
  <c r="Z4909" i="1"/>
  <c r="Z4910" i="1"/>
  <c r="Z4911" i="1"/>
  <c r="Z4912" i="1"/>
  <c r="Z4913" i="1"/>
  <c r="Z4914" i="1"/>
  <c r="AA4914" i="1" s="1"/>
  <c r="Z4915" i="1"/>
  <c r="Z4916" i="1"/>
  <c r="Z4917" i="1"/>
  <c r="Z4918" i="1"/>
  <c r="Z4919" i="1"/>
  <c r="Z4920" i="1"/>
  <c r="Z4921" i="1"/>
  <c r="Z4922" i="1"/>
  <c r="Z4923" i="1"/>
  <c r="Z4924" i="1"/>
  <c r="Z4925" i="1"/>
  <c r="Z4926" i="1"/>
  <c r="Z4927" i="1"/>
  <c r="Z4928" i="1"/>
  <c r="Z4929" i="1"/>
  <c r="Z4930" i="1"/>
  <c r="Z4931" i="1"/>
  <c r="Z4932" i="1"/>
  <c r="Z4933" i="1"/>
  <c r="Z4934" i="1"/>
  <c r="AA4934" i="1" s="1"/>
  <c r="Z4935" i="1"/>
  <c r="Z4936" i="1"/>
  <c r="Z4937" i="1"/>
  <c r="Z4938" i="1"/>
  <c r="Z4939" i="1"/>
  <c r="Z4940" i="1"/>
  <c r="Z4941" i="1"/>
  <c r="Z4942" i="1"/>
  <c r="Z4943" i="1"/>
  <c r="Z4944" i="1"/>
  <c r="Z4945" i="1"/>
  <c r="Z4946" i="1"/>
  <c r="Z4947" i="1"/>
  <c r="Z4948" i="1"/>
  <c r="Z4949" i="1"/>
  <c r="Z4950" i="1"/>
  <c r="AA4950" i="1" s="1"/>
  <c r="Z4951" i="1"/>
  <c r="Z4952" i="1"/>
  <c r="Z4953" i="1"/>
  <c r="Z4954" i="1"/>
  <c r="Z4955" i="1"/>
  <c r="Z4956" i="1"/>
  <c r="Z4957" i="1"/>
  <c r="Z4958" i="1"/>
  <c r="Z4959" i="1"/>
  <c r="Z4960" i="1"/>
  <c r="Z4961" i="1"/>
  <c r="Z4962" i="1"/>
  <c r="Z4963" i="1"/>
  <c r="Z4964" i="1"/>
  <c r="Z4965" i="1"/>
  <c r="Z4966" i="1"/>
  <c r="AA4966" i="1" s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AA4982" i="1" s="1"/>
  <c r="Z4983" i="1"/>
  <c r="Z4984" i="1"/>
  <c r="Z4985" i="1"/>
  <c r="Z4986" i="1"/>
  <c r="Z4987" i="1"/>
  <c r="Z4988" i="1"/>
  <c r="Z4989" i="1"/>
  <c r="Z4990" i="1"/>
  <c r="Z4991" i="1"/>
  <c r="Z4992" i="1"/>
  <c r="Z4993" i="1"/>
  <c r="Z4994" i="1"/>
  <c r="Z4995" i="1"/>
  <c r="Z4996" i="1"/>
  <c r="Z4997" i="1"/>
  <c r="Z4998" i="1"/>
  <c r="AA4998" i="1" s="1"/>
  <c r="Z4999" i="1"/>
  <c r="Z5000" i="1"/>
  <c r="Z5001" i="1"/>
  <c r="Z5002" i="1"/>
  <c r="Z5003" i="1"/>
  <c r="Z5004" i="1"/>
  <c r="Z5005" i="1"/>
  <c r="Z5006" i="1"/>
  <c r="Z5007" i="1"/>
  <c r="Z5008" i="1"/>
  <c r="Z5009" i="1"/>
  <c r="Z5010" i="1"/>
  <c r="AA5010" i="1" s="1"/>
  <c r="Z5011" i="1"/>
  <c r="Z5012" i="1"/>
  <c r="Z5013" i="1"/>
  <c r="Z5014" i="1"/>
  <c r="Z5015" i="1"/>
  <c r="Z5016" i="1"/>
  <c r="Z5017" i="1"/>
  <c r="Z5018" i="1"/>
  <c r="Z5019" i="1"/>
  <c r="Z5020" i="1"/>
  <c r="Z5021" i="1"/>
  <c r="Z5022" i="1"/>
  <c r="Z5023" i="1"/>
  <c r="Z5024" i="1"/>
  <c r="Z5025" i="1"/>
  <c r="Z5026" i="1"/>
  <c r="AA5026" i="1" s="1"/>
  <c r="Z5027" i="1"/>
  <c r="Z5028" i="1"/>
  <c r="Z5029" i="1"/>
  <c r="Z5030" i="1"/>
  <c r="Z5031" i="1"/>
  <c r="Z5032" i="1"/>
  <c r="Z5033" i="1"/>
  <c r="Z5034" i="1"/>
  <c r="Z5035" i="1"/>
  <c r="Z5036" i="1"/>
  <c r="Z5037" i="1"/>
  <c r="Z5038" i="1"/>
  <c r="Z5039" i="1"/>
  <c r="Z5040" i="1"/>
  <c r="Z5041" i="1"/>
  <c r="Z5042" i="1"/>
  <c r="Z5043" i="1"/>
  <c r="Z5044" i="1"/>
  <c r="Z5045" i="1"/>
  <c r="Z5046" i="1"/>
  <c r="Z5047" i="1"/>
  <c r="Z5048" i="1"/>
  <c r="Z5049" i="1"/>
  <c r="Z5050" i="1"/>
  <c r="Z5051" i="1"/>
  <c r="Z5052" i="1"/>
  <c r="Z5053" i="1"/>
  <c r="Z5054" i="1"/>
  <c r="Z5055" i="1"/>
  <c r="Z5056" i="1"/>
  <c r="Z5057" i="1"/>
  <c r="Z5058" i="1"/>
  <c r="AA5058" i="1" s="1"/>
  <c r="Z5059" i="1"/>
  <c r="Z5060" i="1"/>
  <c r="Z5061" i="1"/>
  <c r="Z5062" i="1"/>
  <c r="Z5063" i="1"/>
  <c r="Z5064" i="1"/>
  <c r="Z5065" i="1"/>
  <c r="Z5066" i="1"/>
  <c r="Z5067" i="1"/>
  <c r="Z5068" i="1"/>
  <c r="Z5069" i="1"/>
  <c r="Z5070" i="1"/>
  <c r="Z5071" i="1"/>
  <c r="Z5072" i="1"/>
  <c r="Z5073" i="1"/>
  <c r="Z5074" i="1"/>
  <c r="Z5075" i="1"/>
  <c r="Z5076" i="1"/>
  <c r="Z5077" i="1"/>
  <c r="Z5078" i="1"/>
  <c r="Z5079" i="1"/>
  <c r="Z5080" i="1"/>
  <c r="Z5081" i="1"/>
  <c r="Z5082" i="1"/>
  <c r="Z5083" i="1"/>
  <c r="Z5084" i="1"/>
  <c r="Z5085" i="1"/>
  <c r="Z5086" i="1"/>
  <c r="Z5087" i="1"/>
  <c r="Z5088" i="1"/>
  <c r="Z5089" i="1"/>
  <c r="Z5090" i="1"/>
  <c r="Z5091" i="1"/>
  <c r="Z5092" i="1"/>
  <c r="Z5093" i="1"/>
  <c r="Z5094" i="1"/>
  <c r="Z5095" i="1"/>
  <c r="Z5096" i="1"/>
  <c r="Z5097" i="1"/>
  <c r="Z5098" i="1"/>
  <c r="AA5098" i="1" s="1"/>
  <c r="Z5099" i="1"/>
  <c r="Z5100" i="1"/>
  <c r="Z5101" i="1"/>
  <c r="Z5102" i="1"/>
  <c r="Z5103" i="1"/>
  <c r="Z5104" i="1"/>
  <c r="Z5105" i="1"/>
  <c r="Z5106" i="1"/>
  <c r="Z5107" i="1"/>
  <c r="Z5108" i="1"/>
  <c r="Z5109" i="1"/>
  <c r="Z5110" i="1"/>
  <c r="Z5111" i="1"/>
  <c r="Z5112" i="1"/>
  <c r="Z5113" i="1"/>
  <c r="Z5114" i="1"/>
  <c r="Z5115" i="1"/>
  <c r="Z5116" i="1"/>
  <c r="Z5117" i="1"/>
  <c r="Z5118" i="1"/>
  <c r="Z5119" i="1"/>
  <c r="Z5120" i="1"/>
  <c r="Z5121" i="1"/>
  <c r="Z5122" i="1"/>
  <c r="Z5123" i="1"/>
  <c r="Z5124" i="1"/>
  <c r="Z5125" i="1"/>
  <c r="Z5126" i="1"/>
  <c r="Z5127" i="1"/>
  <c r="Z5128" i="1"/>
  <c r="Z5129" i="1"/>
  <c r="Z5130" i="1"/>
  <c r="Z5131" i="1"/>
  <c r="Z5132" i="1"/>
  <c r="Z5133" i="1"/>
  <c r="Z5134" i="1"/>
  <c r="Z5135" i="1"/>
  <c r="Z5136" i="1"/>
  <c r="Z5137" i="1"/>
  <c r="Z5138" i="1"/>
  <c r="AA5138" i="1" s="1"/>
  <c r="Z5139" i="1"/>
  <c r="Z5140" i="1"/>
  <c r="Z5141" i="1"/>
  <c r="Z5142" i="1"/>
  <c r="Z5143" i="1"/>
  <c r="Z5144" i="1"/>
  <c r="Z5145" i="1"/>
  <c r="Z5146" i="1"/>
  <c r="AA5146" i="1" s="1"/>
  <c r="Z5147" i="1"/>
  <c r="Z5148" i="1"/>
  <c r="Z5149" i="1"/>
  <c r="Z5150" i="1"/>
  <c r="Z5151" i="1"/>
  <c r="Z5152" i="1"/>
  <c r="Z5153" i="1"/>
  <c r="Z5154" i="1"/>
  <c r="AA5154" i="1" s="1"/>
  <c r="Z5155" i="1"/>
  <c r="Z5156" i="1"/>
  <c r="Z5157" i="1"/>
  <c r="Z5158" i="1"/>
  <c r="AA5158" i="1" s="1"/>
  <c r="Z5159" i="1"/>
  <c r="Z5160" i="1"/>
  <c r="Z5161" i="1"/>
  <c r="Z5162" i="1"/>
  <c r="AA5162" i="1" s="1"/>
  <c r="Z5163" i="1"/>
  <c r="Z5164" i="1"/>
  <c r="Z5165" i="1"/>
  <c r="Z5166" i="1"/>
  <c r="AA5166" i="1" s="1"/>
  <c r="Z5167" i="1"/>
  <c r="Z5168" i="1"/>
  <c r="Z5169" i="1"/>
  <c r="Z5170" i="1"/>
  <c r="AA5170" i="1" s="1"/>
  <c r="Z5171" i="1"/>
  <c r="Z5172" i="1"/>
  <c r="Z5173" i="1"/>
  <c r="Z5174" i="1"/>
  <c r="AA5174" i="1" s="1"/>
  <c r="Z5175" i="1"/>
  <c r="Z5176" i="1"/>
  <c r="Z5177" i="1"/>
  <c r="Z5178" i="1"/>
  <c r="AA5178" i="1" s="1"/>
  <c r="Z5179" i="1"/>
  <c r="Z5180" i="1"/>
  <c r="Z5181" i="1"/>
  <c r="Z5182" i="1"/>
  <c r="AA5182" i="1" s="1"/>
  <c r="Z5183" i="1"/>
  <c r="Z5184" i="1"/>
  <c r="Z5185" i="1"/>
  <c r="Z5186" i="1"/>
  <c r="Z5187" i="1"/>
  <c r="Z5188" i="1"/>
  <c r="Z5189" i="1"/>
  <c r="Z5190" i="1"/>
  <c r="AA5190" i="1" s="1"/>
  <c r="Z5191" i="1"/>
  <c r="Z5192" i="1"/>
  <c r="Z5193" i="1"/>
  <c r="Z5194" i="1"/>
  <c r="AA5194" i="1" s="1"/>
  <c r="Z5195" i="1"/>
  <c r="Z5196" i="1"/>
  <c r="Z5197" i="1"/>
  <c r="Z5198" i="1"/>
  <c r="AA5198" i="1" s="1"/>
  <c r="Z5199" i="1"/>
  <c r="Z5200" i="1"/>
  <c r="Z5201" i="1"/>
  <c r="Z5202" i="1"/>
  <c r="AA5202" i="1" s="1"/>
  <c r="Z5203" i="1"/>
  <c r="Z5204" i="1"/>
  <c r="AA5204" i="1" s="1"/>
  <c r="Z5205" i="1"/>
  <c r="Z5206" i="1"/>
  <c r="AA5206" i="1" s="1"/>
  <c r="Z5207" i="1"/>
  <c r="Z5208" i="1"/>
  <c r="Z5209" i="1"/>
  <c r="Z5210" i="1"/>
  <c r="AA5210" i="1" s="1"/>
  <c r="Z5211" i="1"/>
  <c r="Z5212" i="1"/>
  <c r="Z5213" i="1"/>
  <c r="Z5214" i="1"/>
  <c r="AA5214" i="1" s="1"/>
  <c r="Z5215" i="1"/>
  <c r="Z5216" i="1"/>
  <c r="AA5216" i="1" s="1"/>
  <c r="Z5217" i="1"/>
  <c r="Z5218" i="1"/>
  <c r="AA5218" i="1" s="1"/>
  <c r="Z5219" i="1"/>
  <c r="Z5220" i="1"/>
  <c r="Z5221" i="1"/>
  <c r="AA5221" i="1" s="1"/>
  <c r="Z5222" i="1"/>
  <c r="AA5222" i="1" s="1"/>
  <c r="Z5223" i="1"/>
  <c r="Z5224" i="1"/>
  <c r="Z5225" i="1"/>
  <c r="Z5226" i="1"/>
  <c r="AA5226" i="1" s="1"/>
  <c r="Z5227" i="1"/>
  <c r="Z5228" i="1"/>
  <c r="Z5229" i="1"/>
  <c r="AA5229" i="1" s="1"/>
  <c r="Z5230" i="1"/>
  <c r="Z5231" i="1"/>
  <c r="Z5232" i="1"/>
  <c r="Z5233" i="1"/>
  <c r="AA5233" i="1" s="1"/>
  <c r="Z5234" i="1"/>
  <c r="Z5235" i="1"/>
  <c r="Z5236" i="1"/>
  <c r="Z5237" i="1"/>
  <c r="AA5237" i="1" s="1"/>
  <c r="Z5238" i="1"/>
  <c r="Z5239" i="1"/>
  <c r="Z5240" i="1"/>
  <c r="Z5241" i="1"/>
  <c r="AA5241" i="1" s="1"/>
  <c r="Z5242" i="1"/>
  <c r="Z5243" i="1"/>
  <c r="Z5244" i="1"/>
  <c r="Z5245" i="1"/>
  <c r="AA5245" i="1" s="1"/>
  <c r="Z5246" i="1"/>
  <c r="Z5247" i="1"/>
  <c r="Z5248" i="1"/>
  <c r="Z5249" i="1"/>
  <c r="AA5249" i="1" s="1"/>
  <c r="Z5250" i="1"/>
  <c r="Z5251" i="1"/>
  <c r="Z5252" i="1"/>
  <c r="Z5253" i="1"/>
  <c r="AA5253" i="1" s="1"/>
  <c r="Z5254" i="1"/>
  <c r="Z5255" i="1"/>
  <c r="Z5256" i="1"/>
  <c r="Z5257" i="1"/>
  <c r="AA5257" i="1" s="1"/>
  <c r="Z5258" i="1"/>
  <c r="Z5259" i="1"/>
  <c r="Z5260" i="1"/>
  <c r="Z5261" i="1"/>
  <c r="AA5261" i="1" s="1"/>
  <c r="Z5262" i="1"/>
  <c r="Z5263" i="1"/>
  <c r="Z5264" i="1"/>
  <c r="Z5265" i="1"/>
  <c r="AA5265" i="1" s="1"/>
  <c r="Z5266" i="1"/>
  <c r="Z5267" i="1"/>
  <c r="Z5268" i="1"/>
  <c r="Z5269" i="1"/>
  <c r="AA5269" i="1" s="1"/>
  <c r="Z5270" i="1"/>
  <c r="Z5271" i="1"/>
  <c r="Z5272" i="1"/>
  <c r="Z5273" i="1"/>
  <c r="AA5273" i="1" s="1"/>
  <c r="Z5274" i="1"/>
  <c r="Z5275" i="1"/>
  <c r="Z5276" i="1"/>
  <c r="Z5277" i="1"/>
  <c r="Z5278" i="1"/>
  <c r="AA5278" i="1" s="1"/>
  <c r="Z5279" i="1"/>
  <c r="Z5280" i="1"/>
  <c r="Z5281" i="1"/>
  <c r="Z5282" i="1"/>
  <c r="AA5282" i="1" s="1"/>
  <c r="Z5283" i="1"/>
  <c r="Z5284" i="1"/>
  <c r="AA5284" i="1" s="1"/>
  <c r="Z5285" i="1"/>
  <c r="Z5286" i="1"/>
  <c r="AA5286" i="1" s="1"/>
  <c r="Z5287" i="1"/>
  <c r="Z5288" i="1"/>
  <c r="Z5289" i="1"/>
  <c r="AA5289" i="1" s="1"/>
  <c r="Z5290" i="1"/>
  <c r="AA5290" i="1" s="1"/>
  <c r="Z5291" i="1"/>
  <c r="Z5292" i="1"/>
  <c r="Z5293" i="1"/>
  <c r="Z5294" i="1"/>
  <c r="AA5294" i="1" s="1"/>
  <c r="Z5295" i="1"/>
  <c r="Z5296" i="1"/>
  <c r="Z5297" i="1"/>
  <c r="Z5298" i="1"/>
  <c r="AA5298" i="1" s="1"/>
  <c r="Z5299" i="1"/>
  <c r="Z5300" i="1"/>
  <c r="AA5300" i="1" s="1"/>
  <c r="Z5301" i="1"/>
  <c r="Z5302" i="1"/>
  <c r="AA5302" i="1" s="1"/>
  <c r="Z5303" i="1"/>
  <c r="Z5304" i="1"/>
  <c r="Z5305" i="1"/>
  <c r="AA5305" i="1" s="1"/>
  <c r="Z5306" i="1"/>
  <c r="AA5306" i="1" s="1"/>
  <c r="Z5307" i="1"/>
  <c r="Z5308" i="1"/>
  <c r="Z5309" i="1"/>
  <c r="Z5310" i="1"/>
  <c r="AA5310" i="1" s="1"/>
  <c r="Z5311" i="1"/>
  <c r="Z5312" i="1"/>
  <c r="Z5313" i="1"/>
  <c r="Z5314" i="1"/>
  <c r="AA5314" i="1" s="1"/>
  <c r="Z5315" i="1"/>
  <c r="Z5316" i="1"/>
  <c r="AA5316" i="1" s="1"/>
  <c r="Z5317" i="1"/>
  <c r="Z5318" i="1"/>
  <c r="AA5318" i="1" s="1"/>
  <c r="Z5319" i="1"/>
  <c r="Z5320" i="1"/>
  <c r="Z5321" i="1"/>
  <c r="AA5321" i="1" s="1"/>
  <c r="Z5322" i="1"/>
  <c r="AA5322" i="1" s="1"/>
  <c r="Z5323" i="1"/>
  <c r="Z5324" i="1"/>
  <c r="Z5325" i="1"/>
  <c r="Z5326" i="1"/>
  <c r="AA5326" i="1" s="1"/>
  <c r="Z5327" i="1"/>
  <c r="Z5328" i="1"/>
  <c r="Z5329" i="1"/>
  <c r="Z5330" i="1"/>
  <c r="AA5330" i="1" s="1"/>
  <c r="Z5331" i="1"/>
  <c r="Z5332" i="1"/>
  <c r="Z5333" i="1"/>
  <c r="AA5333" i="1" s="1"/>
  <c r="Z5334" i="1"/>
  <c r="AA5334" i="1" s="1"/>
  <c r="Z5335" i="1"/>
  <c r="Z5336" i="1"/>
  <c r="Z5337" i="1"/>
  <c r="Z5338" i="1"/>
  <c r="AA5338" i="1" s="1"/>
  <c r="Z5339" i="1"/>
  <c r="Z5340" i="1"/>
  <c r="AA5340" i="1" s="1"/>
  <c r="Z5341" i="1"/>
  <c r="Z5342" i="1"/>
  <c r="AA5342" i="1" s="1"/>
  <c r="Z5343" i="1"/>
  <c r="Z5344" i="1"/>
  <c r="Z5345" i="1"/>
  <c r="Z5346" i="1"/>
  <c r="AA5346" i="1" s="1"/>
  <c r="Z5347" i="1"/>
  <c r="Z5348" i="1"/>
  <c r="Z5349" i="1"/>
  <c r="AA5349" i="1" s="1"/>
  <c r="Z5350" i="1"/>
  <c r="AA5350" i="1" s="1"/>
  <c r="Z5351" i="1"/>
  <c r="Z5352" i="1"/>
  <c r="Z5353" i="1"/>
  <c r="Z5354" i="1"/>
  <c r="AA5354" i="1" s="1"/>
  <c r="Z5355" i="1"/>
  <c r="Z5356" i="1"/>
  <c r="AA5356" i="1" s="1"/>
  <c r="Z5357" i="1"/>
  <c r="Z5358" i="1"/>
  <c r="AA5358" i="1" s="1"/>
  <c r="Z5359" i="1"/>
  <c r="Z5360" i="1"/>
  <c r="Z5361" i="1"/>
  <c r="Z5362" i="1"/>
  <c r="AA5362" i="1" s="1"/>
  <c r="Z5363" i="1"/>
  <c r="Z5364" i="1"/>
  <c r="Z5365" i="1"/>
  <c r="AA5365" i="1" s="1"/>
  <c r="Z5366" i="1"/>
  <c r="AA5366" i="1" s="1"/>
  <c r="Z5367" i="1"/>
  <c r="Z5368" i="1"/>
  <c r="Z5369" i="1"/>
  <c r="Z5370" i="1"/>
  <c r="AA5370" i="1" s="1"/>
  <c r="Z5371" i="1"/>
  <c r="Z5372" i="1"/>
  <c r="AA5372" i="1" s="1"/>
  <c r="Z5373" i="1"/>
  <c r="Z5374" i="1"/>
  <c r="AA5374" i="1" s="1"/>
  <c r="Z5375" i="1"/>
  <c r="Z5376" i="1"/>
  <c r="Z5377" i="1"/>
  <c r="Z5378" i="1"/>
  <c r="AA5378" i="1" s="1"/>
  <c r="Z5379" i="1"/>
  <c r="Z5380" i="1"/>
  <c r="Z5381" i="1"/>
  <c r="AA5381" i="1" s="1"/>
  <c r="Z5382" i="1"/>
  <c r="AA5382" i="1" s="1"/>
  <c r="Z5383" i="1"/>
  <c r="Z5384" i="1"/>
  <c r="Z5385" i="1"/>
  <c r="Z5386" i="1"/>
  <c r="AA5386" i="1" s="1"/>
  <c r="Z5387" i="1"/>
  <c r="Z5388" i="1"/>
  <c r="AA5388" i="1" s="1"/>
  <c r="Z5389" i="1"/>
  <c r="AA5389" i="1" s="1"/>
  <c r="Z5390" i="1"/>
  <c r="AA5390" i="1" s="1"/>
  <c r="Z5391" i="1"/>
  <c r="Z5392" i="1"/>
  <c r="Z5393" i="1"/>
  <c r="AA5393" i="1" s="1"/>
  <c r="Z5394" i="1"/>
  <c r="AA5394" i="1" s="1"/>
  <c r="Z5395" i="1"/>
  <c r="Z5396" i="1"/>
  <c r="Z5397" i="1"/>
  <c r="Z5398" i="1"/>
  <c r="AA5398" i="1" s="1"/>
  <c r="Z5399" i="1"/>
  <c r="Z5400" i="1"/>
  <c r="AA5400" i="1" s="1"/>
  <c r="Z5401" i="1"/>
  <c r="Z5402" i="1"/>
  <c r="AA5402" i="1" s="1"/>
  <c r="Z5403" i="1"/>
  <c r="Z5404" i="1"/>
  <c r="Z5405" i="1"/>
  <c r="Z5406" i="1"/>
  <c r="AA5406" i="1" s="1"/>
  <c r="Z5407" i="1"/>
  <c r="Z5408" i="1"/>
  <c r="Z5409" i="1"/>
  <c r="AA5409" i="1" s="1"/>
  <c r="Z5410" i="1"/>
  <c r="AA5410" i="1" s="1"/>
  <c r="Z5411" i="1"/>
  <c r="Z5412" i="1"/>
  <c r="Z5413" i="1"/>
  <c r="Z5414" i="1"/>
  <c r="AA5414" i="1" s="1"/>
  <c r="Z5415" i="1"/>
  <c r="Z5416" i="1"/>
  <c r="AA5416" i="1" s="1"/>
  <c r="Z5417" i="1"/>
  <c r="AA5417" i="1" s="1"/>
  <c r="Z5418" i="1"/>
  <c r="AA5418" i="1" s="1"/>
  <c r="Z5419" i="1"/>
  <c r="Z5420" i="1"/>
  <c r="Z5421" i="1"/>
  <c r="AA5421" i="1" s="1"/>
  <c r="Z5422" i="1"/>
  <c r="AA5422" i="1" s="1"/>
  <c r="Z5423" i="1"/>
  <c r="Z5424" i="1"/>
  <c r="Z5425" i="1"/>
  <c r="Z5426" i="1"/>
  <c r="AA5426" i="1" s="1"/>
  <c r="Z5427" i="1"/>
  <c r="Z5428" i="1"/>
  <c r="AA5428" i="1" s="1"/>
  <c r="Z5429" i="1"/>
  <c r="Z5430" i="1"/>
  <c r="AA5430" i="1" s="1"/>
  <c r="Z5431" i="1"/>
  <c r="Z5432" i="1"/>
  <c r="Z5433" i="1"/>
  <c r="Z5434" i="1"/>
  <c r="AA5434" i="1" s="1"/>
  <c r="Z5435" i="1"/>
  <c r="Z5436" i="1"/>
  <c r="AA5436" i="1" s="1"/>
  <c r="Z5437" i="1"/>
  <c r="Z5438" i="1"/>
  <c r="AA5438" i="1" s="1"/>
  <c r="Z5439" i="1"/>
  <c r="Z5440" i="1"/>
  <c r="Z5441" i="1"/>
  <c r="Z5442" i="1"/>
  <c r="AA5442" i="1" s="1"/>
  <c r="Z5443" i="1"/>
  <c r="Z5444" i="1"/>
  <c r="Z5445" i="1"/>
  <c r="AA5445" i="1" s="1"/>
  <c r="Z5446" i="1"/>
  <c r="AA5446" i="1" s="1"/>
  <c r="Z5447" i="1"/>
  <c r="Z5448" i="1"/>
  <c r="Z5449" i="1"/>
  <c r="Z5450" i="1"/>
  <c r="AA5450" i="1" s="1"/>
  <c r="Z5451" i="1"/>
  <c r="Z5452" i="1"/>
  <c r="AA5452" i="1" s="1"/>
  <c r="Z5453" i="1"/>
  <c r="Z5454" i="1"/>
  <c r="AA5454" i="1" s="1"/>
  <c r="Z5455" i="1"/>
  <c r="Z5456" i="1"/>
  <c r="Z5457" i="1"/>
  <c r="Z5458" i="1"/>
  <c r="AA5458" i="1" s="1"/>
  <c r="Z5459" i="1"/>
  <c r="Z5460" i="1"/>
  <c r="Z5461" i="1"/>
  <c r="AA5461" i="1" s="1"/>
  <c r="Z5462" i="1"/>
  <c r="AA5462" i="1" s="1"/>
  <c r="Z5463" i="1"/>
  <c r="Z5464" i="1"/>
  <c r="Z5465" i="1"/>
  <c r="Z5466" i="1"/>
  <c r="AA5466" i="1" s="1"/>
  <c r="Z5467" i="1"/>
  <c r="Z5468" i="1"/>
  <c r="AA5468" i="1" s="1"/>
  <c r="Z5469" i="1"/>
  <c r="Z5470" i="1"/>
  <c r="AA5470" i="1" s="1"/>
  <c r="Z5471" i="1"/>
  <c r="Z5472" i="1"/>
  <c r="Z5473" i="1"/>
  <c r="Z5474" i="1"/>
  <c r="AA5474" i="1" s="1"/>
  <c r="Z5475" i="1"/>
  <c r="Z5476" i="1"/>
  <c r="Z5477" i="1"/>
  <c r="AA5477" i="1" s="1"/>
  <c r="Z5478" i="1"/>
  <c r="AA5478" i="1" s="1"/>
  <c r="Z5479" i="1"/>
  <c r="Z5480" i="1"/>
  <c r="Z5481" i="1"/>
  <c r="Z5482" i="1"/>
  <c r="AA5482" i="1" s="1"/>
  <c r="Z5483" i="1"/>
  <c r="Z5484" i="1"/>
  <c r="AA5484" i="1" s="1"/>
  <c r="Z5485" i="1"/>
  <c r="Z5486" i="1"/>
  <c r="AA5486" i="1" s="1"/>
  <c r="Z5487" i="1"/>
  <c r="Z5488" i="1"/>
  <c r="Z5489" i="1"/>
  <c r="Z5490" i="1"/>
  <c r="AA5490" i="1" s="1"/>
  <c r="Z5491" i="1"/>
  <c r="Z5492" i="1"/>
  <c r="Z5493" i="1"/>
  <c r="AA5493" i="1" s="1"/>
  <c r="Z5494" i="1"/>
  <c r="AA5494" i="1" s="1"/>
  <c r="Z5495" i="1"/>
  <c r="Z5496" i="1"/>
  <c r="Z5497" i="1"/>
  <c r="Z5498" i="1"/>
  <c r="AA5498" i="1" s="1"/>
  <c r="Z5499" i="1"/>
  <c r="Z5500" i="1"/>
  <c r="AA5500" i="1" s="1"/>
  <c r="Z5501" i="1"/>
  <c r="Z5502" i="1"/>
  <c r="AA5502" i="1" s="1"/>
  <c r="Z5503" i="1"/>
  <c r="Z5504" i="1"/>
  <c r="Z5505" i="1"/>
  <c r="Z5506" i="1"/>
  <c r="AA5506" i="1" s="1"/>
  <c r="Z5507" i="1"/>
  <c r="Z5508" i="1"/>
  <c r="Z5509" i="1"/>
  <c r="AA5509" i="1" s="1"/>
  <c r="Z5510" i="1"/>
  <c r="AA5510" i="1" s="1"/>
  <c r="Z5511" i="1"/>
  <c r="Z5512" i="1"/>
  <c r="Z5513" i="1"/>
  <c r="Z5514" i="1"/>
  <c r="AA5514" i="1" s="1"/>
  <c r="Z5515" i="1"/>
  <c r="Z5516" i="1"/>
  <c r="AA5516" i="1" s="1"/>
  <c r="Z5517" i="1"/>
  <c r="AA5517" i="1" s="1"/>
  <c r="Z5518" i="1"/>
  <c r="AA5518" i="1" s="1"/>
  <c r="Z5519" i="1"/>
  <c r="Z5520" i="1"/>
  <c r="Z5521" i="1"/>
  <c r="Z5522" i="1"/>
  <c r="AA5522" i="1" s="1"/>
  <c r="Z5523" i="1"/>
  <c r="Z5524" i="1"/>
  <c r="AA5524" i="1" s="1"/>
  <c r="Z5525" i="1"/>
  <c r="Z5526" i="1"/>
  <c r="AA5526" i="1" s="1"/>
  <c r="Z5527" i="1"/>
  <c r="Z5528" i="1"/>
  <c r="Z5529" i="1"/>
  <c r="AA5529" i="1" s="1"/>
  <c r="Z5530" i="1"/>
  <c r="AA5530" i="1" s="1"/>
  <c r="Z5531" i="1"/>
  <c r="Z5532" i="1"/>
  <c r="Z5533" i="1"/>
  <c r="AA5533" i="1" s="1"/>
  <c r="Z5534" i="1"/>
  <c r="AA5534" i="1" s="1"/>
  <c r="Z5535" i="1"/>
  <c r="Z5536" i="1"/>
  <c r="AA5536" i="1" s="1"/>
  <c r="Z5537" i="1"/>
  <c r="Z5538" i="1"/>
  <c r="AA5538" i="1" s="1"/>
  <c r="Z5539" i="1"/>
  <c r="Z5540" i="1"/>
  <c r="Z5541" i="1"/>
  <c r="AA5541" i="1" s="1"/>
  <c r="Z5542" i="1"/>
  <c r="AA5542" i="1" s="1"/>
  <c r="Z5543" i="1"/>
  <c r="Z5544" i="1"/>
  <c r="Z5545" i="1"/>
  <c r="AA5545" i="1" s="1"/>
  <c r="Z5546" i="1"/>
  <c r="AA5546" i="1" s="1"/>
  <c r="Z5547" i="1"/>
  <c r="Z5548" i="1"/>
  <c r="Z5549" i="1"/>
  <c r="AA5549" i="1" s="1"/>
  <c r="Z5550" i="1"/>
  <c r="AA5550" i="1" s="1"/>
  <c r="Z5551" i="1"/>
  <c r="Z5552" i="1"/>
  <c r="Z5553" i="1"/>
  <c r="AA5553" i="1" s="1"/>
  <c r="Z5554" i="1"/>
  <c r="AA5554" i="1" s="1"/>
  <c r="Z5555" i="1"/>
  <c r="Z5556" i="1"/>
  <c r="Z5557" i="1"/>
  <c r="AA5557" i="1" s="1"/>
  <c r="Z5558" i="1"/>
  <c r="AA5558" i="1" s="1"/>
  <c r="Z5559" i="1"/>
  <c r="Z5560" i="1"/>
  <c r="Z5561" i="1"/>
  <c r="AA5561" i="1" s="1"/>
  <c r="Z5562" i="1"/>
  <c r="AA5562" i="1" s="1"/>
  <c r="Z5563" i="1"/>
  <c r="Z5564" i="1"/>
  <c r="AA5564" i="1" s="1"/>
  <c r="Z5565" i="1"/>
  <c r="AA5565" i="1" s="1"/>
  <c r="Z5566" i="1"/>
  <c r="AA5566" i="1" s="1"/>
  <c r="Z5567" i="1"/>
  <c r="Z5568" i="1"/>
  <c r="AA5568" i="1" s="1"/>
  <c r="Z5569" i="1"/>
  <c r="AA5569" i="1" s="1"/>
  <c r="Z5570" i="1"/>
  <c r="AA5570" i="1" s="1"/>
  <c r="Z5571" i="1"/>
  <c r="Z5572" i="1"/>
  <c r="AA5572" i="1" s="1"/>
  <c r="Z5573" i="1"/>
  <c r="AA5573" i="1" s="1"/>
  <c r="Z5574" i="1"/>
  <c r="AA5574" i="1" s="1"/>
  <c r="Z5575" i="1"/>
  <c r="Z5576" i="1"/>
  <c r="AA5576" i="1" s="1"/>
  <c r="Z5577" i="1"/>
  <c r="AA5577" i="1" s="1"/>
  <c r="Z5578" i="1"/>
  <c r="AA5578" i="1" s="1"/>
  <c r="Z5579" i="1"/>
  <c r="Z5580" i="1"/>
  <c r="AA5580" i="1" s="1"/>
  <c r="Z5581" i="1"/>
  <c r="AA5581" i="1" s="1"/>
  <c r="Z5582" i="1"/>
  <c r="AA5582" i="1" s="1"/>
  <c r="Z5583" i="1"/>
  <c r="AB4988" i="1"/>
  <c r="AC4988" i="1"/>
  <c r="AB4989" i="1"/>
  <c r="AC4989" i="1"/>
  <c r="AB4990" i="1"/>
  <c r="AC4990" i="1"/>
  <c r="AB4991" i="1"/>
  <c r="AC4991" i="1"/>
  <c r="AB4992" i="1"/>
  <c r="AC4992" i="1"/>
  <c r="AB4993" i="1"/>
  <c r="AC4993" i="1"/>
  <c r="AB4994" i="1"/>
  <c r="AC4994" i="1"/>
  <c r="AB4995" i="1"/>
  <c r="AC4995" i="1"/>
  <c r="AB4996" i="1"/>
  <c r="AC4996" i="1"/>
  <c r="AB4997" i="1"/>
  <c r="AC4997" i="1"/>
  <c r="AB4998" i="1"/>
  <c r="AC4998" i="1"/>
  <c r="AB4999" i="1"/>
  <c r="AC4999" i="1"/>
  <c r="AB5000" i="1"/>
  <c r="AC5000" i="1"/>
  <c r="AB5001" i="1"/>
  <c r="AC5001" i="1"/>
  <c r="AB5002" i="1"/>
  <c r="AC5002" i="1"/>
  <c r="AB5003" i="1"/>
  <c r="AC5003" i="1"/>
  <c r="AB5004" i="1"/>
  <c r="AC5004" i="1"/>
  <c r="AB5005" i="1"/>
  <c r="AC5005" i="1"/>
  <c r="AB5006" i="1"/>
  <c r="AC5006" i="1"/>
  <c r="AB5007" i="1"/>
  <c r="AC5007" i="1"/>
  <c r="AB5008" i="1"/>
  <c r="AC5008" i="1"/>
  <c r="AB5009" i="1"/>
  <c r="AC5009" i="1"/>
  <c r="AB5010" i="1"/>
  <c r="AC5010" i="1"/>
  <c r="AB5011" i="1"/>
  <c r="AC5011" i="1"/>
  <c r="AB5012" i="1"/>
  <c r="AC5012" i="1"/>
  <c r="AB5013" i="1"/>
  <c r="AC5013" i="1"/>
  <c r="AB5014" i="1"/>
  <c r="AC5014" i="1"/>
  <c r="AB5015" i="1"/>
  <c r="AC5015" i="1"/>
  <c r="AB5016" i="1"/>
  <c r="AC5016" i="1"/>
  <c r="AB5017" i="1"/>
  <c r="AC5017" i="1"/>
  <c r="AB5018" i="1"/>
  <c r="AC5018" i="1"/>
  <c r="AB5019" i="1"/>
  <c r="AC5019" i="1"/>
  <c r="AB5020" i="1"/>
  <c r="AC5020" i="1"/>
  <c r="AB5021" i="1"/>
  <c r="AC5021" i="1"/>
  <c r="AB5022" i="1"/>
  <c r="AC5022" i="1"/>
  <c r="AB5023" i="1"/>
  <c r="AC5023" i="1"/>
  <c r="AB5024" i="1"/>
  <c r="AC5024" i="1"/>
  <c r="AB5025" i="1"/>
  <c r="AC5025" i="1"/>
  <c r="AB5026" i="1"/>
  <c r="AC5026" i="1"/>
  <c r="AB5027" i="1"/>
  <c r="AC5027" i="1"/>
  <c r="AB5028" i="1"/>
  <c r="AC5028" i="1"/>
  <c r="AB5029" i="1"/>
  <c r="AC5029" i="1"/>
  <c r="AB5030" i="1"/>
  <c r="AC5030" i="1"/>
  <c r="AB5031" i="1"/>
  <c r="AC5031" i="1"/>
  <c r="AB5032" i="1"/>
  <c r="AC5032" i="1"/>
  <c r="AB5033" i="1"/>
  <c r="AC5033" i="1"/>
  <c r="AB5034" i="1"/>
  <c r="AC5034" i="1"/>
  <c r="AB5035" i="1"/>
  <c r="AC5035" i="1"/>
  <c r="AB5036" i="1"/>
  <c r="AC5036" i="1"/>
  <c r="AB5037" i="1"/>
  <c r="AC5037" i="1"/>
  <c r="AB5038" i="1"/>
  <c r="AC5038" i="1"/>
  <c r="AB5039" i="1"/>
  <c r="AC5039" i="1"/>
  <c r="AB5040" i="1"/>
  <c r="AC5040" i="1"/>
  <c r="AB5041" i="1"/>
  <c r="AC5041" i="1"/>
  <c r="AB5042" i="1"/>
  <c r="AC5042" i="1"/>
  <c r="AB5043" i="1"/>
  <c r="AC5043" i="1"/>
  <c r="AB5044" i="1"/>
  <c r="AC5044" i="1"/>
  <c r="AB5045" i="1"/>
  <c r="AC5045" i="1"/>
  <c r="AB5046" i="1"/>
  <c r="AC5046" i="1"/>
  <c r="AB5047" i="1"/>
  <c r="AC5047" i="1"/>
  <c r="AB5048" i="1"/>
  <c r="AC5048" i="1"/>
  <c r="AB5049" i="1"/>
  <c r="AC5049" i="1"/>
  <c r="AB5050" i="1"/>
  <c r="AC5050" i="1"/>
  <c r="AB5051" i="1"/>
  <c r="AC5051" i="1"/>
  <c r="AB5052" i="1"/>
  <c r="AC5052" i="1"/>
  <c r="AB5053" i="1"/>
  <c r="AC5053" i="1"/>
  <c r="AB5054" i="1"/>
  <c r="AC5054" i="1"/>
  <c r="AB5055" i="1"/>
  <c r="AC5055" i="1"/>
  <c r="AB5056" i="1"/>
  <c r="AC5056" i="1"/>
  <c r="AB5057" i="1"/>
  <c r="AC5057" i="1"/>
  <c r="AB5058" i="1"/>
  <c r="AC5058" i="1"/>
  <c r="AB5059" i="1"/>
  <c r="AC5059" i="1"/>
  <c r="AB5060" i="1"/>
  <c r="AC5060" i="1"/>
  <c r="AB5061" i="1"/>
  <c r="AC5061" i="1"/>
  <c r="AB5062" i="1"/>
  <c r="AC5062" i="1"/>
  <c r="AB5063" i="1"/>
  <c r="AC5063" i="1"/>
  <c r="AB5064" i="1"/>
  <c r="AC5064" i="1"/>
  <c r="AB5065" i="1"/>
  <c r="AC5065" i="1"/>
  <c r="AB5066" i="1"/>
  <c r="AC5066" i="1"/>
  <c r="AB5067" i="1"/>
  <c r="AC5067" i="1"/>
  <c r="AB5068" i="1"/>
  <c r="AC5068" i="1"/>
  <c r="AB5069" i="1"/>
  <c r="AC5069" i="1"/>
  <c r="AB5070" i="1"/>
  <c r="AC5070" i="1"/>
  <c r="AB5071" i="1"/>
  <c r="AC5071" i="1"/>
  <c r="AB5072" i="1"/>
  <c r="AC5072" i="1"/>
  <c r="AB5073" i="1"/>
  <c r="AC5073" i="1"/>
  <c r="AB5074" i="1"/>
  <c r="AC5074" i="1"/>
  <c r="AB5075" i="1"/>
  <c r="AC5075" i="1"/>
  <c r="AB5076" i="1"/>
  <c r="AC5076" i="1"/>
  <c r="AB5077" i="1"/>
  <c r="AC5077" i="1"/>
  <c r="AB5078" i="1"/>
  <c r="AC5078" i="1"/>
  <c r="AB5079" i="1"/>
  <c r="AC5079" i="1"/>
  <c r="AB5080" i="1"/>
  <c r="AC5080" i="1"/>
  <c r="AB5081" i="1"/>
  <c r="AC5081" i="1"/>
  <c r="AB5082" i="1"/>
  <c r="AC5082" i="1"/>
  <c r="AB5083" i="1"/>
  <c r="AC5083" i="1"/>
  <c r="AB5084" i="1"/>
  <c r="AC5084" i="1"/>
  <c r="AB5085" i="1"/>
  <c r="AC5085" i="1"/>
  <c r="AB5086" i="1"/>
  <c r="AC5086" i="1"/>
  <c r="AB5087" i="1"/>
  <c r="AC5087" i="1"/>
  <c r="AB5088" i="1"/>
  <c r="AC5088" i="1"/>
  <c r="AB5089" i="1"/>
  <c r="AC5089" i="1"/>
  <c r="AB5090" i="1"/>
  <c r="AC5090" i="1"/>
  <c r="AB5091" i="1"/>
  <c r="AC5091" i="1"/>
  <c r="AB5092" i="1"/>
  <c r="AC5092" i="1"/>
  <c r="AB5093" i="1"/>
  <c r="AC5093" i="1"/>
  <c r="AB5094" i="1"/>
  <c r="AC5094" i="1"/>
  <c r="AB5095" i="1"/>
  <c r="AC5095" i="1"/>
  <c r="AB5096" i="1"/>
  <c r="AC5096" i="1"/>
  <c r="AB5097" i="1"/>
  <c r="AC5097" i="1"/>
  <c r="AB5098" i="1"/>
  <c r="AC5098" i="1"/>
  <c r="AB5099" i="1"/>
  <c r="AC5099" i="1"/>
  <c r="AB5100" i="1"/>
  <c r="AC5100" i="1"/>
  <c r="AB5101" i="1"/>
  <c r="AC5101" i="1"/>
  <c r="AB5102" i="1"/>
  <c r="AC5102" i="1"/>
  <c r="AB5103" i="1"/>
  <c r="AC5103" i="1"/>
  <c r="AB5104" i="1"/>
  <c r="AC5104" i="1"/>
  <c r="AB5105" i="1"/>
  <c r="AC5105" i="1"/>
  <c r="AB5106" i="1"/>
  <c r="AC5106" i="1"/>
  <c r="AB5107" i="1"/>
  <c r="AC5107" i="1"/>
  <c r="AB5108" i="1"/>
  <c r="AC5108" i="1"/>
  <c r="AB5109" i="1"/>
  <c r="AC5109" i="1"/>
  <c r="AB5110" i="1"/>
  <c r="AC5110" i="1"/>
  <c r="AB5111" i="1"/>
  <c r="AC5111" i="1"/>
  <c r="AB5112" i="1"/>
  <c r="AC5112" i="1"/>
  <c r="AB5113" i="1"/>
  <c r="AC5113" i="1"/>
  <c r="AB5114" i="1"/>
  <c r="AC5114" i="1"/>
  <c r="AB5115" i="1"/>
  <c r="AC5115" i="1"/>
  <c r="AB5116" i="1"/>
  <c r="AC5116" i="1"/>
  <c r="AB5117" i="1"/>
  <c r="AC5117" i="1"/>
  <c r="AB5118" i="1"/>
  <c r="AC5118" i="1"/>
  <c r="AB5119" i="1"/>
  <c r="AC5119" i="1"/>
  <c r="AB5120" i="1"/>
  <c r="AC5120" i="1"/>
  <c r="AB5121" i="1"/>
  <c r="AC5121" i="1"/>
  <c r="AB5122" i="1"/>
  <c r="AC5122" i="1"/>
  <c r="AB5123" i="1"/>
  <c r="AC5123" i="1"/>
  <c r="AB5124" i="1"/>
  <c r="AC5124" i="1"/>
  <c r="AB5125" i="1"/>
  <c r="AC5125" i="1"/>
  <c r="AB5126" i="1"/>
  <c r="AC5126" i="1"/>
  <c r="AB5127" i="1"/>
  <c r="AC5127" i="1"/>
  <c r="AB5128" i="1"/>
  <c r="AC5128" i="1"/>
  <c r="AB5129" i="1"/>
  <c r="AC5129" i="1"/>
  <c r="AB5130" i="1"/>
  <c r="AC5130" i="1"/>
  <c r="AB5131" i="1"/>
  <c r="AC5131" i="1"/>
  <c r="AB5132" i="1"/>
  <c r="AC5132" i="1"/>
  <c r="AB5133" i="1"/>
  <c r="AC5133" i="1"/>
  <c r="AB5134" i="1"/>
  <c r="AC5134" i="1"/>
  <c r="AB5135" i="1"/>
  <c r="AC5135" i="1"/>
  <c r="AB5136" i="1"/>
  <c r="AC5136" i="1"/>
  <c r="AB5137" i="1"/>
  <c r="AC5137" i="1"/>
  <c r="AB5138" i="1"/>
  <c r="AC5138" i="1"/>
  <c r="AB5139" i="1"/>
  <c r="AC5139" i="1"/>
  <c r="AB5140" i="1"/>
  <c r="AC5140" i="1"/>
  <c r="AB5141" i="1"/>
  <c r="AC5141" i="1"/>
  <c r="AB5142" i="1"/>
  <c r="AC5142" i="1"/>
  <c r="AB5143" i="1"/>
  <c r="AC5143" i="1"/>
  <c r="AB5144" i="1"/>
  <c r="AC5144" i="1"/>
  <c r="AB5145" i="1"/>
  <c r="AC5145" i="1"/>
  <c r="AB5146" i="1"/>
  <c r="AC5146" i="1"/>
  <c r="AB5147" i="1"/>
  <c r="AC5147" i="1"/>
  <c r="AB5148" i="1"/>
  <c r="AC5148" i="1"/>
  <c r="AB5149" i="1"/>
  <c r="AC5149" i="1"/>
  <c r="AB5150" i="1"/>
  <c r="AC5150" i="1"/>
  <c r="AB5151" i="1"/>
  <c r="AC5151" i="1"/>
  <c r="AB5152" i="1"/>
  <c r="AC5152" i="1"/>
  <c r="AB5153" i="1"/>
  <c r="AC5153" i="1"/>
  <c r="AB5154" i="1"/>
  <c r="AC5154" i="1"/>
  <c r="AB5155" i="1"/>
  <c r="AC5155" i="1"/>
  <c r="AB5156" i="1"/>
  <c r="AC5156" i="1"/>
  <c r="AB5157" i="1"/>
  <c r="AC5157" i="1"/>
  <c r="AB5158" i="1"/>
  <c r="AC5158" i="1"/>
  <c r="AB5159" i="1"/>
  <c r="AC5159" i="1"/>
  <c r="AB5160" i="1"/>
  <c r="AC5160" i="1"/>
  <c r="AB5161" i="1"/>
  <c r="AC5161" i="1"/>
  <c r="AB5162" i="1"/>
  <c r="AC5162" i="1"/>
  <c r="AB5163" i="1"/>
  <c r="AC5163" i="1"/>
  <c r="AB5164" i="1"/>
  <c r="AC5164" i="1"/>
  <c r="AB5165" i="1"/>
  <c r="AC5165" i="1"/>
  <c r="AB5166" i="1"/>
  <c r="AC5166" i="1"/>
  <c r="AB5167" i="1"/>
  <c r="AC5167" i="1"/>
  <c r="AB5168" i="1"/>
  <c r="AC5168" i="1"/>
  <c r="AB5169" i="1"/>
  <c r="AC5169" i="1"/>
  <c r="AB5170" i="1"/>
  <c r="AC5170" i="1"/>
  <c r="AB5171" i="1"/>
  <c r="AC5171" i="1"/>
  <c r="AB5172" i="1"/>
  <c r="AC5172" i="1"/>
  <c r="AB5173" i="1"/>
  <c r="AC5173" i="1"/>
  <c r="AB5174" i="1"/>
  <c r="AC5174" i="1"/>
  <c r="AB5175" i="1"/>
  <c r="AC5175" i="1"/>
  <c r="AB5176" i="1"/>
  <c r="AC5176" i="1"/>
  <c r="AB5177" i="1"/>
  <c r="AC5177" i="1"/>
  <c r="AB5178" i="1"/>
  <c r="AC5178" i="1"/>
  <c r="AB5179" i="1"/>
  <c r="AC5179" i="1"/>
  <c r="AB5180" i="1"/>
  <c r="AC5180" i="1"/>
  <c r="AB5181" i="1"/>
  <c r="AC5181" i="1"/>
  <c r="AB5182" i="1"/>
  <c r="AC5182" i="1"/>
  <c r="AB5183" i="1"/>
  <c r="AC5183" i="1"/>
  <c r="AB5184" i="1"/>
  <c r="AC5184" i="1"/>
  <c r="AB5185" i="1"/>
  <c r="AC5185" i="1"/>
  <c r="AB5186" i="1"/>
  <c r="AC5186" i="1"/>
  <c r="AB5187" i="1"/>
  <c r="AC5187" i="1"/>
  <c r="AB5188" i="1"/>
  <c r="AC5188" i="1"/>
  <c r="AB5189" i="1"/>
  <c r="AC5189" i="1"/>
  <c r="AB5190" i="1"/>
  <c r="AC5190" i="1"/>
  <c r="AB5191" i="1"/>
  <c r="AC5191" i="1"/>
  <c r="AB5192" i="1"/>
  <c r="AC5192" i="1"/>
  <c r="AB5193" i="1"/>
  <c r="AC5193" i="1"/>
  <c r="AB5194" i="1"/>
  <c r="AC5194" i="1"/>
  <c r="AB5195" i="1"/>
  <c r="AC5195" i="1"/>
  <c r="AB5196" i="1"/>
  <c r="AC5196" i="1"/>
  <c r="AB5197" i="1"/>
  <c r="AC5197" i="1"/>
  <c r="AB5198" i="1"/>
  <c r="AC5198" i="1"/>
  <c r="AB5199" i="1"/>
  <c r="AC5199" i="1"/>
  <c r="AB5200" i="1"/>
  <c r="AC5200" i="1"/>
  <c r="AB5201" i="1"/>
  <c r="AC5201" i="1"/>
  <c r="AB5202" i="1"/>
  <c r="AC5202" i="1"/>
  <c r="AB5203" i="1"/>
  <c r="AC5203" i="1"/>
  <c r="AB5204" i="1"/>
  <c r="AC5204" i="1"/>
  <c r="AB5205" i="1"/>
  <c r="AC5205" i="1"/>
  <c r="AB5206" i="1"/>
  <c r="AC5206" i="1"/>
  <c r="AB5207" i="1"/>
  <c r="AC5207" i="1"/>
  <c r="AB5208" i="1"/>
  <c r="AC5208" i="1"/>
  <c r="AB5209" i="1"/>
  <c r="AC5209" i="1"/>
  <c r="AB5210" i="1"/>
  <c r="AC5210" i="1"/>
  <c r="AB5211" i="1"/>
  <c r="AC5211" i="1"/>
  <c r="AB5212" i="1"/>
  <c r="AC5212" i="1"/>
  <c r="AB5213" i="1"/>
  <c r="AC5213" i="1"/>
  <c r="AB5214" i="1"/>
  <c r="AC5214" i="1"/>
  <c r="AB5215" i="1"/>
  <c r="AC5215" i="1"/>
  <c r="AB5216" i="1"/>
  <c r="AC5216" i="1"/>
  <c r="AB5217" i="1"/>
  <c r="AC5217" i="1"/>
  <c r="AB5218" i="1"/>
  <c r="AC5218" i="1"/>
  <c r="AB5219" i="1"/>
  <c r="AC5219" i="1"/>
  <c r="AB5220" i="1"/>
  <c r="AC5220" i="1"/>
  <c r="AB5221" i="1"/>
  <c r="AC5221" i="1"/>
  <c r="AB5222" i="1"/>
  <c r="AC5222" i="1"/>
  <c r="AB5223" i="1"/>
  <c r="AC5223" i="1"/>
  <c r="AB5224" i="1"/>
  <c r="AC5224" i="1"/>
  <c r="AB5225" i="1"/>
  <c r="AC5225" i="1"/>
  <c r="AB5226" i="1"/>
  <c r="AC5226" i="1"/>
  <c r="AB5227" i="1"/>
  <c r="AC5227" i="1"/>
  <c r="AB5228" i="1"/>
  <c r="AC5228" i="1"/>
  <c r="AB5229" i="1"/>
  <c r="AC5229" i="1"/>
  <c r="AB5230" i="1"/>
  <c r="AC5230" i="1"/>
  <c r="AB5231" i="1"/>
  <c r="AC5231" i="1"/>
  <c r="AB5232" i="1"/>
  <c r="AC5232" i="1"/>
  <c r="AB5233" i="1"/>
  <c r="AC5233" i="1"/>
  <c r="AB5234" i="1"/>
  <c r="AC5234" i="1"/>
  <c r="AB5235" i="1"/>
  <c r="AC5235" i="1"/>
  <c r="AB5236" i="1"/>
  <c r="AC5236" i="1"/>
  <c r="AB5237" i="1"/>
  <c r="AC5237" i="1"/>
  <c r="AB5238" i="1"/>
  <c r="AC5238" i="1"/>
  <c r="AB5239" i="1"/>
  <c r="AC5239" i="1"/>
  <c r="AB5240" i="1"/>
  <c r="AC5240" i="1"/>
  <c r="AB5241" i="1"/>
  <c r="AC5241" i="1"/>
  <c r="AB5242" i="1"/>
  <c r="AC5242" i="1"/>
  <c r="AB5243" i="1"/>
  <c r="AC5243" i="1"/>
  <c r="AB5244" i="1"/>
  <c r="AC5244" i="1"/>
  <c r="AB5245" i="1"/>
  <c r="AC5245" i="1"/>
  <c r="AB5246" i="1"/>
  <c r="AC5246" i="1"/>
  <c r="AB5247" i="1"/>
  <c r="AC5247" i="1"/>
  <c r="AB5248" i="1"/>
  <c r="AC5248" i="1"/>
  <c r="AB5249" i="1"/>
  <c r="AC5249" i="1"/>
  <c r="AB5250" i="1"/>
  <c r="AC5250" i="1"/>
  <c r="AB5251" i="1"/>
  <c r="AC5251" i="1"/>
  <c r="AB5252" i="1"/>
  <c r="AC5252" i="1"/>
  <c r="AB5253" i="1"/>
  <c r="AC5253" i="1"/>
  <c r="AB5254" i="1"/>
  <c r="AC5254" i="1"/>
  <c r="AB5255" i="1"/>
  <c r="AC5255" i="1"/>
  <c r="AB5256" i="1"/>
  <c r="AC5256" i="1"/>
  <c r="AB5257" i="1"/>
  <c r="AC5257" i="1"/>
  <c r="AB5258" i="1"/>
  <c r="AC5258" i="1"/>
  <c r="AB5259" i="1"/>
  <c r="AC5259" i="1"/>
  <c r="AB5260" i="1"/>
  <c r="AC5260" i="1"/>
  <c r="AB5261" i="1"/>
  <c r="AC5261" i="1"/>
  <c r="AB5262" i="1"/>
  <c r="AC5262" i="1"/>
  <c r="AB5263" i="1"/>
  <c r="AC5263" i="1"/>
  <c r="AB5264" i="1"/>
  <c r="AC5264" i="1"/>
  <c r="AB5265" i="1"/>
  <c r="AC5265" i="1"/>
  <c r="AB5266" i="1"/>
  <c r="AC5266" i="1"/>
  <c r="AB5267" i="1"/>
  <c r="AC5267" i="1"/>
  <c r="AB5268" i="1"/>
  <c r="AC5268" i="1"/>
  <c r="AB5269" i="1"/>
  <c r="AC5269" i="1"/>
  <c r="AB5270" i="1"/>
  <c r="AC5270" i="1"/>
  <c r="AB5271" i="1"/>
  <c r="AC5271" i="1"/>
  <c r="AB5272" i="1"/>
  <c r="AC5272" i="1"/>
  <c r="AB5273" i="1"/>
  <c r="AC5273" i="1"/>
  <c r="AB5274" i="1"/>
  <c r="AC5274" i="1"/>
  <c r="AB5275" i="1"/>
  <c r="AC5275" i="1"/>
  <c r="AB5276" i="1"/>
  <c r="AC5276" i="1"/>
  <c r="AB5277" i="1"/>
  <c r="AC5277" i="1"/>
  <c r="AB5278" i="1"/>
  <c r="AC5278" i="1"/>
  <c r="AB5279" i="1"/>
  <c r="AC5279" i="1"/>
  <c r="AB5280" i="1"/>
  <c r="AC5280" i="1"/>
  <c r="AB5281" i="1"/>
  <c r="AC5281" i="1"/>
  <c r="AB5282" i="1"/>
  <c r="AC5282" i="1"/>
  <c r="AB5283" i="1"/>
  <c r="AC5283" i="1"/>
  <c r="AB5284" i="1"/>
  <c r="AC5284" i="1"/>
  <c r="AB5285" i="1"/>
  <c r="AC5285" i="1"/>
  <c r="AB5286" i="1"/>
  <c r="AC5286" i="1"/>
  <c r="AB5287" i="1"/>
  <c r="AC5287" i="1"/>
  <c r="AB5288" i="1"/>
  <c r="AC5288" i="1"/>
  <c r="AB5289" i="1"/>
  <c r="AC5289" i="1"/>
  <c r="AB5290" i="1"/>
  <c r="AC5290" i="1"/>
  <c r="AB5291" i="1"/>
  <c r="AC5291" i="1"/>
  <c r="AB5292" i="1"/>
  <c r="AC5292" i="1"/>
  <c r="AB5293" i="1"/>
  <c r="AC5293" i="1"/>
  <c r="AB5294" i="1"/>
  <c r="AC5294" i="1"/>
  <c r="AB5295" i="1"/>
  <c r="AC5295" i="1"/>
  <c r="AB5296" i="1"/>
  <c r="AC5296" i="1"/>
  <c r="AB5297" i="1"/>
  <c r="AC5297" i="1"/>
  <c r="AB5298" i="1"/>
  <c r="AC5298" i="1"/>
  <c r="AB5299" i="1"/>
  <c r="AC5299" i="1"/>
  <c r="AB5300" i="1"/>
  <c r="AC5300" i="1"/>
  <c r="AB5301" i="1"/>
  <c r="AC5301" i="1"/>
  <c r="AB5302" i="1"/>
  <c r="AC5302" i="1"/>
  <c r="AB5303" i="1"/>
  <c r="AC5303" i="1"/>
  <c r="AB5304" i="1"/>
  <c r="AC5304" i="1"/>
  <c r="AB5305" i="1"/>
  <c r="AC5305" i="1"/>
  <c r="AB5306" i="1"/>
  <c r="AC5306" i="1"/>
  <c r="AB5307" i="1"/>
  <c r="AC5307" i="1"/>
  <c r="AB5308" i="1"/>
  <c r="AC5308" i="1"/>
  <c r="AB5309" i="1"/>
  <c r="AC5309" i="1"/>
  <c r="AB5310" i="1"/>
  <c r="AC5310" i="1"/>
  <c r="AB5311" i="1"/>
  <c r="AC5311" i="1"/>
  <c r="AB5312" i="1"/>
  <c r="AC5312" i="1"/>
  <c r="AB5313" i="1"/>
  <c r="AC5313" i="1"/>
  <c r="AB5314" i="1"/>
  <c r="AC5314" i="1"/>
  <c r="AB5315" i="1"/>
  <c r="AC5315" i="1"/>
  <c r="AB5316" i="1"/>
  <c r="AC5316" i="1"/>
  <c r="AB5317" i="1"/>
  <c r="AC5317" i="1"/>
  <c r="AB5318" i="1"/>
  <c r="AC5318" i="1"/>
  <c r="AB5319" i="1"/>
  <c r="AC5319" i="1"/>
  <c r="AB5320" i="1"/>
  <c r="AC5320" i="1"/>
  <c r="AB5321" i="1"/>
  <c r="AC5321" i="1"/>
  <c r="AB5322" i="1"/>
  <c r="AC5322" i="1"/>
  <c r="AB5323" i="1"/>
  <c r="AC5323" i="1"/>
  <c r="AB5324" i="1"/>
  <c r="AC5324" i="1"/>
  <c r="AB5325" i="1"/>
  <c r="AC5325" i="1"/>
  <c r="AB5326" i="1"/>
  <c r="AC5326" i="1"/>
  <c r="AB5327" i="1"/>
  <c r="AC5327" i="1"/>
  <c r="AB5328" i="1"/>
  <c r="AC5328" i="1"/>
  <c r="AB5329" i="1"/>
  <c r="AC5329" i="1"/>
  <c r="AB5330" i="1"/>
  <c r="AC5330" i="1"/>
  <c r="AB5331" i="1"/>
  <c r="AC5331" i="1"/>
  <c r="AB5332" i="1"/>
  <c r="AC5332" i="1"/>
  <c r="AB5333" i="1"/>
  <c r="AC5333" i="1"/>
  <c r="AB5334" i="1"/>
  <c r="AC5334" i="1"/>
  <c r="AB5335" i="1"/>
  <c r="AC5335" i="1"/>
  <c r="AB5336" i="1"/>
  <c r="AC5336" i="1"/>
  <c r="AB5337" i="1"/>
  <c r="AC5337" i="1"/>
  <c r="AB5338" i="1"/>
  <c r="AC5338" i="1"/>
  <c r="AB5339" i="1"/>
  <c r="AC5339" i="1"/>
  <c r="AB5340" i="1"/>
  <c r="AC5340" i="1"/>
  <c r="AB5341" i="1"/>
  <c r="AC5341" i="1"/>
  <c r="AB5342" i="1"/>
  <c r="AC5342" i="1"/>
  <c r="AB5343" i="1"/>
  <c r="AC5343" i="1"/>
  <c r="AB5344" i="1"/>
  <c r="AC5344" i="1"/>
  <c r="AB5345" i="1"/>
  <c r="AC5345" i="1"/>
  <c r="AB5346" i="1"/>
  <c r="AC5346" i="1"/>
  <c r="AB5347" i="1"/>
  <c r="AC5347" i="1"/>
  <c r="AB5348" i="1"/>
  <c r="AC5348" i="1"/>
  <c r="AB5349" i="1"/>
  <c r="AC5349" i="1"/>
  <c r="AB5350" i="1"/>
  <c r="AC5350" i="1"/>
  <c r="AB5351" i="1"/>
  <c r="AC5351" i="1"/>
  <c r="AB5352" i="1"/>
  <c r="AC5352" i="1"/>
  <c r="AB5353" i="1"/>
  <c r="AC5353" i="1"/>
  <c r="AB5354" i="1"/>
  <c r="AC5354" i="1"/>
  <c r="AB5355" i="1"/>
  <c r="AC5355" i="1"/>
  <c r="AB5356" i="1"/>
  <c r="AC5356" i="1"/>
  <c r="AB5357" i="1"/>
  <c r="AC5357" i="1"/>
  <c r="AB5358" i="1"/>
  <c r="AC5358" i="1"/>
  <c r="AB5359" i="1"/>
  <c r="AC5359" i="1"/>
  <c r="AB5360" i="1"/>
  <c r="AC5360" i="1"/>
  <c r="AB5361" i="1"/>
  <c r="AC5361" i="1"/>
  <c r="AB5362" i="1"/>
  <c r="AC5362" i="1"/>
  <c r="AB5363" i="1"/>
  <c r="AC5363" i="1"/>
  <c r="AB5364" i="1"/>
  <c r="AC5364" i="1"/>
  <c r="AB5365" i="1"/>
  <c r="AC5365" i="1"/>
  <c r="AB5366" i="1"/>
  <c r="AC5366" i="1"/>
  <c r="AB5367" i="1"/>
  <c r="AC5367" i="1"/>
  <c r="AB5368" i="1"/>
  <c r="AC5368" i="1"/>
  <c r="AB5369" i="1"/>
  <c r="AC5369" i="1"/>
  <c r="AB5370" i="1"/>
  <c r="AC5370" i="1"/>
  <c r="AB5371" i="1"/>
  <c r="AC5371" i="1"/>
  <c r="AB5372" i="1"/>
  <c r="AC5372" i="1"/>
  <c r="AB5373" i="1"/>
  <c r="AC5373" i="1"/>
  <c r="AB5374" i="1"/>
  <c r="AC5374" i="1"/>
  <c r="AB5375" i="1"/>
  <c r="AC5375" i="1"/>
  <c r="AB5376" i="1"/>
  <c r="AC5376" i="1"/>
  <c r="AB5377" i="1"/>
  <c r="AC5377" i="1"/>
  <c r="AB5378" i="1"/>
  <c r="AC5378" i="1"/>
  <c r="AB5379" i="1"/>
  <c r="AC5379" i="1"/>
  <c r="AB5380" i="1"/>
  <c r="AC5380" i="1"/>
  <c r="AB5381" i="1"/>
  <c r="AC5381" i="1"/>
  <c r="AB5382" i="1"/>
  <c r="AC5382" i="1"/>
  <c r="AB5383" i="1"/>
  <c r="AC5383" i="1"/>
  <c r="AB5384" i="1"/>
  <c r="AC5384" i="1"/>
  <c r="AB5385" i="1"/>
  <c r="AC5385" i="1"/>
  <c r="AB5386" i="1"/>
  <c r="AC5386" i="1"/>
  <c r="AB5387" i="1"/>
  <c r="AC5387" i="1"/>
  <c r="AB5388" i="1"/>
  <c r="AC5388" i="1"/>
  <c r="AB5389" i="1"/>
  <c r="AC5389" i="1"/>
  <c r="AB5390" i="1"/>
  <c r="AC5390" i="1"/>
  <c r="AB5391" i="1"/>
  <c r="AC5391" i="1"/>
  <c r="AB5392" i="1"/>
  <c r="AC5392" i="1"/>
  <c r="AB5393" i="1"/>
  <c r="AC5393" i="1"/>
  <c r="AB5394" i="1"/>
  <c r="AC5394" i="1"/>
  <c r="AB5395" i="1"/>
  <c r="AC5395" i="1"/>
  <c r="AB5396" i="1"/>
  <c r="AC5396" i="1"/>
  <c r="AB5397" i="1"/>
  <c r="AC5397" i="1"/>
  <c r="AB5398" i="1"/>
  <c r="AC5398" i="1"/>
  <c r="AB5399" i="1"/>
  <c r="AC5399" i="1"/>
  <c r="AB5400" i="1"/>
  <c r="AC5400" i="1"/>
  <c r="AB5401" i="1"/>
  <c r="AC5401" i="1"/>
  <c r="AB5402" i="1"/>
  <c r="AC5402" i="1"/>
  <c r="AB5403" i="1"/>
  <c r="AC5403" i="1"/>
  <c r="AB5404" i="1"/>
  <c r="AC5404" i="1"/>
  <c r="AB5405" i="1"/>
  <c r="AC5405" i="1"/>
  <c r="AB5406" i="1"/>
  <c r="AC5406" i="1"/>
  <c r="AB5407" i="1"/>
  <c r="AC5407" i="1"/>
  <c r="AB5408" i="1"/>
  <c r="AC5408" i="1"/>
  <c r="AB5409" i="1"/>
  <c r="AC5409" i="1"/>
  <c r="AB5410" i="1"/>
  <c r="AC5410" i="1"/>
  <c r="AB5411" i="1"/>
  <c r="AC5411" i="1"/>
  <c r="AB5412" i="1"/>
  <c r="AC5412" i="1"/>
  <c r="AB5413" i="1"/>
  <c r="AC5413" i="1"/>
  <c r="AB5414" i="1"/>
  <c r="AC5414" i="1"/>
  <c r="AB5415" i="1"/>
  <c r="AC5415" i="1"/>
  <c r="AB5416" i="1"/>
  <c r="AC5416" i="1"/>
  <c r="AB5417" i="1"/>
  <c r="AC5417" i="1"/>
  <c r="AB5418" i="1"/>
  <c r="AC5418" i="1"/>
  <c r="AB5419" i="1"/>
  <c r="AC5419" i="1"/>
  <c r="AB5420" i="1"/>
  <c r="AC5420" i="1"/>
  <c r="AB5421" i="1"/>
  <c r="AC5421" i="1"/>
  <c r="AB5422" i="1"/>
  <c r="AC5422" i="1"/>
  <c r="AB5423" i="1"/>
  <c r="AC5423" i="1"/>
  <c r="AB5424" i="1"/>
  <c r="AC5424" i="1"/>
  <c r="AB5425" i="1"/>
  <c r="AC5425" i="1"/>
  <c r="AB5426" i="1"/>
  <c r="AC5426" i="1"/>
  <c r="AB5427" i="1"/>
  <c r="AC5427" i="1"/>
  <c r="AB5428" i="1"/>
  <c r="AC5428" i="1"/>
  <c r="AB5429" i="1"/>
  <c r="AC5429" i="1"/>
  <c r="AB5430" i="1"/>
  <c r="AC5430" i="1"/>
  <c r="AB5431" i="1"/>
  <c r="AC5431" i="1"/>
  <c r="AB5432" i="1"/>
  <c r="AC5432" i="1"/>
  <c r="AB5433" i="1"/>
  <c r="AC5433" i="1"/>
  <c r="AB5434" i="1"/>
  <c r="AC5434" i="1"/>
  <c r="AB5435" i="1"/>
  <c r="AC5435" i="1"/>
  <c r="AB5436" i="1"/>
  <c r="AC5436" i="1"/>
  <c r="AB5437" i="1"/>
  <c r="AC5437" i="1"/>
  <c r="AB5438" i="1"/>
  <c r="AC5438" i="1"/>
  <c r="AB5439" i="1"/>
  <c r="AC5439" i="1"/>
  <c r="AB5440" i="1"/>
  <c r="AC5440" i="1"/>
  <c r="AB5441" i="1"/>
  <c r="AC5441" i="1"/>
  <c r="AB5442" i="1"/>
  <c r="AC5442" i="1"/>
  <c r="AB5443" i="1"/>
  <c r="AC5443" i="1"/>
  <c r="AB5444" i="1"/>
  <c r="AC5444" i="1"/>
  <c r="AB5445" i="1"/>
  <c r="AC5445" i="1"/>
  <c r="AB5446" i="1"/>
  <c r="AC5446" i="1"/>
  <c r="AB5447" i="1"/>
  <c r="AC5447" i="1"/>
  <c r="AB5448" i="1"/>
  <c r="AC5448" i="1"/>
  <c r="AB5449" i="1"/>
  <c r="AC5449" i="1"/>
  <c r="AB5450" i="1"/>
  <c r="AC5450" i="1"/>
  <c r="AB5451" i="1"/>
  <c r="AC5451" i="1"/>
  <c r="AB5452" i="1"/>
  <c r="AC5452" i="1"/>
  <c r="AB5453" i="1"/>
  <c r="AC5453" i="1"/>
  <c r="AB5454" i="1"/>
  <c r="AC5454" i="1"/>
  <c r="AB5455" i="1"/>
  <c r="AC5455" i="1"/>
  <c r="AB5456" i="1"/>
  <c r="AC5456" i="1"/>
  <c r="AB5457" i="1"/>
  <c r="AC5457" i="1"/>
  <c r="AB5458" i="1"/>
  <c r="AC5458" i="1"/>
  <c r="AB5459" i="1"/>
  <c r="AC5459" i="1"/>
  <c r="AB5460" i="1"/>
  <c r="AC5460" i="1"/>
  <c r="AB5461" i="1"/>
  <c r="AC5461" i="1"/>
  <c r="AB5462" i="1"/>
  <c r="AC5462" i="1"/>
  <c r="AB5463" i="1"/>
  <c r="AC5463" i="1"/>
  <c r="AB5464" i="1"/>
  <c r="AC5464" i="1"/>
  <c r="AB5465" i="1"/>
  <c r="AC5465" i="1"/>
  <c r="AB5466" i="1"/>
  <c r="AC5466" i="1"/>
  <c r="AB5467" i="1"/>
  <c r="AC5467" i="1"/>
  <c r="AB5468" i="1"/>
  <c r="AC5468" i="1"/>
  <c r="AB5469" i="1"/>
  <c r="AC5469" i="1"/>
  <c r="AB5470" i="1"/>
  <c r="AC5470" i="1"/>
  <c r="AB5471" i="1"/>
  <c r="AC5471" i="1"/>
  <c r="AB5472" i="1"/>
  <c r="AC5472" i="1"/>
  <c r="AB5473" i="1"/>
  <c r="AC5473" i="1"/>
  <c r="AB5474" i="1"/>
  <c r="AC5474" i="1"/>
  <c r="AB5475" i="1"/>
  <c r="AC5475" i="1"/>
  <c r="AB5476" i="1"/>
  <c r="AC5476" i="1"/>
  <c r="AB5477" i="1"/>
  <c r="AC5477" i="1"/>
  <c r="AB5478" i="1"/>
  <c r="AC5478" i="1"/>
  <c r="AB5479" i="1"/>
  <c r="AC5479" i="1"/>
  <c r="AB5480" i="1"/>
  <c r="AC5480" i="1"/>
  <c r="AB5481" i="1"/>
  <c r="AC5481" i="1"/>
  <c r="AB5482" i="1"/>
  <c r="AC5482" i="1"/>
  <c r="AB5483" i="1"/>
  <c r="AC5483" i="1"/>
  <c r="AB5484" i="1"/>
  <c r="AC5484" i="1"/>
  <c r="AB5485" i="1"/>
  <c r="AC5485" i="1"/>
  <c r="AB5486" i="1"/>
  <c r="AC5486" i="1"/>
  <c r="AB5487" i="1"/>
  <c r="AC5487" i="1"/>
  <c r="AB5488" i="1"/>
  <c r="AC5488" i="1"/>
  <c r="AB5489" i="1"/>
  <c r="AC5489" i="1"/>
  <c r="AB5490" i="1"/>
  <c r="AC5490" i="1"/>
  <c r="AB5491" i="1"/>
  <c r="AC5491" i="1"/>
  <c r="AB5492" i="1"/>
  <c r="AC5492" i="1"/>
  <c r="AB5493" i="1"/>
  <c r="AC5493" i="1"/>
  <c r="AB5494" i="1"/>
  <c r="AC5494" i="1"/>
  <c r="AB5495" i="1"/>
  <c r="AC5495" i="1"/>
  <c r="AB5496" i="1"/>
  <c r="AC5496" i="1"/>
  <c r="AB5497" i="1"/>
  <c r="AC5497" i="1"/>
  <c r="AB5498" i="1"/>
  <c r="AC5498" i="1"/>
  <c r="AB5499" i="1"/>
  <c r="AC5499" i="1"/>
  <c r="AB5500" i="1"/>
  <c r="AC5500" i="1"/>
  <c r="AB5501" i="1"/>
  <c r="AC5501" i="1"/>
  <c r="AB5502" i="1"/>
  <c r="AC5502" i="1"/>
  <c r="AB5503" i="1"/>
  <c r="AC5503" i="1"/>
  <c r="AB5504" i="1"/>
  <c r="AC5504" i="1"/>
  <c r="AB5505" i="1"/>
  <c r="AC5505" i="1"/>
  <c r="AB5506" i="1"/>
  <c r="AC5506" i="1"/>
  <c r="AB5507" i="1"/>
  <c r="AC5507" i="1"/>
  <c r="AB5508" i="1"/>
  <c r="AC5508" i="1"/>
  <c r="AB5509" i="1"/>
  <c r="AC5509" i="1"/>
  <c r="AB5510" i="1"/>
  <c r="AC5510" i="1"/>
  <c r="AB5511" i="1"/>
  <c r="AC5511" i="1"/>
  <c r="AB5512" i="1"/>
  <c r="AC5512" i="1"/>
  <c r="AB5513" i="1"/>
  <c r="AC5513" i="1"/>
  <c r="AB5514" i="1"/>
  <c r="AC5514" i="1"/>
  <c r="AB5515" i="1"/>
  <c r="AC5515" i="1"/>
  <c r="AB5516" i="1"/>
  <c r="AC5516" i="1"/>
  <c r="AB5517" i="1"/>
  <c r="AC5517" i="1"/>
  <c r="AB5518" i="1"/>
  <c r="AC5518" i="1"/>
  <c r="AB5519" i="1"/>
  <c r="AC5519" i="1"/>
  <c r="AB5520" i="1"/>
  <c r="AC5520" i="1"/>
  <c r="AB5521" i="1"/>
  <c r="AC5521" i="1"/>
  <c r="AB5522" i="1"/>
  <c r="AC5522" i="1"/>
  <c r="AB5523" i="1"/>
  <c r="AC5523" i="1"/>
  <c r="AB5524" i="1"/>
  <c r="AC5524" i="1"/>
  <c r="AB5525" i="1"/>
  <c r="AC5525" i="1"/>
  <c r="AB5526" i="1"/>
  <c r="AC5526" i="1"/>
  <c r="AB5527" i="1"/>
  <c r="AC5527" i="1"/>
  <c r="AB5528" i="1"/>
  <c r="AC5528" i="1"/>
  <c r="AB5529" i="1"/>
  <c r="AC5529" i="1"/>
  <c r="AB5530" i="1"/>
  <c r="AC5530" i="1"/>
  <c r="AB5531" i="1"/>
  <c r="AC5531" i="1"/>
  <c r="AB5532" i="1"/>
  <c r="AC5532" i="1"/>
  <c r="AB5533" i="1"/>
  <c r="AC5533" i="1"/>
  <c r="AB5534" i="1"/>
  <c r="AC5534" i="1"/>
  <c r="AB5535" i="1"/>
  <c r="AC5535" i="1"/>
  <c r="AB5536" i="1"/>
  <c r="AC5536" i="1"/>
  <c r="AB5537" i="1"/>
  <c r="AC5537" i="1"/>
  <c r="AB5538" i="1"/>
  <c r="AC5538" i="1"/>
  <c r="AB5539" i="1"/>
  <c r="AC5539" i="1"/>
  <c r="AB5540" i="1"/>
  <c r="AC5540" i="1"/>
  <c r="AB5541" i="1"/>
  <c r="AC5541" i="1"/>
  <c r="AB5542" i="1"/>
  <c r="AC5542" i="1"/>
  <c r="AB5543" i="1"/>
  <c r="AC5543" i="1"/>
  <c r="AB5544" i="1"/>
  <c r="AC5544" i="1"/>
  <c r="AB5545" i="1"/>
  <c r="AC5545" i="1"/>
  <c r="AB5546" i="1"/>
  <c r="AC5546" i="1"/>
  <c r="AB5547" i="1"/>
  <c r="AC5547" i="1"/>
  <c r="AB5548" i="1"/>
  <c r="AC5548" i="1"/>
  <c r="AB5549" i="1"/>
  <c r="AC5549" i="1"/>
  <c r="AB5550" i="1"/>
  <c r="AC5550" i="1"/>
  <c r="AB5551" i="1"/>
  <c r="AC5551" i="1"/>
  <c r="AB5552" i="1"/>
  <c r="AC5552" i="1"/>
  <c r="AB5553" i="1"/>
  <c r="AC5553" i="1"/>
  <c r="AB5554" i="1"/>
  <c r="AC5554" i="1"/>
  <c r="AB5555" i="1"/>
  <c r="AC5555" i="1"/>
  <c r="AB5556" i="1"/>
  <c r="AC5556" i="1"/>
  <c r="AB5557" i="1"/>
  <c r="AC5557" i="1"/>
  <c r="AB5558" i="1"/>
  <c r="AC5558" i="1"/>
  <c r="AB5559" i="1"/>
  <c r="AC5559" i="1"/>
  <c r="AB5560" i="1"/>
  <c r="AC5560" i="1"/>
  <c r="AB5561" i="1"/>
  <c r="AC5561" i="1"/>
  <c r="AB5562" i="1"/>
  <c r="AC5562" i="1"/>
  <c r="AB5563" i="1"/>
  <c r="AC5563" i="1"/>
  <c r="AB5564" i="1"/>
  <c r="AC5564" i="1"/>
  <c r="AB5565" i="1"/>
  <c r="AC5565" i="1"/>
  <c r="AB5566" i="1"/>
  <c r="AC5566" i="1"/>
  <c r="AB5567" i="1"/>
  <c r="AC5567" i="1"/>
  <c r="AB5568" i="1"/>
  <c r="AC5568" i="1"/>
  <c r="AB5569" i="1"/>
  <c r="AC5569" i="1"/>
  <c r="AB5570" i="1"/>
  <c r="AC5570" i="1"/>
  <c r="AB5571" i="1"/>
  <c r="AC5571" i="1"/>
  <c r="AB5572" i="1"/>
  <c r="AC5572" i="1"/>
  <c r="AB5573" i="1"/>
  <c r="AC5573" i="1"/>
  <c r="AB5574" i="1"/>
  <c r="AC5574" i="1"/>
  <c r="AB5575" i="1"/>
  <c r="AC5575" i="1"/>
  <c r="AB5576" i="1"/>
  <c r="AC5576" i="1"/>
  <c r="AB5577" i="1"/>
  <c r="AC5577" i="1"/>
  <c r="AB5578" i="1"/>
  <c r="AC5578" i="1"/>
  <c r="AB5579" i="1"/>
  <c r="AC5579" i="1"/>
  <c r="AB5580" i="1"/>
  <c r="AC5580" i="1"/>
  <c r="AB5581" i="1"/>
  <c r="AC5581" i="1"/>
  <c r="AB5582" i="1"/>
  <c r="AC5582" i="1"/>
  <c r="AB5583" i="1"/>
  <c r="AC5583" i="1"/>
  <c r="Y5563" i="1"/>
  <c r="AA5563" i="1"/>
  <c r="Y5564" i="1"/>
  <c r="Y5565" i="1"/>
  <c r="Y5566" i="1"/>
  <c r="Y5567" i="1"/>
  <c r="AA5567" i="1"/>
  <c r="Y5568" i="1"/>
  <c r="Y5569" i="1"/>
  <c r="Y5570" i="1"/>
  <c r="Y5571" i="1"/>
  <c r="AA5571" i="1"/>
  <c r="Y5572" i="1"/>
  <c r="Y5573" i="1"/>
  <c r="Y5574" i="1"/>
  <c r="Y5575" i="1"/>
  <c r="AA5575" i="1"/>
  <c r="Y5576" i="1"/>
  <c r="Y5577" i="1"/>
  <c r="Y5578" i="1"/>
  <c r="Y5579" i="1"/>
  <c r="AA5579" i="1"/>
  <c r="Y5580" i="1"/>
  <c r="Y5581" i="1"/>
  <c r="Y5582" i="1"/>
  <c r="Y5583" i="1"/>
  <c r="AA5583" i="1"/>
  <c r="Y5541" i="1"/>
  <c r="Y5542" i="1"/>
  <c r="Y5543" i="1"/>
  <c r="AA5543" i="1"/>
  <c r="Y5544" i="1"/>
  <c r="AA5544" i="1"/>
  <c r="Y5545" i="1"/>
  <c r="Y5546" i="1"/>
  <c r="Y5547" i="1"/>
  <c r="AA5547" i="1"/>
  <c r="Y5548" i="1"/>
  <c r="AA5548" i="1"/>
  <c r="Y5549" i="1"/>
  <c r="Y5550" i="1"/>
  <c r="Y5551" i="1"/>
  <c r="AA5551" i="1"/>
  <c r="Y5552" i="1"/>
  <c r="AA5552" i="1"/>
  <c r="Y5553" i="1"/>
  <c r="Y5554" i="1"/>
  <c r="Y5555" i="1"/>
  <c r="AA5555" i="1"/>
  <c r="Y5556" i="1"/>
  <c r="AA5556" i="1"/>
  <c r="Y5557" i="1"/>
  <c r="Y5558" i="1"/>
  <c r="Y5559" i="1"/>
  <c r="AA5559" i="1"/>
  <c r="Y5560" i="1"/>
  <c r="AA5560" i="1"/>
  <c r="Y5561" i="1"/>
  <c r="Y5562" i="1"/>
  <c r="AA5519" i="1"/>
  <c r="AA5520" i="1"/>
  <c r="AA5521" i="1"/>
  <c r="AA5523" i="1"/>
  <c r="AA5525" i="1"/>
  <c r="AA5527" i="1"/>
  <c r="AA5528" i="1"/>
  <c r="AA5531" i="1"/>
  <c r="AA5532" i="1"/>
  <c r="AA5535" i="1"/>
  <c r="AA5537" i="1"/>
  <c r="AA5539" i="1"/>
  <c r="AA5540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434" i="1"/>
  <c r="Y5435" i="1"/>
  <c r="AA5435" i="1"/>
  <c r="Y5436" i="1"/>
  <c r="Y5437" i="1"/>
  <c r="AA5437" i="1"/>
  <c r="Y5438" i="1"/>
  <c r="Y5439" i="1"/>
  <c r="AA5439" i="1"/>
  <c r="Y5440" i="1"/>
  <c r="AA5440" i="1"/>
  <c r="Y5441" i="1"/>
  <c r="AA5441" i="1"/>
  <c r="Y5442" i="1"/>
  <c r="Y5443" i="1"/>
  <c r="AA5443" i="1"/>
  <c r="Y5444" i="1"/>
  <c r="AA5444" i="1"/>
  <c r="Y5445" i="1"/>
  <c r="Y5446" i="1"/>
  <c r="Y5447" i="1"/>
  <c r="AA5447" i="1"/>
  <c r="Y5448" i="1"/>
  <c r="AA5448" i="1"/>
  <c r="Y5449" i="1"/>
  <c r="AA5449" i="1"/>
  <c r="Y5450" i="1"/>
  <c r="Y5451" i="1"/>
  <c r="AA5451" i="1"/>
  <c r="Y5452" i="1"/>
  <c r="Y5453" i="1"/>
  <c r="AA5453" i="1"/>
  <c r="Y5454" i="1"/>
  <c r="Y5455" i="1"/>
  <c r="AA5455" i="1"/>
  <c r="Y5456" i="1"/>
  <c r="AA5456" i="1"/>
  <c r="Y5457" i="1"/>
  <c r="AA5457" i="1"/>
  <c r="Y5458" i="1"/>
  <c r="Y5459" i="1"/>
  <c r="AA5459" i="1"/>
  <c r="Y5460" i="1"/>
  <c r="AA5460" i="1"/>
  <c r="Y5461" i="1"/>
  <c r="Y5462" i="1"/>
  <c r="Y5463" i="1"/>
  <c r="AA5463" i="1"/>
  <c r="Y5464" i="1"/>
  <c r="AA5464" i="1"/>
  <c r="Y5465" i="1"/>
  <c r="AA5465" i="1"/>
  <c r="Y5466" i="1"/>
  <c r="Y5467" i="1"/>
  <c r="AA5467" i="1"/>
  <c r="Y5468" i="1"/>
  <c r="Y5469" i="1"/>
  <c r="AA5469" i="1"/>
  <c r="Y5470" i="1"/>
  <c r="Y5471" i="1"/>
  <c r="AA5471" i="1"/>
  <c r="Y5472" i="1"/>
  <c r="AA5472" i="1"/>
  <c r="Y5473" i="1"/>
  <c r="AA5473" i="1"/>
  <c r="Y5474" i="1"/>
  <c r="Y5475" i="1"/>
  <c r="AA5475" i="1"/>
  <c r="Y5476" i="1"/>
  <c r="AA5476" i="1"/>
  <c r="Y5477" i="1"/>
  <c r="Y5478" i="1"/>
  <c r="Y5479" i="1"/>
  <c r="AA5479" i="1"/>
  <c r="Y5480" i="1"/>
  <c r="AA5480" i="1"/>
  <c r="Y5481" i="1"/>
  <c r="AA5481" i="1"/>
  <c r="Y5482" i="1"/>
  <c r="Y5483" i="1"/>
  <c r="AA5483" i="1"/>
  <c r="Y5484" i="1"/>
  <c r="Y5485" i="1"/>
  <c r="AA5485" i="1"/>
  <c r="Y5486" i="1"/>
  <c r="Y5487" i="1"/>
  <c r="AA5487" i="1"/>
  <c r="Y5488" i="1"/>
  <c r="AA5488" i="1"/>
  <c r="Y5489" i="1"/>
  <c r="AA5489" i="1"/>
  <c r="Y5490" i="1"/>
  <c r="Y5491" i="1"/>
  <c r="AA5491" i="1"/>
  <c r="Y5492" i="1"/>
  <c r="AA5492" i="1"/>
  <c r="Y5493" i="1"/>
  <c r="Y5494" i="1"/>
  <c r="Y5495" i="1"/>
  <c r="AA5495" i="1"/>
  <c r="Y5496" i="1"/>
  <c r="AA5496" i="1"/>
  <c r="Y5497" i="1"/>
  <c r="AA5497" i="1"/>
  <c r="Y5498" i="1"/>
  <c r="Y5499" i="1"/>
  <c r="AA5499" i="1"/>
  <c r="Y5500" i="1"/>
  <c r="Y5501" i="1"/>
  <c r="AA5501" i="1"/>
  <c r="Y5502" i="1"/>
  <c r="Y5503" i="1"/>
  <c r="AA5503" i="1"/>
  <c r="Y5504" i="1"/>
  <c r="AA5504" i="1"/>
  <c r="Y5505" i="1"/>
  <c r="AA5505" i="1"/>
  <c r="Y5506" i="1"/>
  <c r="Y5507" i="1"/>
  <c r="AA5507" i="1"/>
  <c r="Y5508" i="1"/>
  <c r="AA5508" i="1"/>
  <c r="Y5509" i="1"/>
  <c r="Y5510" i="1"/>
  <c r="Y5511" i="1"/>
  <c r="AA5511" i="1"/>
  <c r="Y5512" i="1"/>
  <c r="AA5512" i="1"/>
  <c r="Y5513" i="1"/>
  <c r="AA5513" i="1"/>
  <c r="Y5514" i="1"/>
  <c r="Y5515" i="1"/>
  <c r="AA5515" i="1"/>
  <c r="Y5516" i="1"/>
  <c r="Y5332" i="1"/>
  <c r="AA5332" i="1"/>
  <c r="Y5333" i="1"/>
  <c r="Y5334" i="1"/>
  <c r="Y5335" i="1"/>
  <c r="AA5335" i="1"/>
  <c r="Y5336" i="1"/>
  <c r="AA5336" i="1"/>
  <c r="Y5337" i="1"/>
  <c r="AA5337" i="1"/>
  <c r="Y5338" i="1"/>
  <c r="Y5339" i="1"/>
  <c r="AA5339" i="1"/>
  <c r="Y5340" i="1"/>
  <c r="Y5341" i="1"/>
  <c r="AA5341" i="1"/>
  <c r="Y5342" i="1"/>
  <c r="Y5343" i="1"/>
  <c r="AA5343" i="1"/>
  <c r="Y5344" i="1"/>
  <c r="AA5344" i="1"/>
  <c r="Y5345" i="1"/>
  <c r="AA5345" i="1"/>
  <c r="Y5346" i="1"/>
  <c r="Y5347" i="1"/>
  <c r="AA5347" i="1"/>
  <c r="Y5348" i="1"/>
  <c r="AA5348" i="1"/>
  <c r="Y5349" i="1"/>
  <c r="Y5350" i="1"/>
  <c r="Y5351" i="1"/>
  <c r="AA5351" i="1"/>
  <c r="Y5352" i="1"/>
  <c r="AA5352" i="1"/>
  <c r="Y5353" i="1"/>
  <c r="AA5353" i="1"/>
  <c r="Y5354" i="1"/>
  <c r="Y5355" i="1"/>
  <c r="AA5355" i="1"/>
  <c r="Y5356" i="1"/>
  <c r="Y5357" i="1"/>
  <c r="AA5357" i="1"/>
  <c r="Y5358" i="1"/>
  <c r="Y5359" i="1"/>
  <c r="AA5359" i="1"/>
  <c r="Y5360" i="1"/>
  <c r="AA5360" i="1"/>
  <c r="Y5361" i="1"/>
  <c r="AA5361" i="1"/>
  <c r="Y5362" i="1"/>
  <c r="Y5363" i="1"/>
  <c r="AA5363" i="1"/>
  <c r="Y5364" i="1"/>
  <c r="AA5364" i="1"/>
  <c r="Y5365" i="1"/>
  <c r="Y5366" i="1"/>
  <c r="Y5367" i="1"/>
  <c r="AA5367" i="1"/>
  <c r="Y5368" i="1"/>
  <c r="AA5368" i="1"/>
  <c r="Y5369" i="1"/>
  <c r="AA5369" i="1"/>
  <c r="Y5370" i="1"/>
  <c r="Y5371" i="1"/>
  <c r="AA5371" i="1"/>
  <c r="Y5372" i="1"/>
  <c r="Y5373" i="1"/>
  <c r="AA5373" i="1"/>
  <c r="Y5374" i="1"/>
  <c r="Y5375" i="1"/>
  <c r="AA5375" i="1"/>
  <c r="Y5376" i="1"/>
  <c r="AA5376" i="1"/>
  <c r="Y5377" i="1"/>
  <c r="AA5377" i="1"/>
  <c r="Y5378" i="1"/>
  <c r="Y5379" i="1"/>
  <c r="AA5379" i="1"/>
  <c r="Y5380" i="1"/>
  <c r="AA5380" i="1"/>
  <c r="Y5381" i="1"/>
  <c r="Y5382" i="1"/>
  <c r="Y5383" i="1"/>
  <c r="AA5383" i="1"/>
  <c r="Y5384" i="1"/>
  <c r="AA5384" i="1"/>
  <c r="Y5385" i="1"/>
  <c r="AA5385" i="1"/>
  <c r="Y5386" i="1"/>
  <c r="Y5387" i="1"/>
  <c r="AA5387" i="1"/>
  <c r="Y5388" i="1"/>
  <c r="Y5389" i="1"/>
  <c r="Y5390" i="1"/>
  <c r="Y5391" i="1"/>
  <c r="AA5391" i="1"/>
  <c r="Y5392" i="1"/>
  <c r="AA5392" i="1"/>
  <c r="Y5393" i="1"/>
  <c r="Y5394" i="1"/>
  <c r="Y5395" i="1"/>
  <c r="AA5395" i="1"/>
  <c r="Y5396" i="1"/>
  <c r="AA5396" i="1"/>
  <c r="Y5397" i="1"/>
  <c r="AA5397" i="1"/>
  <c r="Y5398" i="1"/>
  <c r="Y5399" i="1"/>
  <c r="AA5399" i="1"/>
  <c r="Y5400" i="1"/>
  <c r="Y5401" i="1"/>
  <c r="AA5401" i="1"/>
  <c r="Y5402" i="1"/>
  <c r="Y5403" i="1"/>
  <c r="AA5403" i="1"/>
  <c r="Y5404" i="1"/>
  <c r="AA5404" i="1"/>
  <c r="Y5405" i="1"/>
  <c r="AA5405" i="1"/>
  <c r="Y5406" i="1"/>
  <c r="Y5407" i="1"/>
  <c r="AA5407" i="1"/>
  <c r="Y5408" i="1"/>
  <c r="AA5408" i="1"/>
  <c r="Y5409" i="1"/>
  <c r="Y5410" i="1"/>
  <c r="Y5411" i="1"/>
  <c r="AA5411" i="1"/>
  <c r="Y5412" i="1"/>
  <c r="AA5412" i="1"/>
  <c r="Y5413" i="1"/>
  <c r="AA5413" i="1"/>
  <c r="Y5414" i="1"/>
  <c r="Y5415" i="1"/>
  <c r="AA5415" i="1"/>
  <c r="Y5416" i="1"/>
  <c r="Y5417" i="1"/>
  <c r="Y5418" i="1"/>
  <c r="Y5419" i="1"/>
  <c r="AA5419" i="1"/>
  <c r="Y5420" i="1"/>
  <c r="AA5420" i="1"/>
  <c r="Y5421" i="1"/>
  <c r="Y5422" i="1"/>
  <c r="Y5423" i="1"/>
  <c r="AA5423" i="1"/>
  <c r="Y5424" i="1"/>
  <c r="AA5424" i="1"/>
  <c r="Y5425" i="1"/>
  <c r="AA5425" i="1"/>
  <c r="Y5426" i="1"/>
  <c r="Y5427" i="1"/>
  <c r="AA5427" i="1"/>
  <c r="Y5428" i="1"/>
  <c r="Y5429" i="1"/>
  <c r="AA5429" i="1"/>
  <c r="Y5430" i="1"/>
  <c r="Y5431" i="1"/>
  <c r="AA5431" i="1"/>
  <c r="Y5432" i="1"/>
  <c r="AA5432" i="1"/>
  <c r="Y5433" i="1"/>
  <c r="AA5433" i="1"/>
  <c r="AA23" i="1"/>
  <c r="AA27" i="1"/>
  <c r="AA83" i="1"/>
  <c r="AA87" i="1"/>
  <c r="AA159" i="1"/>
  <c r="AA163" i="1"/>
  <c r="AA167" i="1"/>
  <c r="AA171" i="1"/>
  <c r="AA175" i="1"/>
  <c r="AA179" i="1"/>
  <c r="AA183" i="1"/>
  <c r="AA187" i="1"/>
  <c r="AA191" i="1"/>
  <c r="AA195" i="1"/>
  <c r="AA371" i="1"/>
  <c r="AA375" i="1"/>
  <c r="AA379" i="1"/>
  <c r="AA383" i="1"/>
  <c r="AA387" i="1"/>
  <c r="AA391" i="1"/>
  <c r="AA395" i="1"/>
  <c r="AA575" i="1"/>
  <c r="AA579" i="1"/>
  <c r="AA583" i="1"/>
  <c r="AA587" i="1"/>
  <c r="AA591" i="1"/>
  <c r="AA595" i="1"/>
  <c r="AA599" i="1"/>
  <c r="AA603" i="1"/>
  <c r="AA607" i="1"/>
  <c r="AA611" i="1"/>
  <c r="AA1687" i="1"/>
  <c r="AA1691" i="1"/>
  <c r="AA1695" i="1"/>
  <c r="AA1699" i="1"/>
  <c r="AA1703" i="1"/>
  <c r="AA1707" i="1"/>
  <c r="AA1711" i="1"/>
  <c r="AA1715" i="1"/>
  <c r="AA1719" i="1"/>
  <c r="AA1723" i="1"/>
  <c r="AA1727" i="1"/>
  <c r="AA1731" i="1"/>
  <c r="AA1735" i="1"/>
  <c r="AA1739" i="1"/>
  <c r="AA1743" i="1"/>
  <c r="AA1747" i="1"/>
  <c r="AA1751" i="1"/>
  <c r="AA1755" i="1"/>
  <c r="AA1758" i="1"/>
  <c r="AA1762" i="1"/>
  <c r="AA1771" i="1"/>
  <c r="AA1774" i="1"/>
  <c r="AA1786" i="1"/>
  <c r="AA1787" i="1"/>
  <c r="AA1798" i="1"/>
  <c r="AA1802" i="1"/>
  <c r="AA1803" i="1"/>
  <c r="AA1810" i="1"/>
  <c r="AA1814" i="1"/>
  <c r="AA1819" i="1"/>
  <c r="AA1822" i="1"/>
  <c r="AA1826" i="1"/>
  <c r="AA1835" i="1"/>
  <c r="AA1838" i="1"/>
  <c r="AA1850" i="1"/>
  <c r="AA1851" i="1"/>
  <c r="AA1862" i="1"/>
  <c r="AA1866" i="1"/>
  <c r="AA1867" i="1"/>
  <c r="AA1874" i="1"/>
  <c r="AA1878" i="1"/>
  <c r="AA1883" i="1"/>
  <c r="AA1886" i="1"/>
  <c r="AA1890" i="1"/>
  <c r="AA1899" i="1"/>
  <c r="AA1902" i="1"/>
  <c r="AA1914" i="1"/>
  <c r="AA1915" i="1"/>
  <c r="AA1926" i="1"/>
  <c r="AA1930" i="1"/>
  <c r="AA1931" i="1"/>
  <c r="AA1938" i="1"/>
  <c r="AA1942" i="1"/>
  <c r="AA1947" i="1"/>
  <c r="AA1950" i="1"/>
  <c r="AA1954" i="1"/>
  <c r="AA1963" i="1"/>
  <c r="AA1966" i="1"/>
  <c r="AA1978" i="1"/>
  <c r="AA1979" i="1"/>
  <c r="AA1990" i="1"/>
  <c r="AA1994" i="1"/>
  <c r="AA1995" i="1"/>
  <c r="AA2002" i="1"/>
  <c r="AA2006" i="1"/>
  <c r="AA2011" i="1"/>
  <c r="AA2014" i="1"/>
  <c r="AA2018" i="1"/>
  <c r="AA2027" i="1"/>
  <c r="AA2030" i="1"/>
  <c r="AA2042" i="1"/>
  <c r="AA2043" i="1"/>
  <c r="AA2054" i="1"/>
  <c r="AA2058" i="1"/>
  <c r="AA2059" i="1"/>
  <c r="AA2066" i="1"/>
  <c r="AA2070" i="1"/>
  <c r="AA2082" i="1"/>
  <c r="AA2086" i="1"/>
  <c r="AA2098" i="1"/>
  <c r="AA2102" i="1"/>
  <c r="AA2114" i="1"/>
  <c r="AA2118" i="1"/>
  <c r="AA2130" i="1"/>
  <c r="AA2134" i="1"/>
  <c r="AA2146" i="1"/>
  <c r="AA2150" i="1"/>
  <c r="AA2162" i="1"/>
  <c r="AA2166" i="1"/>
  <c r="AA2178" i="1"/>
  <c r="AA2182" i="1"/>
  <c r="AA2194" i="1"/>
  <c r="AA2198" i="1"/>
  <c r="AA2210" i="1"/>
  <c r="AA2214" i="1"/>
  <c r="AA2226" i="1"/>
  <c r="AA2230" i="1"/>
  <c r="AA2242" i="1"/>
  <c r="AA2246" i="1"/>
  <c r="AA2258" i="1"/>
  <c r="AA2262" i="1"/>
  <c r="AA2274" i="1"/>
  <c r="AA2278" i="1"/>
  <c r="AA2290" i="1"/>
  <c r="AA2294" i="1"/>
  <c r="AA2306" i="1"/>
  <c r="AA2310" i="1"/>
  <c r="AA2322" i="1"/>
  <c r="AA2326" i="1"/>
  <c r="AA2330" i="1"/>
  <c r="AA2338" i="1"/>
  <c r="AA2342" i="1"/>
  <c r="AA2346" i="1"/>
  <c r="AA2354" i="1"/>
  <c r="AA2358" i="1"/>
  <c r="AA2362" i="1"/>
  <c r="AA2370" i="1"/>
  <c r="AA2374" i="1"/>
  <c r="AA2378" i="1"/>
  <c r="AA2386" i="1"/>
  <c r="AA2390" i="1"/>
  <c r="AA2394" i="1"/>
  <c r="AA2402" i="1"/>
  <c r="AA2406" i="1"/>
  <c r="AA2410" i="1"/>
  <c r="AA2418" i="1"/>
  <c r="AA2422" i="1"/>
  <c r="AA2438" i="1"/>
  <c r="AA2442" i="1"/>
  <c r="AA2454" i="1"/>
  <c r="AA2470" i="1"/>
  <c r="AA2486" i="1"/>
  <c r="AA2490" i="1"/>
  <c r="AA2498" i="1"/>
  <c r="AA2502" i="1"/>
  <c r="AA2506" i="1"/>
  <c r="AA2518" i="1"/>
  <c r="AA2522" i="1"/>
  <c r="AA2534" i="1"/>
  <c r="AA2538" i="1"/>
  <c r="AA2550" i="1"/>
  <c r="AA2554" i="1"/>
  <c r="AA2566" i="1"/>
  <c r="AA2570" i="1"/>
  <c r="AA2582" i="1"/>
  <c r="AA2586" i="1"/>
  <c r="AA2598" i="1"/>
  <c r="AA2602" i="1"/>
  <c r="AA2606" i="1"/>
  <c r="AA2614" i="1"/>
  <c r="AA2618" i="1"/>
  <c r="AA2622" i="1"/>
  <c r="AA2626" i="1"/>
  <c r="AA2630" i="1"/>
  <c r="AA2634" i="1"/>
  <c r="AA2638" i="1"/>
  <c r="AA2646" i="1"/>
  <c r="AA2650" i="1"/>
  <c r="AA2654" i="1"/>
  <c r="AA2662" i="1"/>
  <c r="AA2666" i="1"/>
  <c r="AA2670" i="1"/>
  <c r="AA2674" i="1"/>
  <c r="AA2678" i="1"/>
  <c r="AA2682" i="1"/>
  <c r="AA2686" i="1"/>
  <c r="AA2690" i="1"/>
  <c r="AA2694" i="1"/>
  <c r="AA2698" i="1"/>
  <c r="AA2702" i="1"/>
  <c r="AA2706" i="1"/>
  <c r="AA2710" i="1"/>
  <c r="AA2714" i="1"/>
  <c r="AA2722" i="1"/>
  <c r="AA2726" i="1"/>
  <c r="AA2730" i="1"/>
  <c r="AA2734" i="1"/>
  <c r="AA2742" i="1"/>
  <c r="AA2750" i="1"/>
  <c r="AA2758" i="1"/>
  <c r="AA2766" i="1"/>
  <c r="AA2774" i="1"/>
  <c r="AA2775" i="1"/>
  <c r="AA2778" i="1"/>
  <c r="AA2794" i="1"/>
  <c r="AA2810" i="1"/>
  <c r="AA2823" i="1"/>
  <c r="AA2838" i="1"/>
  <c r="AA2839" i="1"/>
  <c r="AA2850" i="1"/>
  <c r="AA2855" i="1"/>
  <c r="AA2862" i="1"/>
  <c r="AA2871" i="1"/>
  <c r="AA2874" i="1"/>
  <c r="AA2887" i="1"/>
  <c r="AA2902" i="1"/>
  <c r="AA2903" i="1"/>
  <c r="AA2914" i="1"/>
  <c r="AA2919" i="1"/>
  <c r="AA2926" i="1"/>
  <c r="AA2935" i="1"/>
  <c r="AA2938" i="1"/>
  <c r="AA2951" i="1"/>
  <c r="AA2966" i="1"/>
  <c r="AA2967" i="1"/>
  <c r="AA2978" i="1"/>
  <c r="AA2983" i="1"/>
  <c r="AA2990" i="1"/>
  <c r="AA2999" i="1"/>
  <c r="AA3002" i="1"/>
  <c r="AA3015" i="1"/>
  <c r="AA3030" i="1"/>
  <c r="AA3031" i="1"/>
  <c r="AA3042" i="1"/>
  <c r="AA3047" i="1"/>
  <c r="AA3054" i="1"/>
  <c r="AA3063" i="1"/>
  <c r="AA3066" i="1"/>
  <c r="AA3079" i="1"/>
  <c r="AA3094" i="1"/>
  <c r="AA3095" i="1"/>
  <c r="AA3106" i="1"/>
  <c r="AA3111" i="1"/>
  <c r="AA3118" i="1"/>
  <c r="AA3127" i="1"/>
  <c r="AA3130" i="1"/>
  <c r="AA3143" i="1"/>
  <c r="AA3158" i="1"/>
  <c r="AA3159" i="1"/>
  <c r="AA3170" i="1"/>
  <c r="AA3175" i="1"/>
  <c r="AA3182" i="1"/>
  <c r="AA5147" i="1"/>
  <c r="AA5150" i="1"/>
  <c r="AA5159" i="1"/>
  <c r="AA5175" i="1"/>
  <c r="AA5183" i="1"/>
  <c r="AA5186" i="1"/>
  <c r="AA5191" i="1"/>
  <c r="AA5195" i="1"/>
  <c r="AA5196" i="1"/>
  <c r="AA5197" i="1"/>
  <c r="AA5199" i="1"/>
  <c r="AA5200" i="1"/>
  <c r="AA5201" i="1"/>
  <c r="AA5203" i="1"/>
  <c r="AA5205" i="1"/>
  <c r="AA5207" i="1"/>
  <c r="AA5208" i="1"/>
  <c r="AA5211" i="1"/>
  <c r="AA5212" i="1"/>
  <c r="AA5213" i="1"/>
  <c r="AA5215" i="1"/>
  <c r="AA5217" i="1"/>
  <c r="AA5219" i="1"/>
  <c r="AA5220" i="1"/>
  <c r="AA5223" i="1"/>
  <c r="AA5224" i="1"/>
  <c r="AA5225" i="1"/>
  <c r="AA5227" i="1"/>
  <c r="AA5230" i="1"/>
  <c r="AA5231" i="1"/>
  <c r="AA5232" i="1"/>
  <c r="AA5234" i="1"/>
  <c r="AA5235" i="1"/>
  <c r="AA5236" i="1"/>
  <c r="AA5238" i="1"/>
  <c r="AA5239" i="1"/>
  <c r="AA5240" i="1"/>
  <c r="AA5242" i="1"/>
  <c r="AA5243" i="1"/>
  <c r="AA5244" i="1"/>
  <c r="AA5246" i="1"/>
  <c r="AA5247" i="1"/>
  <c r="AA5248" i="1"/>
  <c r="AA5250" i="1"/>
  <c r="AA5251" i="1"/>
  <c r="AA5252" i="1"/>
  <c r="AA5254" i="1"/>
  <c r="AA5255" i="1"/>
  <c r="AA5256" i="1"/>
  <c r="AA5258" i="1"/>
  <c r="AA5259" i="1"/>
  <c r="AA5260" i="1"/>
  <c r="AA5262" i="1"/>
  <c r="AA5263" i="1"/>
  <c r="AA5264" i="1"/>
  <c r="AA5266" i="1"/>
  <c r="AA5267" i="1"/>
  <c r="AA5268" i="1"/>
  <c r="AA5270" i="1"/>
  <c r="AA5271" i="1"/>
  <c r="AA5272" i="1"/>
  <c r="AA5274" i="1"/>
  <c r="AA5275" i="1"/>
  <c r="AA5276" i="1"/>
  <c r="AA5279" i="1"/>
  <c r="AA5280" i="1"/>
  <c r="AA5281" i="1"/>
  <c r="AA5283" i="1"/>
  <c r="AA5285" i="1"/>
  <c r="AA5287" i="1"/>
  <c r="AA5288" i="1"/>
  <c r="AA5291" i="1"/>
  <c r="AA5292" i="1"/>
  <c r="AA5293" i="1"/>
  <c r="AA5295" i="1"/>
  <c r="AA5296" i="1"/>
  <c r="AA5297" i="1"/>
  <c r="AA5299" i="1"/>
  <c r="AA5301" i="1"/>
  <c r="AA5303" i="1"/>
  <c r="AA5304" i="1"/>
  <c r="AA5307" i="1"/>
  <c r="AA5308" i="1"/>
  <c r="AA5309" i="1"/>
  <c r="AA5311" i="1"/>
  <c r="AA5312" i="1"/>
  <c r="AA5313" i="1"/>
  <c r="AA5315" i="1"/>
  <c r="AA5317" i="1"/>
  <c r="AA5319" i="1"/>
  <c r="AA5320" i="1"/>
  <c r="AA5323" i="1"/>
  <c r="AA5324" i="1"/>
  <c r="AA5325" i="1"/>
  <c r="AA5327" i="1"/>
  <c r="AA5328" i="1"/>
  <c r="AA5329" i="1"/>
  <c r="AA5331" i="1"/>
  <c r="Y5277" i="1"/>
  <c r="AA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AA5209" i="1"/>
  <c r="AA5228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4" i="1"/>
  <c r="AA5185" i="1"/>
  <c r="AA5187" i="1"/>
  <c r="AA5188" i="1"/>
  <c r="AA5189" i="1"/>
  <c r="AA5192" i="1"/>
  <c r="AA5193" i="1"/>
  <c r="AA5148" i="1"/>
  <c r="AA5149" i="1"/>
  <c r="AA5151" i="1"/>
  <c r="AA5152" i="1"/>
  <c r="AA5153" i="1"/>
  <c r="AA5155" i="1"/>
  <c r="AA5156" i="1"/>
  <c r="AA5157" i="1"/>
  <c r="AA5160" i="1"/>
  <c r="AA5161" i="1"/>
  <c r="AA5163" i="1"/>
  <c r="AA5164" i="1"/>
  <c r="AA5165" i="1"/>
  <c r="AA5167" i="1"/>
  <c r="AA5168" i="1"/>
  <c r="AA5169" i="1"/>
  <c r="AA5171" i="1"/>
  <c r="AA5172" i="1"/>
  <c r="AA5173" i="1"/>
  <c r="AA5176" i="1"/>
  <c r="AA5177" i="1"/>
  <c r="AA5179" i="1"/>
  <c r="AA5180" i="1"/>
  <c r="AA5181" i="1"/>
  <c r="AA3" i="1"/>
  <c r="AA4" i="1"/>
  <c r="AA5" i="1"/>
  <c r="AA6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4" i="1"/>
  <c r="AA25" i="1"/>
  <c r="AA26" i="1"/>
  <c r="AA28" i="1"/>
  <c r="AA29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1" i="1"/>
  <c r="AA72" i="1"/>
  <c r="AA73" i="1"/>
  <c r="AA74" i="1"/>
  <c r="AA75" i="1"/>
  <c r="AA76" i="1"/>
  <c r="AA77" i="1"/>
  <c r="AA78" i="1"/>
  <c r="AA79" i="1"/>
  <c r="AA80" i="1"/>
  <c r="AA81" i="1"/>
  <c r="AA84" i="1"/>
  <c r="AA85" i="1"/>
  <c r="AA86" i="1"/>
  <c r="AA88" i="1"/>
  <c r="AA89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9" i="1"/>
  <c r="AA140" i="1"/>
  <c r="AA141" i="1"/>
  <c r="AA142" i="1"/>
  <c r="AA143" i="1"/>
  <c r="AA144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60" i="1"/>
  <c r="AA161" i="1"/>
  <c r="AA162" i="1"/>
  <c r="AA164" i="1"/>
  <c r="AA165" i="1"/>
  <c r="AA166" i="1"/>
  <c r="AA168" i="1"/>
  <c r="AA169" i="1"/>
  <c r="AA170" i="1"/>
  <c r="AA172" i="1"/>
  <c r="AA173" i="1"/>
  <c r="AA174" i="1"/>
  <c r="AA176" i="1"/>
  <c r="AA177" i="1"/>
  <c r="AA178" i="1"/>
  <c r="AA180" i="1"/>
  <c r="AA181" i="1"/>
  <c r="AA182" i="1"/>
  <c r="AA184" i="1"/>
  <c r="AA185" i="1"/>
  <c r="AA186" i="1"/>
  <c r="AA188" i="1"/>
  <c r="AA189" i="1"/>
  <c r="AA190" i="1"/>
  <c r="AA192" i="1"/>
  <c r="AA193" i="1"/>
  <c r="AA194" i="1"/>
  <c r="AA196" i="1"/>
  <c r="AA197" i="1"/>
  <c r="AA199" i="1"/>
  <c r="AA200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2" i="1"/>
  <c r="AA373" i="1"/>
  <c r="AA374" i="1"/>
  <c r="AA376" i="1"/>
  <c r="AA377" i="1"/>
  <c r="AA378" i="1"/>
  <c r="AA380" i="1"/>
  <c r="AA381" i="1"/>
  <c r="AA382" i="1"/>
  <c r="AA384" i="1"/>
  <c r="AA385" i="1"/>
  <c r="AA386" i="1"/>
  <c r="AA388" i="1"/>
  <c r="AA389" i="1"/>
  <c r="AA390" i="1"/>
  <c r="AA392" i="1"/>
  <c r="AA393" i="1"/>
  <c r="AA394" i="1"/>
  <c r="AA396" i="1"/>
  <c r="AA397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3" i="1"/>
  <c r="AA574" i="1"/>
  <c r="AA576" i="1"/>
  <c r="AA577" i="1"/>
  <c r="AA578" i="1"/>
  <c r="AA580" i="1"/>
  <c r="AA581" i="1"/>
  <c r="AA582" i="1"/>
  <c r="AA584" i="1"/>
  <c r="AA585" i="1"/>
  <c r="AA586" i="1"/>
  <c r="AA588" i="1"/>
  <c r="AA589" i="1"/>
  <c r="AA590" i="1"/>
  <c r="AA592" i="1"/>
  <c r="AA593" i="1"/>
  <c r="AA594" i="1"/>
  <c r="AA596" i="1"/>
  <c r="AA597" i="1"/>
  <c r="AA598" i="1"/>
  <c r="AA600" i="1"/>
  <c r="AA601" i="1"/>
  <c r="AA602" i="1"/>
  <c r="AA604" i="1"/>
  <c r="AA605" i="1"/>
  <c r="AA606" i="1"/>
  <c r="AA608" i="1"/>
  <c r="AA609" i="1"/>
  <c r="AA610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6" i="1"/>
  <c r="AA1688" i="1"/>
  <c r="AA1689" i="1"/>
  <c r="AA1690" i="1"/>
  <c r="AA1692" i="1"/>
  <c r="AA1693" i="1"/>
  <c r="AA1694" i="1"/>
  <c r="AA1696" i="1"/>
  <c r="AA1697" i="1"/>
  <c r="AA1698" i="1"/>
  <c r="AA1700" i="1"/>
  <c r="AA1701" i="1"/>
  <c r="AA1702" i="1"/>
  <c r="AA1704" i="1"/>
  <c r="AA1705" i="1"/>
  <c r="AA1706" i="1"/>
  <c r="AA1708" i="1"/>
  <c r="AA1709" i="1"/>
  <c r="AA1710" i="1"/>
  <c r="AA1712" i="1"/>
  <c r="AA1713" i="1"/>
  <c r="AA1714" i="1"/>
  <c r="AA1716" i="1"/>
  <c r="AA1717" i="1"/>
  <c r="AA1718" i="1"/>
  <c r="AA1720" i="1"/>
  <c r="AA1721" i="1"/>
  <c r="AA1722" i="1"/>
  <c r="AA1724" i="1"/>
  <c r="AA1725" i="1"/>
  <c r="AA1726" i="1"/>
  <c r="AA1728" i="1"/>
  <c r="AA1729" i="1"/>
  <c r="AA1730" i="1"/>
  <c r="AA1732" i="1"/>
  <c r="AA1733" i="1"/>
  <c r="AA1734" i="1"/>
  <c r="AA1736" i="1"/>
  <c r="AA1737" i="1"/>
  <c r="AA1738" i="1"/>
  <c r="AA1740" i="1"/>
  <c r="AA1741" i="1"/>
  <c r="AA1742" i="1"/>
  <c r="AA1744" i="1"/>
  <c r="AA1745" i="1"/>
  <c r="AA1746" i="1"/>
  <c r="AA1748" i="1"/>
  <c r="AA1749" i="1"/>
  <c r="AA1750" i="1"/>
  <c r="AA1752" i="1"/>
  <c r="AA1753" i="1"/>
  <c r="AA1754" i="1"/>
  <c r="AA1756" i="1"/>
  <c r="AA1757" i="1"/>
  <c r="AA1759" i="1"/>
  <c r="AA1760" i="1"/>
  <c r="AA1761" i="1"/>
  <c r="AA1763" i="1"/>
  <c r="AA1764" i="1"/>
  <c r="AA1765" i="1"/>
  <c r="AA1767" i="1"/>
  <c r="AA1768" i="1"/>
  <c r="AA1769" i="1"/>
  <c r="AA1772" i="1"/>
  <c r="AA1773" i="1"/>
  <c r="AA1775" i="1"/>
  <c r="AA1776" i="1"/>
  <c r="AA1777" i="1"/>
  <c r="AA1779" i="1"/>
  <c r="AA1780" i="1"/>
  <c r="AA1781" i="1"/>
  <c r="AA1783" i="1"/>
  <c r="AA1784" i="1"/>
  <c r="AA1785" i="1"/>
  <c r="AA1788" i="1"/>
  <c r="AA1789" i="1"/>
  <c r="AA1791" i="1"/>
  <c r="AA1792" i="1"/>
  <c r="AA1793" i="1"/>
  <c r="AA1795" i="1"/>
  <c r="AA1796" i="1"/>
  <c r="AA1797" i="1"/>
  <c r="AA1799" i="1"/>
  <c r="AA1800" i="1"/>
  <c r="AA1801" i="1"/>
  <c r="AA1804" i="1"/>
  <c r="AA1805" i="1"/>
  <c r="AA1807" i="1"/>
  <c r="AA1808" i="1"/>
  <c r="AA1809" i="1"/>
  <c r="AA1811" i="1"/>
  <c r="AA1812" i="1"/>
  <c r="AA1813" i="1"/>
  <c r="AA1815" i="1"/>
  <c r="AA1816" i="1"/>
  <c r="AA1817" i="1"/>
  <c r="AA1820" i="1"/>
  <c r="AA1821" i="1"/>
  <c r="AA1823" i="1"/>
  <c r="AA1824" i="1"/>
  <c r="AA1825" i="1"/>
  <c r="AA1827" i="1"/>
  <c r="AA1828" i="1"/>
  <c r="AA1829" i="1"/>
  <c r="AA1831" i="1"/>
  <c r="AA1832" i="1"/>
  <c r="AA1833" i="1"/>
  <c r="AA1836" i="1"/>
  <c r="AA1837" i="1"/>
  <c r="AA1839" i="1"/>
  <c r="AA1840" i="1"/>
  <c r="AA1841" i="1"/>
  <c r="AA1843" i="1"/>
  <c r="AA1844" i="1"/>
  <c r="AA1845" i="1"/>
  <c r="AA1847" i="1"/>
  <c r="AA1848" i="1"/>
  <c r="AA1849" i="1"/>
  <c r="AA1852" i="1"/>
  <c r="AA1853" i="1"/>
  <c r="AA1855" i="1"/>
  <c r="AA1856" i="1"/>
  <c r="AA1857" i="1"/>
  <c r="AA1859" i="1"/>
  <c r="AA1860" i="1"/>
  <c r="AA1861" i="1"/>
  <c r="AA1863" i="1"/>
  <c r="AA1864" i="1"/>
  <c r="AA1865" i="1"/>
  <c r="AA1868" i="1"/>
  <c r="AA1869" i="1"/>
  <c r="AA1871" i="1"/>
  <c r="AA1872" i="1"/>
  <c r="AA1873" i="1"/>
  <c r="AA1875" i="1"/>
  <c r="AA1876" i="1"/>
  <c r="AA1877" i="1"/>
  <c r="AA1879" i="1"/>
  <c r="AA1880" i="1"/>
  <c r="AA1881" i="1"/>
  <c r="AA1884" i="1"/>
  <c r="AA1885" i="1"/>
  <c r="AA1887" i="1"/>
  <c r="AA1888" i="1"/>
  <c r="AA1889" i="1"/>
  <c r="AA1891" i="1"/>
  <c r="AA1892" i="1"/>
  <c r="AA1893" i="1"/>
  <c r="AA1895" i="1"/>
  <c r="AA1896" i="1"/>
  <c r="AA1897" i="1"/>
  <c r="AA1900" i="1"/>
  <c r="AA1901" i="1"/>
  <c r="AA1903" i="1"/>
  <c r="AA1904" i="1"/>
  <c r="AA1905" i="1"/>
  <c r="AA1907" i="1"/>
  <c r="AA1908" i="1"/>
  <c r="AA1909" i="1"/>
  <c r="AA1911" i="1"/>
  <c r="AA1912" i="1"/>
  <c r="AA1913" i="1"/>
  <c r="AA1916" i="1"/>
  <c r="AA1917" i="1"/>
  <c r="AA1919" i="1"/>
  <c r="AA1920" i="1"/>
  <c r="AA1921" i="1"/>
  <c r="AA1923" i="1"/>
  <c r="AA1924" i="1"/>
  <c r="AA1925" i="1"/>
  <c r="AA1927" i="1"/>
  <c r="AA1928" i="1"/>
  <c r="AA1929" i="1"/>
  <c r="AA1932" i="1"/>
  <c r="AA1933" i="1"/>
  <c r="AA1935" i="1"/>
  <c r="AA1936" i="1"/>
  <c r="AA1937" i="1"/>
  <c r="AA1939" i="1"/>
  <c r="AA1940" i="1"/>
  <c r="AA1941" i="1"/>
  <c r="AA1943" i="1"/>
  <c r="AA1944" i="1"/>
  <c r="AA1945" i="1"/>
  <c r="AA1948" i="1"/>
  <c r="AA1949" i="1"/>
  <c r="AA1951" i="1"/>
  <c r="AA1952" i="1"/>
  <c r="AA1953" i="1"/>
  <c r="AA1955" i="1"/>
  <c r="AA1956" i="1"/>
  <c r="AA1957" i="1"/>
  <c r="AA1959" i="1"/>
  <c r="AA1960" i="1"/>
  <c r="AA1961" i="1"/>
  <c r="AA1964" i="1"/>
  <c r="AA1965" i="1"/>
  <c r="AA1967" i="1"/>
  <c r="AA1968" i="1"/>
  <c r="AA1969" i="1"/>
  <c r="AA1971" i="1"/>
  <c r="AA1972" i="1"/>
  <c r="AA1973" i="1"/>
  <c r="AA1975" i="1"/>
  <c r="AA1976" i="1"/>
  <c r="AA1977" i="1"/>
  <c r="AA1980" i="1"/>
  <c r="AA1981" i="1"/>
  <c r="AA1983" i="1"/>
  <c r="AA1984" i="1"/>
  <c r="AA1985" i="1"/>
  <c r="AA1987" i="1"/>
  <c r="AA1988" i="1"/>
  <c r="AA1989" i="1"/>
  <c r="AA1991" i="1"/>
  <c r="AA1992" i="1"/>
  <c r="AA1993" i="1"/>
  <c r="AA1996" i="1"/>
  <c r="AA1997" i="1"/>
  <c r="AA1999" i="1"/>
  <c r="AA2000" i="1"/>
  <c r="AA2001" i="1"/>
  <c r="AA2003" i="1"/>
  <c r="AA2004" i="1"/>
  <c r="AA2005" i="1"/>
  <c r="AA2007" i="1"/>
  <c r="AA2008" i="1"/>
  <c r="AA2009" i="1"/>
  <c r="AA2012" i="1"/>
  <c r="AA2013" i="1"/>
  <c r="AA2015" i="1"/>
  <c r="AA2016" i="1"/>
  <c r="AA2017" i="1"/>
  <c r="AA2019" i="1"/>
  <c r="AA2020" i="1"/>
  <c r="AA2021" i="1"/>
  <c r="AA2023" i="1"/>
  <c r="AA2024" i="1"/>
  <c r="AA2025" i="1"/>
  <c r="AA2028" i="1"/>
  <c r="AA2029" i="1"/>
  <c r="AA2031" i="1"/>
  <c r="AA2032" i="1"/>
  <c r="AA2033" i="1"/>
  <c r="AA2035" i="1"/>
  <c r="AA2036" i="1"/>
  <c r="AA2037" i="1"/>
  <c r="AA2039" i="1"/>
  <c r="AA2040" i="1"/>
  <c r="AA2041" i="1"/>
  <c r="AA2044" i="1"/>
  <c r="AA2045" i="1"/>
  <c r="AA2047" i="1"/>
  <c r="AA2048" i="1"/>
  <c r="AA2049" i="1"/>
  <c r="AA2051" i="1"/>
  <c r="AA2052" i="1"/>
  <c r="AA2053" i="1"/>
  <c r="AA2055" i="1"/>
  <c r="AA2056" i="1"/>
  <c r="AA2057" i="1"/>
  <c r="AA2060" i="1"/>
  <c r="AA2061" i="1"/>
  <c r="AA2063" i="1"/>
  <c r="AA2064" i="1"/>
  <c r="AA2065" i="1"/>
  <c r="AA2067" i="1"/>
  <c r="AA2068" i="1"/>
  <c r="AA2069" i="1"/>
  <c r="AA2071" i="1"/>
  <c r="AA2072" i="1"/>
  <c r="AA2073" i="1"/>
  <c r="AA2075" i="1"/>
  <c r="AA2076" i="1"/>
  <c r="AA2077" i="1"/>
  <c r="AA2079" i="1"/>
  <c r="AA2080" i="1"/>
  <c r="AA2081" i="1"/>
  <c r="AA2083" i="1"/>
  <c r="AA2084" i="1"/>
  <c r="AA2085" i="1"/>
  <c r="AA2087" i="1"/>
  <c r="AA2088" i="1"/>
  <c r="AA2089" i="1"/>
  <c r="AA2091" i="1"/>
  <c r="AA2092" i="1"/>
  <c r="AA2093" i="1"/>
  <c r="AA2095" i="1"/>
  <c r="AA2096" i="1"/>
  <c r="AA2097" i="1"/>
  <c r="AA2099" i="1"/>
  <c r="AA2100" i="1"/>
  <c r="AA2101" i="1"/>
  <c r="AA2103" i="1"/>
  <c r="AA2104" i="1"/>
  <c r="AA2105" i="1"/>
  <c r="AA2107" i="1"/>
  <c r="AA2108" i="1"/>
  <c r="AA2109" i="1"/>
  <c r="AA2111" i="1"/>
  <c r="AA2112" i="1"/>
  <c r="AA2113" i="1"/>
  <c r="AA2115" i="1"/>
  <c r="AA2116" i="1"/>
  <c r="AA2117" i="1"/>
  <c r="AA2119" i="1"/>
  <c r="AA2120" i="1"/>
  <c r="AA2121" i="1"/>
  <c r="AA2123" i="1"/>
  <c r="AA2124" i="1"/>
  <c r="AA2125" i="1"/>
  <c r="AA2127" i="1"/>
  <c r="AA2128" i="1"/>
  <c r="AA2129" i="1"/>
  <c r="AA2131" i="1"/>
  <c r="AA2132" i="1"/>
  <c r="AA2133" i="1"/>
  <c r="AA2135" i="1"/>
  <c r="AA2136" i="1"/>
  <c r="AA2137" i="1"/>
  <c r="AA2139" i="1"/>
  <c r="AA2140" i="1"/>
  <c r="AA2141" i="1"/>
  <c r="AA2143" i="1"/>
  <c r="AA2144" i="1"/>
  <c r="AA2145" i="1"/>
  <c r="AA2147" i="1"/>
  <c r="AA2148" i="1"/>
  <c r="AA2149" i="1"/>
  <c r="AA2151" i="1"/>
  <c r="AA2152" i="1"/>
  <c r="AA2153" i="1"/>
  <c r="AA2155" i="1"/>
  <c r="AA2156" i="1"/>
  <c r="AA2157" i="1"/>
  <c r="AA2159" i="1"/>
  <c r="AA2160" i="1"/>
  <c r="AA2161" i="1"/>
  <c r="AA2163" i="1"/>
  <c r="AA2164" i="1"/>
  <c r="AA2165" i="1"/>
  <c r="AA2167" i="1"/>
  <c r="AA2168" i="1"/>
  <c r="AA2169" i="1"/>
  <c r="AA2171" i="1"/>
  <c r="AA2172" i="1"/>
  <c r="AA2173" i="1"/>
  <c r="AA2175" i="1"/>
  <c r="AA2176" i="1"/>
  <c r="AA2177" i="1"/>
  <c r="AA2179" i="1"/>
  <c r="AA2180" i="1"/>
  <c r="AA2181" i="1"/>
  <c r="AA2183" i="1"/>
  <c r="AA2184" i="1"/>
  <c r="AA2185" i="1"/>
  <c r="AA2187" i="1"/>
  <c r="AA2188" i="1"/>
  <c r="AA2189" i="1"/>
  <c r="AA2191" i="1"/>
  <c r="AA2192" i="1"/>
  <c r="AA2193" i="1"/>
  <c r="AA2195" i="1"/>
  <c r="AA2196" i="1"/>
  <c r="AA2197" i="1"/>
  <c r="AA2199" i="1"/>
  <c r="AA2200" i="1"/>
  <c r="AA2201" i="1"/>
  <c r="AA2203" i="1"/>
  <c r="AA2204" i="1"/>
  <c r="AA2205" i="1"/>
  <c r="AA2207" i="1"/>
  <c r="AA2208" i="1"/>
  <c r="AA2209" i="1"/>
  <c r="AA2211" i="1"/>
  <c r="AA2212" i="1"/>
  <c r="AA2213" i="1"/>
  <c r="AA2215" i="1"/>
  <c r="AA2216" i="1"/>
  <c r="AA2217" i="1"/>
  <c r="AA2219" i="1"/>
  <c r="AA2220" i="1"/>
  <c r="AA2221" i="1"/>
  <c r="AA2223" i="1"/>
  <c r="AA2224" i="1"/>
  <c r="AA2225" i="1"/>
  <c r="AA2227" i="1"/>
  <c r="AA2228" i="1"/>
  <c r="AA2229" i="1"/>
  <c r="AA2231" i="1"/>
  <c r="AA2232" i="1"/>
  <c r="AA2233" i="1"/>
  <c r="AA2235" i="1"/>
  <c r="AA2236" i="1"/>
  <c r="AA2237" i="1"/>
  <c r="AA2239" i="1"/>
  <c r="AA2240" i="1"/>
  <c r="AA2241" i="1"/>
  <c r="AA2243" i="1"/>
  <c r="AA2244" i="1"/>
  <c r="AA2245" i="1"/>
  <c r="AA2247" i="1"/>
  <c r="AA2248" i="1"/>
  <c r="AA2249" i="1"/>
  <c r="AA2251" i="1"/>
  <c r="AA2252" i="1"/>
  <c r="AA2253" i="1"/>
  <c r="AA2255" i="1"/>
  <c r="AA2256" i="1"/>
  <c r="AA2257" i="1"/>
  <c r="AA2259" i="1"/>
  <c r="AA2260" i="1"/>
  <c r="AA2261" i="1"/>
  <c r="AA2263" i="1"/>
  <c r="AA2264" i="1"/>
  <c r="AA2265" i="1"/>
  <c r="AA2267" i="1"/>
  <c r="AA2268" i="1"/>
  <c r="AA2269" i="1"/>
  <c r="AA2271" i="1"/>
  <c r="AA2272" i="1"/>
  <c r="AA2273" i="1"/>
  <c r="AA2275" i="1"/>
  <c r="AA2276" i="1"/>
  <c r="AA2277" i="1"/>
  <c r="AA2279" i="1"/>
  <c r="AA2280" i="1"/>
  <c r="AA2281" i="1"/>
  <c r="AA2283" i="1"/>
  <c r="AA2284" i="1"/>
  <c r="AA2285" i="1"/>
  <c r="AA2287" i="1"/>
  <c r="AA2288" i="1"/>
  <c r="AA2289" i="1"/>
  <c r="AA2291" i="1"/>
  <c r="AA2292" i="1"/>
  <c r="AA2293" i="1"/>
  <c r="AA2295" i="1"/>
  <c r="AA2296" i="1"/>
  <c r="AA2297" i="1"/>
  <c r="AA2299" i="1"/>
  <c r="AA2300" i="1"/>
  <c r="AA2301" i="1"/>
  <c r="AA2303" i="1"/>
  <c r="AA2304" i="1"/>
  <c r="AA2305" i="1"/>
  <c r="AA2307" i="1"/>
  <c r="AA2308" i="1"/>
  <c r="AA2309" i="1"/>
  <c r="AA2311" i="1"/>
  <c r="AA2312" i="1"/>
  <c r="AA2313" i="1"/>
  <c r="AA2315" i="1"/>
  <c r="AA2316" i="1"/>
  <c r="AA2317" i="1"/>
  <c r="AA2319" i="1"/>
  <c r="AA2320" i="1"/>
  <c r="AA2321" i="1"/>
  <c r="AA2323" i="1"/>
  <c r="AA2324" i="1"/>
  <c r="AA2325" i="1"/>
  <c r="AA2327" i="1"/>
  <c r="AA2328" i="1"/>
  <c r="AA2329" i="1"/>
  <c r="AA2331" i="1"/>
  <c r="AA2332" i="1"/>
  <c r="AA2333" i="1"/>
  <c r="AA2335" i="1"/>
  <c r="AA2336" i="1"/>
  <c r="AA2337" i="1"/>
  <c r="AA2339" i="1"/>
  <c r="AA2340" i="1"/>
  <c r="AA2341" i="1"/>
  <c r="AA2343" i="1"/>
  <c r="AA2344" i="1"/>
  <c r="AA2345" i="1"/>
  <c r="AA2347" i="1"/>
  <c r="AA2348" i="1"/>
  <c r="AA2349" i="1"/>
  <c r="AA2351" i="1"/>
  <c r="AA2352" i="1"/>
  <c r="AA2353" i="1"/>
  <c r="AA2355" i="1"/>
  <c r="AA2356" i="1"/>
  <c r="AA2357" i="1"/>
  <c r="AA2359" i="1"/>
  <c r="AA2360" i="1"/>
  <c r="AA2361" i="1"/>
  <c r="AA2363" i="1"/>
  <c r="AA2364" i="1"/>
  <c r="AA2365" i="1"/>
  <c r="AA2367" i="1"/>
  <c r="AA2368" i="1"/>
  <c r="AA2369" i="1"/>
  <c r="AA2371" i="1"/>
  <c r="AA2372" i="1"/>
  <c r="AA2373" i="1"/>
  <c r="AA2375" i="1"/>
  <c r="AA2376" i="1"/>
  <c r="AA2377" i="1"/>
  <c r="AA2379" i="1"/>
  <c r="AA2380" i="1"/>
  <c r="AA2381" i="1"/>
  <c r="AA2383" i="1"/>
  <c r="AA2384" i="1"/>
  <c r="AA2385" i="1"/>
  <c r="AA2387" i="1"/>
  <c r="AA2388" i="1"/>
  <c r="AA2389" i="1"/>
  <c r="AA2391" i="1"/>
  <c r="AA2392" i="1"/>
  <c r="AA2393" i="1"/>
  <c r="AA2395" i="1"/>
  <c r="AA2396" i="1"/>
  <c r="AA2397" i="1"/>
  <c r="AA2399" i="1"/>
  <c r="AA2400" i="1"/>
  <c r="AA2401" i="1"/>
  <c r="AA2403" i="1"/>
  <c r="AA2404" i="1"/>
  <c r="AA2405" i="1"/>
  <c r="AA2407" i="1"/>
  <c r="AA2408" i="1"/>
  <c r="AA2409" i="1"/>
  <c r="AA2411" i="1"/>
  <c r="AA2412" i="1"/>
  <c r="AA2413" i="1"/>
  <c r="AA2415" i="1"/>
  <c r="AA2416" i="1"/>
  <c r="AA2417" i="1"/>
  <c r="AA2419" i="1"/>
  <c r="AA2420" i="1"/>
  <c r="AA2421" i="1"/>
  <c r="AA2423" i="1"/>
  <c r="AA2424" i="1"/>
  <c r="AA2425" i="1"/>
  <c r="AA2427" i="1"/>
  <c r="AA2428" i="1"/>
  <c r="AA2429" i="1"/>
  <c r="AA2431" i="1"/>
  <c r="AA2432" i="1"/>
  <c r="AA2433" i="1"/>
  <c r="AA2435" i="1"/>
  <c r="AA2436" i="1"/>
  <c r="AA2437" i="1"/>
  <c r="AA2439" i="1"/>
  <c r="AA2440" i="1"/>
  <c r="AA2441" i="1"/>
  <c r="AA2443" i="1"/>
  <c r="AA2444" i="1"/>
  <c r="AA2445" i="1"/>
  <c r="AA2447" i="1"/>
  <c r="AA2448" i="1"/>
  <c r="AA2449" i="1"/>
  <c r="AA2451" i="1"/>
  <c r="AA2452" i="1"/>
  <c r="AA2453" i="1"/>
  <c r="AA2455" i="1"/>
  <c r="AA2456" i="1"/>
  <c r="AA2457" i="1"/>
  <c r="AA2459" i="1"/>
  <c r="AA2460" i="1"/>
  <c r="AA2461" i="1"/>
  <c r="AA2463" i="1"/>
  <c r="AA2464" i="1"/>
  <c r="AA2465" i="1"/>
  <c r="AA2467" i="1"/>
  <c r="AA2468" i="1"/>
  <c r="AA2469" i="1"/>
  <c r="AA2471" i="1"/>
  <c r="AA2472" i="1"/>
  <c r="AA2473" i="1"/>
  <c r="AA2475" i="1"/>
  <c r="AA2476" i="1"/>
  <c r="AA2477" i="1"/>
  <c r="AA2479" i="1"/>
  <c r="AA2480" i="1"/>
  <c r="AA2481" i="1"/>
  <c r="AA2483" i="1"/>
  <c r="AA2484" i="1"/>
  <c r="AA2485" i="1"/>
  <c r="AA2487" i="1"/>
  <c r="AA2488" i="1"/>
  <c r="AA2489" i="1"/>
  <c r="AA2491" i="1"/>
  <c r="AA2492" i="1"/>
  <c r="AA2493" i="1"/>
  <c r="AA2495" i="1"/>
  <c r="AA2496" i="1"/>
  <c r="AA2497" i="1"/>
  <c r="AA2499" i="1"/>
  <c r="AA2500" i="1"/>
  <c r="AA2501" i="1"/>
  <c r="AA2503" i="1"/>
  <c r="AA2504" i="1"/>
  <c r="AA2505" i="1"/>
  <c r="AA2507" i="1"/>
  <c r="AA2508" i="1"/>
  <c r="AA2509" i="1"/>
  <c r="AA2511" i="1"/>
  <c r="AA2512" i="1"/>
  <c r="AA2513" i="1"/>
  <c r="AA2515" i="1"/>
  <c r="AA2516" i="1"/>
  <c r="AA2517" i="1"/>
  <c r="AA2519" i="1"/>
  <c r="AA2520" i="1"/>
  <c r="AA2521" i="1"/>
  <c r="AA2523" i="1"/>
  <c r="AA2524" i="1"/>
  <c r="AA2525" i="1"/>
  <c r="AA2527" i="1"/>
  <c r="AA2528" i="1"/>
  <c r="AA2529" i="1"/>
  <c r="AA2531" i="1"/>
  <c r="AA2532" i="1"/>
  <c r="AA2533" i="1"/>
  <c r="AA2535" i="1"/>
  <c r="AA2536" i="1"/>
  <c r="AA2537" i="1"/>
  <c r="AA2539" i="1"/>
  <c r="AA2540" i="1"/>
  <c r="AA2541" i="1"/>
  <c r="AA2543" i="1"/>
  <c r="AA2544" i="1"/>
  <c r="AA2545" i="1"/>
  <c r="AA2547" i="1"/>
  <c r="AA2548" i="1"/>
  <c r="AA2549" i="1"/>
  <c r="AA2551" i="1"/>
  <c r="AA2552" i="1"/>
  <c r="AA2553" i="1"/>
  <c r="AA2555" i="1"/>
  <c r="AA2556" i="1"/>
  <c r="AA2557" i="1"/>
  <c r="AA2559" i="1"/>
  <c r="AA2560" i="1"/>
  <c r="AA2561" i="1"/>
  <c r="AA2563" i="1"/>
  <c r="AA2564" i="1"/>
  <c r="AA2565" i="1"/>
  <c r="AA2567" i="1"/>
  <c r="AA2568" i="1"/>
  <c r="AA2569" i="1"/>
  <c r="AA2571" i="1"/>
  <c r="AA2572" i="1"/>
  <c r="AA2573" i="1"/>
  <c r="AA2575" i="1"/>
  <c r="AA2576" i="1"/>
  <c r="AA2577" i="1"/>
  <c r="AA2579" i="1"/>
  <c r="AA2580" i="1"/>
  <c r="AA2581" i="1"/>
  <c r="AA2583" i="1"/>
  <c r="AA2584" i="1"/>
  <c r="AA2585" i="1"/>
  <c r="AA2587" i="1"/>
  <c r="AA2588" i="1"/>
  <c r="AA2589" i="1"/>
  <c r="AA2591" i="1"/>
  <c r="AA2592" i="1"/>
  <c r="AA2593" i="1"/>
  <c r="AA2595" i="1"/>
  <c r="AA2596" i="1"/>
  <c r="AA2597" i="1"/>
  <c r="AA2599" i="1"/>
  <c r="AA2600" i="1"/>
  <c r="AA2601" i="1"/>
  <c r="AA2603" i="1"/>
  <c r="AA2604" i="1"/>
  <c r="AA2605" i="1"/>
  <c r="AA2607" i="1"/>
  <c r="AA2608" i="1"/>
  <c r="AA2609" i="1"/>
  <c r="AA2611" i="1"/>
  <c r="AA2612" i="1"/>
  <c r="AA2613" i="1"/>
  <c r="AA2615" i="1"/>
  <c r="AA2616" i="1"/>
  <c r="AA2617" i="1"/>
  <c r="AA2619" i="1"/>
  <c r="AA2620" i="1"/>
  <c r="AA2621" i="1"/>
  <c r="AA2623" i="1"/>
  <c r="AA2624" i="1"/>
  <c r="AA2625" i="1"/>
  <c r="AA2627" i="1"/>
  <c r="AA2628" i="1"/>
  <c r="AA2629" i="1"/>
  <c r="AA2631" i="1"/>
  <c r="AA2632" i="1"/>
  <c r="AA2633" i="1"/>
  <c r="AA2635" i="1"/>
  <c r="AA2636" i="1"/>
  <c r="AA2637" i="1"/>
  <c r="AA2639" i="1"/>
  <c r="AA2640" i="1"/>
  <c r="AA2641" i="1"/>
  <c r="AA2643" i="1"/>
  <c r="AA2644" i="1"/>
  <c r="AA2645" i="1"/>
  <c r="AA2647" i="1"/>
  <c r="AA2648" i="1"/>
  <c r="AA2649" i="1"/>
  <c r="AA2651" i="1"/>
  <c r="AA2652" i="1"/>
  <c r="AA2653" i="1"/>
  <c r="AA2655" i="1"/>
  <c r="AA2656" i="1"/>
  <c r="AA2657" i="1"/>
  <c r="AA2659" i="1"/>
  <c r="AA2660" i="1"/>
  <c r="AA2661" i="1"/>
  <c r="AA2663" i="1"/>
  <c r="AA2664" i="1"/>
  <c r="AA2665" i="1"/>
  <c r="AA2667" i="1"/>
  <c r="AA2668" i="1"/>
  <c r="AA2669" i="1"/>
  <c r="AA2671" i="1"/>
  <c r="AA2672" i="1"/>
  <c r="AA2673" i="1"/>
  <c r="AA2675" i="1"/>
  <c r="AA2676" i="1"/>
  <c r="AA2677" i="1"/>
  <c r="AA2679" i="1"/>
  <c r="AA2680" i="1"/>
  <c r="AA2681" i="1"/>
  <c r="AA2683" i="1"/>
  <c r="AA2684" i="1"/>
  <c r="AA2685" i="1"/>
  <c r="AA2687" i="1"/>
  <c r="AA2688" i="1"/>
  <c r="AA2689" i="1"/>
  <c r="AA2691" i="1"/>
  <c r="AA2692" i="1"/>
  <c r="AA2693" i="1"/>
  <c r="AA2695" i="1"/>
  <c r="AA2696" i="1"/>
  <c r="AA2697" i="1"/>
  <c r="AA2699" i="1"/>
  <c r="AA2700" i="1"/>
  <c r="AA2701" i="1"/>
  <c r="AA2703" i="1"/>
  <c r="AA2704" i="1"/>
  <c r="AA2705" i="1"/>
  <c r="AA2707" i="1"/>
  <c r="AA2708" i="1"/>
  <c r="AA2709" i="1"/>
  <c r="AA2711" i="1"/>
  <c r="AA2712" i="1"/>
  <c r="AA2713" i="1"/>
  <c r="AA2715" i="1"/>
  <c r="AA2716" i="1"/>
  <c r="AA2717" i="1"/>
  <c r="AA2719" i="1"/>
  <c r="AA2720" i="1"/>
  <c r="AA2721" i="1"/>
  <c r="AA2723" i="1"/>
  <c r="AA2724" i="1"/>
  <c r="AA2725" i="1"/>
  <c r="AA2727" i="1"/>
  <c r="AA2728" i="1"/>
  <c r="AA2729" i="1"/>
  <c r="AA2731" i="1"/>
  <c r="AA2732" i="1"/>
  <c r="AA2733" i="1"/>
  <c r="AA2735" i="1"/>
  <c r="AA2736" i="1"/>
  <c r="AA2737" i="1"/>
  <c r="AA2739" i="1"/>
  <c r="AA2740" i="1"/>
  <c r="AA2741" i="1"/>
  <c r="AA2743" i="1"/>
  <c r="AA2744" i="1"/>
  <c r="AA2745" i="1"/>
  <c r="AA2747" i="1"/>
  <c r="AA2748" i="1"/>
  <c r="AA2749" i="1"/>
  <c r="AA2751" i="1"/>
  <c r="AA2752" i="1"/>
  <c r="AA2753" i="1"/>
  <c r="AA2755" i="1"/>
  <c r="AA2756" i="1"/>
  <c r="AA2757" i="1"/>
  <c r="AA2759" i="1"/>
  <c r="AA2760" i="1"/>
  <c r="AA2761" i="1"/>
  <c r="AA2763" i="1"/>
  <c r="AA2764" i="1"/>
  <c r="AA2765" i="1"/>
  <c r="AA2767" i="1"/>
  <c r="AA2768" i="1"/>
  <c r="AA2769" i="1"/>
  <c r="AA2771" i="1"/>
  <c r="AA2772" i="1"/>
  <c r="AA2773" i="1"/>
  <c r="AA2776" i="1"/>
  <c r="AA2777" i="1"/>
  <c r="AA2779" i="1"/>
  <c r="AA2780" i="1"/>
  <c r="AA2781" i="1"/>
  <c r="AA2783" i="1"/>
  <c r="AA2784" i="1"/>
  <c r="AA2785" i="1"/>
  <c r="AA2787" i="1"/>
  <c r="AA2788" i="1"/>
  <c r="AA2789" i="1"/>
  <c r="AA2791" i="1"/>
  <c r="AA2792" i="1"/>
  <c r="AA2793" i="1"/>
  <c r="AA2795" i="1"/>
  <c r="AA2796" i="1"/>
  <c r="AA2797" i="1"/>
  <c r="AA2799" i="1"/>
  <c r="AA2800" i="1"/>
  <c r="AA2801" i="1"/>
  <c r="AA2803" i="1"/>
  <c r="AA2804" i="1"/>
  <c r="AA2805" i="1"/>
  <c r="AA2807" i="1"/>
  <c r="AA2808" i="1"/>
  <c r="AA2809" i="1"/>
  <c r="AA2811" i="1"/>
  <c r="AA2812" i="1"/>
  <c r="AA2813" i="1"/>
  <c r="AA2815" i="1"/>
  <c r="AA2816" i="1"/>
  <c r="AA2817" i="1"/>
  <c r="AA2819" i="1"/>
  <c r="AA2820" i="1"/>
  <c r="AA2821" i="1"/>
  <c r="AA2824" i="1"/>
  <c r="AA2825" i="1"/>
  <c r="AA2827" i="1"/>
  <c r="AA2828" i="1"/>
  <c r="AA2829" i="1"/>
  <c r="AA2831" i="1"/>
  <c r="AA2832" i="1"/>
  <c r="AA2833" i="1"/>
  <c r="AA2835" i="1"/>
  <c r="AA2836" i="1"/>
  <c r="AA2837" i="1"/>
  <c r="AA2840" i="1"/>
  <c r="AA2841" i="1"/>
  <c r="AA2843" i="1"/>
  <c r="AA2844" i="1"/>
  <c r="AA2845" i="1"/>
  <c r="AA2847" i="1"/>
  <c r="AA2848" i="1"/>
  <c r="AA2849" i="1"/>
  <c r="AA2851" i="1"/>
  <c r="AA2852" i="1"/>
  <c r="AA2853" i="1"/>
  <c r="AA2856" i="1"/>
  <c r="AA2857" i="1"/>
  <c r="AA2859" i="1"/>
  <c r="AA2860" i="1"/>
  <c r="AA2861" i="1"/>
  <c r="AA2863" i="1"/>
  <c r="AA2864" i="1"/>
  <c r="AA2865" i="1"/>
  <c r="AA2867" i="1"/>
  <c r="AA2868" i="1"/>
  <c r="AA2869" i="1"/>
  <c r="AA2872" i="1"/>
  <c r="AA2873" i="1"/>
  <c r="AA2875" i="1"/>
  <c r="AA2876" i="1"/>
  <c r="AA2877" i="1"/>
  <c r="AA2879" i="1"/>
  <c r="AA2880" i="1"/>
  <c r="AA2881" i="1"/>
  <c r="AA2883" i="1"/>
  <c r="AA2884" i="1"/>
  <c r="AA2885" i="1"/>
  <c r="AA2888" i="1"/>
  <c r="AA2889" i="1"/>
  <c r="AA2891" i="1"/>
  <c r="AA2892" i="1"/>
  <c r="AA2893" i="1"/>
  <c r="AA2895" i="1"/>
  <c r="AA2896" i="1"/>
  <c r="AA2897" i="1"/>
  <c r="AA2899" i="1"/>
  <c r="AA2900" i="1"/>
  <c r="AA2901" i="1"/>
  <c r="AA2904" i="1"/>
  <c r="AA2905" i="1"/>
  <c r="AA2907" i="1"/>
  <c r="AA2908" i="1"/>
  <c r="AA2909" i="1"/>
  <c r="AA2911" i="1"/>
  <c r="AA2912" i="1"/>
  <c r="AA2913" i="1"/>
  <c r="AA2915" i="1"/>
  <c r="AA2916" i="1"/>
  <c r="AA2917" i="1"/>
  <c r="AA2920" i="1"/>
  <c r="AA2921" i="1"/>
  <c r="AA2923" i="1"/>
  <c r="AA2924" i="1"/>
  <c r="AA2925" i="1"/>
  <c r="AA2927" i="1"/>
  <c r="AA2928" i="1"/>
  <c r="AA2929" i="1"/>
  <c r="AA2931" i="1"/>
  <c r="AA2932" i="1"/>
  <c r="AA2933" i="1"/>
  <c r="AA2936" i="1"/>
  <c r="AA2937" i="1"/>
  <c r="AA2939" i="1"/>
  <c r="AA2940" i="1"/>
  <c r="AA2941" i="1"/>
  <c r="AA2943" i="1"/>
  <c r="AA2944" i="1"/>
  <c r="AA2945" i="1"/>
  <c r="AA2947" i="1"/>
  <c r="AA2948" i="1"/>
  <c r="AA2949" i="1"/>
  <c r="AA2952" i="1"/>
  <c r="AA2953" i="1"/>
  <c r="AA2955" i="1"/>
  <c r="AA2956" i="1"/>
  <c r="AA2957" i="1"/>
  <c r="AA2959" i="1"/>
  <c r="AA2960" i="1"/>
  <c r="AA2961" i="1"/>
  <c r="AA2963" i="1"/>
  <c r="AA2964" i="1"/>
  <c r="AA2965" i="1"/>
  <c r="AA2968" i="1"/>
  <c r="AA2969" i="1"/>
  <c r="AA2971" i="1"/>
  <c r="AA2972" i="1"/>
  <c r="AA2973" i="1"/>
  <c r="AA2975" i="1"/>
  <c r="AA2976" i="1"/>
  <c r="AA2977" i="1"/>
  <c r="AA2979" i="1"/>
  <c r="AA2980" i="1"/>
  <c r="AA2981" i="1"/>
  <c r="AA2984" i="1"/>
  <c r="AA2985" i="1"/>
  <c r="AA2987" i="1"/>
  <c r="AA2988" i="1"/>
  <c r="AA2989" i="1"/>
  <c r="AA2991" i="1"/>
  <c r="AA2992" i="1"/>
  <c r="AA2993" i="1"/>
  <c r="AA2995" i="1"/>
  <c r="AA2996" i="1"/>
  <c r="AA2997" i="1"/>
  <c r="AA3000" i="1"/>
  <c r="AA3001" i="1"/>
  <c r="AA3003" i="1"/>
  <c r="AA3004" i="1"/>
  <c r="AA3005" i="1"/>
  <c r="AA3007" i="1"/>
  <c r="AA3008" i="1"/>
  <c r="AA3009" i="1"/>
  <c r="AA3011" i="1"/>
  <c r="AA3012" i="1"/>
  <c r="AA3013" i="1"/>
  <c r="AA3016" i="1"/>
  <c r="AA3017" i="1"/>
  <c r="AA3019" i="1"/>
  <c r="AA3020" i="1"/>
  <c r="AA3021" i="1"/>
  <c r="AA3023" i="1"/>
  <c r="AA3024" i="1"/>
  <c r="AA3025" i="1"/>
  <c r="AA3027" i="1"/>
  <c r="AA3028" i="1"/>
  <c r="AA3029" i="1"/>
  <c r="AA3032" i="1"/>
  <c r="AA3033" i="1"/>
  <c r="AA3035" i="1"/>
  <c r="AA3036" i="1"/>
  <c r="AA3037" i="1"/>
  <c r="AA3039" i="1"/>
  <c r="AA3040" i="1"/>
  <c r="AA3041" i="1"/>
  <c r="AA3043" i="1"/>
  <c r="AA3044" i="1"/>
  <c r="AA3045" i="1"/>
  <c r="AA3048" i="1"/>
  <c r="AA3049" i="1"/>
  <c r="AA3051" i="1"/>
  <c r="AA3052" i="1"/>
  <c r="AA3053" i="1"/>
  <c r="AA3055" i="1"/>
  <c r="AA3056" i="1"/>
  <c r="AA3057" i="1"/>
  <c r="AA3059" i="1"/>
  <c r="AA3060" i="1"/>
  <c r="AA3061" i="1"/>
  <c r="AA3064" i="1"/>
  <c r="AA3065" i="1"/>
  <c r="AA3067" i="1"/>
  <c r="AA3068" i="1"/>
  <c r="AA3069" i="1"/>
  <c r="AA3071" i="1"/>
  <c r="AA3072" i="1"/>
  <c r="AA3073" i="1"/>
  <c r="AA3075" i="1"/>
  <c r="AA3076" i="1"/>
  <c r="AA3077" i="1"/>
  <c r="AA3080" i="1"/>
  <c r="AA3081" i="1"/>
  <c r="AA3083" i="1"/>
  <c r="AA3084" i="1"/>
  <c r="AA3085" i="1"/>
  <c r="AA3087" i="1"/>
  <c r="AA3088" i="1"/>
  <c r="AA3089" i="1"/>
  <c r="AA3091" i="1"/>
  <c r="AA3092" i="1"/>
  <c r="AA3093" i="1"/>
  <c r="AA3096" i="1"/>
  <c r="AA3097" i="1"/>
  <c r="AA3099" i="1"/>
  <c r="AA3100" i="1"/>
  <c r="AA3101" i="1"/>
  <c r="AA3103" i="1"/>
  <c r="AA3104" i="1"/>
  <c r="AA3105" i="1"/>
  <c r="AA3107" i="1"/>
  <c r="AA3108" i="1"/>
  <c r="AA3109" i="1"/>
  <c r="AA3112" i="1"/>
  <c r="AA3113" i="1"/>
  <c r="AA3115" i="1"/>
  <c r="AA3116" i="1"/>
  <c r="AA3117" i="1"/>
  <c r="AA3119" i="1"/>
  <c r="AA3120" i="1"/>
  <c r="AA3121" i="1"/>
  <c r="AA3123" i="1"/>
  <c r="AA3124" i="1"/>
  <c r="AA3125" i="1"/>
  <c r="AA3128" i="1"/>
  <c r="AA3129" i="1"/>
  <c r="AA3131" i="1"/>
  <c r="AA3132" i="1"/>
  <c r="AA3133" i="1"/>
  <c r="AA3135" i="1"/>
  <c r="AA3136" i="1"/>
  <c r="AA3137" i="1"/>
  <c r="AA3139" i="1"/>
  <c r="AA3140" i="1"/>
  <c r="AA3141" i="1"/>
  <c r="AA3144" i="1"/>
  <c r="AA3145" i="1"/>
  <c r="AA3147" i="1"/>
  <c r="AA3148" i="1"/>
  <c r="AA3149" i="1"/>
  <c r="AA3151" i="1"/>
  <c r="AA3152" i="1"/>
  <c r="AA3153" i="1"/>
  <c r="AA3155" i="1"/>
  <c r="AA3156" i="1"/>
  <c r="AA3157" i="1"/>
  <c r="AA3160" i="1"/>
  <c r="AA3161" i="1"/>
  <c r="AA3163" i="1"/>
  <c r="AA3164" i="1"/>
  <c r="AA3165" i="1"/>
  <c r="AA3167" i="1"/>
  <c r="AA3168" i="1"/>
  <c r="AA3169" i="1"/>
  <c r="AA3171" i="1"/>
  <c r="AA3172" i="1"/>
  <c r="AA3173" i="1"/>
  <c r="AA3176" i="1"/>
  <c r="AA3177" i="1"/>
  <c r="AA3179" i="1"/>
  <c r="AA3180" i="1"/>
  <c r="AA3181" i="1"/>
  <c r="AA3183" i="1"/>
  <c r="AA3184" i="1"/>
  <c r="AA3185" i="1"/>
  <c r="AA3187" i="1"/>
  <c r="AA3188" i="1"/>
  <c r="AA3189" i="1"/>
  <c r="AA3190" i="1"/>
  <c r="AA3191" i="1"/>
  <c r="AA3192" i="1"/>
  <c r="AA3193" i="1"/>
  <c r="AA3194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AA3210" i="1"/>
  <c r="AA3211" i="1"/>
  <c r="AA3212" i="1"/>
  <c r="AA3213" i="1"/>
  <c r="AA3214" i="1"/>
  <c r="AA3215" i="1"/>
  <c r="AA3216" i="1"/>
  <c r="AA3217" i="1"/>
  <c r="AA3218" i="1"/>
  <c r="AA3219" i="1"/>
  <c r="AA3220" i="1"/>
  <c r="AA3221" i="1"/>
  <c r="AA3222" i="1"/>
  <c r="AA3223" i="1"/>
  <c r="AA3224" i="1"/>
  <c r="AA3225" i="1"/>
  <c r="AA3226" i="1"/>
  <c r="AA3227" i="1"/>
  <c r="AA3228" i="1"/>
  <c r="AA3229" i="1"/>
  <c r="AA3230" i="1"/>
  <c r="AA3231" i="1"/>
  <c r="AA3232" i="1"/>
  <c r="AA3233" i="1"/>
  <c r="AA3234" i="1"/>
  <c r="AA3235" i="1"/>
  <c r="AA3236" i="1"/>
  <c r="AA3237" i="1"/>
  <c r="AA3238" i="1"/>
  <c r="AA3239" i="1"/>
  <c r="AA3240" i="1"/>
  <c r="AA3241" i="1"/>
  <c r="AA3242" i="1"/>
  <c r="AA3243" i="1"/>
  <c r="AA3244" i="1"/>
  <c r="AA3245" i="1"/>
  <c r="AA3246" i="1"/>
  <c r="AA3247" i="1"/>
  <c r="AA3248" i="1"/>
  <c r="AA3249" i="1"/>
  <c r="AA3250" i="1"/>
  <c r="AA3251" i="1"/>
  <c r="AA3252" i="1"/>
  <c r="AA3253" i="1"/>
  <c r="AA3254" i="1"/>
  <c r="AA3255" i="1"/>
  <c r="AA3256" i="1"/>
  <c r="AA3257" i="1"/>
  <c r="AA3258" i="1"/>
  <c r="AA3259" i="1"/>
  <c r="AA3260" i="1"/>
  <c r="AA3261" i="1"/>
  <c r="AA3262" i="1"/>
  <c r="AA3263" i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AA3278" i="1"/>
  <c r="AA3279" i="1"/>
  <c r="AA3280" i="1"/>
  <c r="AA3281" i="1"/>
  <c r="AA3282" i="1"/>
  <c r="AA3283" i="1"/>
  <c r="AA3284" i="1"/>
  <c r="AA3285" i="1"/>
  <c r="AA3286" i="1"/>
  <c r="AA3287" i="1"/>
  <c r="AA3288" i="1"/>
  <c r="AA3289" i="1"/>
  <c r="AA3290" i="1"/>
  <c r="AA3291" i="1"/>
  <c r="AA3292" i="1"/>
  <c r="AA3293" i="1"/>
  <c r="AA3294" i="1"/>
  <c r="AA3295" i="1"/>
  <c r="AA3296" i="1"/>
  <c r="AA3297" i="1"/>
  <c r="AA3298" i="1"/>
  <c r="AA3299" i="1"/>
  <c r="AA3300" i="1"/>
  <c r="AA3301" i="1"/>
  <c r="AA3302" i="1"/>
  <c r="AA3303" i="1"/>
  <c r="AA3304" i="1"/>
  <c r="AA3305" i="1"/>
  <c r="AA3306" i="1"/>
  <c r="AA3307" i="1"/>
  <c r="AA3308" i="1"/>
  <c r="AA3309" i="1"/>
  <c r="AA3310" i="1"/>
  <c r="AA3311" i="1"/>
  <c r="AA3312" i="1"/>
  <c r="AA3313" i="1"/>
  <c r="AA3314" i="1"/>
  <c r="AA3315" i="1"/>
  <c r="AA3316" i="1"/>
  <c r="AA3317" i="1"/>
  <c r="AA3318" i="1"/>
  <c r="AA3319" i="1"/>
  <c r="AA3320" i="1"/>
  <c r="AA3321" i="1"/>
  <c r="AA3322" i="1"/>
  <c r="AA3323" i="1"/>
  <c r="AA3324" i="1"/>
  <c r="AA3325" i="1"/>
  <c r="AA3326" i="1"/>
  <c r="AA3327" i="1"/>
  <c r="AA3328" i="1"/>
  <c r="AA3329" i="1"/>
  <c r="AA3330" i="1"/>
  <c r="AA3331" i="1"/>
  <c r="AA3332" i="1"/>
  <c r="AA3333" i="1"/>
  <c r="AA3334" i="1"/>
  <c r="AA3335" i="1"/>
  <c r="AA3336" i="1"/>
  <c r="AA3337" i="1"/>
  <c r="AA3338" i="1"/>
  <c r="AA3339" i="1"/>
  <c r="AA3340" i="1"/>
  <c r="AA3341" i="1"/>
  <c r="AA3342" i="1"/>
  <c r="AA3343" i="1"/>
  <c r="AA3344" i="1"/>
  <c r="AA3345" i="1"/>
  <c r="AA3346" i="1"/>
  <c r="AA3347" i="1"/>
  <c r="AA3348" i="1"/>
  <c r="AA3349" i="1"/>
  <c r="AA3350" i="1"/>
  <c r="AA3351" i="1"/>
  <c r="AA3352" i="1"/>
  <c r="AA3353" i="1"/>
  <c r="AA3354" i="1"/>
  <c r="AA3355" i="1"/>
  <c r="AA3356" i="1"/>
  <c r="AA3357" i="1"/>
  <c r="AA3358" i="1"/>
  <c r="AA3359" i="1"/>
  <c r="AA3360" i="1"/>
  <c r="AA3361" i="1"/>
  <c r="AA3362" i="1"/>
  <c r="AA3363" i="1"/>
  <c r="AA3364" i="1"/>
  <c r="AA3365" i="1"/>
  <c r="AA3366" i="1"/>
  <c r="AA3367" i="1"/>
  <c r="AA3368" i="1"/>
  <c r="AA3369" i="1"/>
  <c r="AA3370" i="1"/>
  <c r="AA3371" i="1"/>
  <c r="AA3372" i="1"/>
  <c r="AA3373" i="1"/>
  <c r="AA3374" i="1"/>
  <c r="AA3375" i="1"/>
  <c r="AA3376" i="1"/>
  <c r="AA3377" i="1"/>
  <c r="AA3378" i="1"/>
  <c r="AA3379" i="1"/>
  <c r="AA3380" i="1"/>
  <c r="AA3381" i="1"/>
  <c r="AA3382" i="1"/>
  <c r="AA3383" i="1"/>
  <c r="AA3384" i="1"/>
  <c r="AA3385" i="1"/>
  <c r="AA3386" i="1"/>
  <c r="AA3387" i="1"/>
  <c r="AA3388" i="1"/>
  <c r="AA3389" i="1"/>
  <c r="AA3390" i="1"/>
  <c r="AA3391" i="1"/>
  <c r="AA3392" i="1"/>
  <c r="AA3393" i="1"/>
  <c r="AA3394" i="1"/>
  <c r="AA3395" i="1"/>
  <c r="AA3396" i="1"/>
  <c r="AA3397" i="1"/>
  <c r="AA3398" i="1"/>
  <c r="AA3399" i="1"/>
  <c r="AA3400" i="1"/>
  <c r="AA3401" i="1"/>
  <c r="AA3402" i="1"/>
  <c r="AA3403" i="1"/>
  <c r="AA3404" i="1"/>
  <c r="AA3405" i="1"/>
  <c r="AA3406" i="1"/>
  <c r="AA3407" i="1"/>
  <c r="AA3408" i="1"/>
  <c r="AA3409" i="1"/>
  <c r="AA3410" i="1"/>
  <c r="AA3411" i="1"/>
  <c r="AA3412" i="1"/>
  <c r="AA3413" i="1"/>
  <c r="AA3414" i="1"/>
  <c r="AA3415" i="1"/>
  <c r="AA3416" i="1"/>
  <c r="AA3417" i="1"/>
  <c r="AA3418" i="1"/>
  <c r="AA3419" i="1"/>
  <c r="AA3420" i="1"/>
  <c r="AA3421" i="1"/>
  <c r="AA3422" i="1"/>
  <c r="AA3423" i="1"/>
  <c r="AA3424" i="1"/>
  <c r="AA3425" i="1"/>
  <c r="AA3426" i="1"/>
  <c r="AA3427" i="1"/>
  <c r="AA3428" i="1"/>
  <c r="AA3429" i="1"/>
  <c r="AA3430" i="1"/>
  <c r="AA3431" i="1"/>
  <c r="AA3432" i="1"/>
  <c r="AA3433" i="1"/>
  <c r="AA3434" i="1"/>
  <c r="AA3435" i="1"/>
  <c r="AA3436" i="1"/>
  <c r="AA3437" i="1"/>
  <c r="AA3438" i="1"/>
  <c r="AA3439" i="1"/>
  <c r="AA3440" i="1"/>
  <c r="AA3441" i="1"/>
  <c r="AA3442" i="1"/>
  <c r="AA3443" i="1"/>
  <c r="AA3444" i="1"/>
  <c r="AA3445" i="1"/>
  <c r="AA3446" i="1"/>
  <c r="AA3447" i="1"/>
  <c r="AA3448" i="1"/>
  <c r="AA3449" i="1"/>
  <c r="AA3450" i="1"/>
  <c r="AA3451" i="1"/>
  <c r="AA3452" i="1"/>
  <c r="AA3453" i="1"/>
  <c r="AA3454" i="1"/>
  <c r="AA3455" i="1"/>
  <c r="AA3456" i="1"/>
  <c r="AA3457" i="1"/>
  <c r="AA3458" i="1"/>
  <c r="AA3459" i="1"/>
  <c r="AA3460" i="1"/>
  <c r="AA3461" i="1"/>
  <c r="AA3462" i="1"/>
  <c r="AA3463" i="1"/>
  <c r="AA3464" i="1"/>
  <c r="AA3465" i="1"/>
  <c r="AA3466" i="1"/>
  <c r="AA3467" i="1"/>
  <c r="AA3468" i="1"/>
  <c r="AA3469" i="1"/>
  <c r="AA3470" i="1"/>
  <c r="AA3471" i="1"/>
  <c r="AA3472" i="1"/>
  <c r="AA3473" i="1"/>
  <c r="AA3474" i="1"/>
  <c r="AA3475" i="1"/>
  <c r="AA3476" i="1"/>
  <c r="AA3477" i="1"/>
  <c r="AA3478" i="1"/>
  <c r="AA3479" i="1"/>
  <c r="AA3480" i="1"/>
  <c r="AA3481" i="1"/>
  <c r="AA3482" i="1"/>
  <c r="AA3483" i="1"/>
  <c r="AA3484" i="1"/>
  <c r="AA3485" i="1"/>
  <c r="AA3486" i="1"/>
  <c r="AA3487" i="1"/>
  <c r="AA3488" i="1"/>
  <c r="AA3489" i="1"/>
  <c r="AA3490" i="1"/>
  <c r="AA3491" i="1"/>
  <c r="AA3492" i="1"/>
  <c r="AA3493" i="1"/>
  <c r="AA3494" i="1"/>
  <c r="AA3495" i="1"/>
  <c r="AA3496" i="1"/>
  <c r="AA3497" i="1"/>
  <c r="AA3498" i="1"/>
  <c r="AA3499" i="1"/>
  <c r="AA3500" i="1"/>
  <c r="AA3501" i="1"/>
  <c r="AA3502" i="1"/>
  <c r="AA3503" i="1"/>
  <c r="AA3504" i="1"/>
  <c r="AA3505" i="1"/>
  <c r="AA3506" i="1"/>
  <c r="AA3507" i="1"/>
  <c r="AA3508" i="1"/>
  <c r="AA3509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29" i="1"/>
  <c r="AA3530" i="1"/>
  <c r="AA3531" i="1"/>
  <c r="AA3532" i="1"/>
  <c r="AA3533" i="1"/>
  <c r="AA3534" i="1"/>
  <c r="AA3535" i="1"/>
  <c r="AA3536" i="1"/>
  <c r="AA3537" i="1"/>
  <c r="AA3538" i="1"/>
  <c r="AA3539" i="1"/>
  <c r="AA3540" i="1"/>
  <c r="AA3541" i="1"/>
  <c r="AA3542" i="1"/>
  <c r="AA3543" i="1"/>
  <c r="AA3544" i="1"/>
  <c r="AA3545" i="1"/>
  <c r="AA3546" i="1"/>
  <c r="AA3547" i="1"/>
  <c r="AA3548" i="1"/>
  <c r="AA3549" i="1"/>
  <c r="AA3550" i="1"/>
  <c r="AA3551" i="1"/>
  <c r="AA3552" i="1"/>
  <c r="AA3553" i="1"/>
  <c r="AA3554" i="1"/>
  <c r="AA3555" i="1"/>
  <c r="AA3556" i="1"/>
  <c r="AA3557" i="1"/>
  <c r="AA3558" i="1"/>
  <c r="AA3559" i="1"/>
  <c r="AA3560" i="1"/>
  <c r="AA3561" i="1"/>
  <c r="AA3562" i="1"/>
  <c r="AA3563" i="1"/>
  <c r="AA3564" i="1"/>
  <c r="AA3565" i="1"/>
  <c r="AA3566" i="1"/>
  <c r="AA3567" i="1"/>
  <c r="AA3568" i="1"/>
  <c r="AA3569" i="1"/>
  <c r="AA3570" i="1"/>
  <c r="AA3571" i="1"/>
  <c r="AA3572" i="1"/>
  <c r="AA3573" i="1"/>
  <c r="AA3574" i="1"/>
  <c r="AA3575" i="1"/>
  <c r="AA3576" i="1"/>
  <c r="AA3577" i="1"/>
  <c r="AA3578" i="1"/>
  <c r="AA3579" i="1"/>
  <c r="AA3580" i="1"/>
  <c r="AA3581" i="1"/>
  <c r="AA3582" i="1"/>
  <c r="AA3583" i="1"/>
  <c r="AA3584" i="1"/>
  <c r="AA3585" i="1"/>
  <c r="AA3586" i="1"/>
  <c r="AA3587" i="1"/>
  <c r="AA3588" i="1"/>
  <c r="AA3589" i="1"/>
  <c r="AA3590" i="1"/>
  <c r="AA3591" i="1"/>
  <c r="AA3592" i="1"/>
  <c r="AA3593" i="1"/>
  <c r="AA3594" i="1"/>
  <c r="AA3595" i="1"/>
  <c r="AA3596" i="1"/>
  <c r="AA3597" i="1"/>
  <c r="AA3598" i="1"/>
  <c r="AA3599" i="1"/>
  <c r="AA3600" i="1"/>
  <c r="AA3601" i="1"/>
  <c r="AA3602" i="1"/>
  <c r="AA3603" i="1"/>
  <c r="AA3604" i="1"/>
  <c r="AA3605" i="1"/>
  <c r="AA3606" i="1"/>
  <c r="AA3607" i="1"/>
  <c r="AA3608" i="1"/>
  <c r="AA3609" i="1"/>
  <c r="AA3610" i="1"/>
  <c r="AA3611" i="1"/>
  <c r="AA3612" i="1"/>
  <c r="AA3613" i="1"/>
  <c r="AA3614" i="1"/>
  <c r="AA3615" i="1"/>
  <c r="AA3616" i="1"/>
  <c r="AA3617" i="1"/>
  <c r="AA3618" i="1"/>
  <c r="AA3619" i="1"/>
  <c r="AA3620" i="1"/>
  <c r="AA3621" i="1"/>
  <c r="AA3622" i="1"/>
  <c r="AA3623" i="1"/>
  <c r="AA3624" i="1"/>
  <c r="AA3625" i="1"/>
  <c r="AA3626" i="1"/>
  <c r="AA3627" i="1"/>
  <c r="AA3628" i="1"/>
  <c r="AA3629" i="1"/>
  <c r="AA3630" i="1"/>
  <c r="AA3631" i="1"/>
  <c r="AA3632" i="1"/>
  <c r="AA3633" i="1"/>
  <c r="AA3634" i="1"/>
  <c r="AA3635" i="1"/>
  <c r="AA3636" i="1"/>
  <c r="AA3637" i="1"/>
  <c r="AA3638" i="1"/>
  <c r="AA3639" i="1"/>
  <c r="AA3640" i="1"/>
  <c r="AA3641" i="1"/>
  <c r="AA3642" i="1"/>
  <c r="AA3643" i="1"/>
  <c r="AA3644" i="1"/>
  <c r="AA3645" i="1"/>
  <c r="AA3646" i="1"/>
  <c r="AA3647" i="1"/>
  <c r="AA3648" i="1"/>
  <c r="AA3649" i="1"/>
  <c r="AA3650" i="1"/>
  <c r="AA3651" i="1"/>
  <c r="AA3652" i="1"/>
  <c r="AA3653" i="1"/>
  <c r="AA3654" i="1"/>
  <c r="AA3655" i="1"/>
  <c r="AA3656" i="1"/>
  <c r="AA3657" i="1"/>
  <c r="AA3658" i="1"/>
  <c r="AA3659" i="1"/>
  <c r="AA3660" i="1"/>
  <c r="AA3661" i="1"/>
  <c r="AA3662" i="1"/>
  <c r="AA3663" i="1"/>
  <c r="AA3664" i="1"/>
  <c r="AA3665" i="1"/>
  <c r="AA3666" i="1"/>
  <c r="AA3667" i="1"/>
  <c r="AA3668" i="1"/>
  <c r="AA3669" i="1"/>
  <c r="AA3670" i="1"/>
  <c r="AA3671" i="1"/>
  <c r="AA3672" i="1"/>
  <c r="AA3673" i="1"/>
  <c r="AA3674" i="1"/>
  <c r="AA3675" i="1"/>
  <c r="AA3676" i="1"/>
  <c r="AA3677" i="1"/>
  <c r="AA3678" i="1"/>
  <c r="AA3679" i="1"/>
  <c r="AA3680" i="1"/>
  <c r="AA3681" i="1"/>
  <c r="AA3682" i="1"/>
  <c r="AA3683" i="1"/>
  <c r="AA3684" i="1"/>
  <c r="AA3685" i="1"/>
  <c r="AA3686" i="1"/>
  <c r="AA3687" i="1"/>
  <c r="AA3688" i="1"/>
  <c r="AA3689" i="1"/>
  <c r="AA3690" i="1"/>
  <c r="AA3691" i="1"/>
  <c r="AA3692" i="1"/>
  <c r="AA3693" i="1"/>
  <c r="AA3695" i="1"/>
  <c r="AA3696" i="1"/>
  <c r="AA3697" i="1"/>
  <c r="AA3698" i="1"/>
  <c r="AA3699" i="1"/>
  <c r="AA3700" i="1"/>
  <c r="AA3701" i="1"/>
  <c r="AA3702" i="1"/>
  <c r="AA3703" i="1"/>
  <c r="AA3704" i="1"/>
  <c r="AA3705" i="1"/>
  <c r="AA3706" i="1"/>
  <c r="AA3707" i="1"/>
  <c r="AA3708" i="1"/>
  <c r="AA3709" i="1"/>
  <c r="AA3710" i="1"/>
  <c r="AA3711" i="1"/>
  <c r="AA3712" i="1"/>
  <c r="AA3713" i="1"/>
  <c r="AA3714" i="1"/>
  <c r="AA3715" i="1"/>
  <c r="AA3716" i="1"/>
  <c r="AA3717" i="1"/>
  <c r="AA3718" i="1"/>
  <c r="AA3719" i="1"/>
  <c r="AA3720" i="1"/>
  <c r="AA3721" i="1"/>
  <c r="AA3722" i="1"/>
  <c r="AA3723" i="1"/>
  <c r="AA3724" i="1"/>
  <c r="AA3725" i="1"/>
  <c r="AA3726" i="1"/>
  <c r="AA3727" i="1"/>
  <c r="AA3728" i="1"/>
  <c r="AA3729" i="1"/>
  <c r="AA3731" i="1"/>
  <c r="AA3732" i="1"/>
  <c r="AA3733" i="1"/>
  <c r="AA3734" i="1"/>
  <c r="AA3735" i="1"/>
  <c r="AA3736" i="1"/>
  <c r="AA3737" i="1"/>
  <c r="AA3738" i="1"/>
  <c r="AA3739" i="1"/>
  <c r="AA3740" i="1"/>
  <c r="AA3741" i="1"/>
  <c r="AA3742" i="1"/>
  <c r="AA3743" i="1"/>
  <c r="AA3744" i="1"/>
  <c r="AA3745" i="1"/>
  <c r="AA3747" i="1"/>
  <c r="AA3748" i="1"/>
  <c r="AA3749" i="1"/>
  <c r="AA3750" i="1"/>
  <c r="AA3751" i="1"/>
  <c r="AA3752" i="1"/>
  <c r="AA3753" i="1"/>
  <c r="AA3754" i="1"/>
  <c r="AA3755" i="1"/>
  <c r="AA3756" i="1"/>
  <c r="AA3757" i="1"/>
  <c r="AA3758" i="1"/>
  <c r="AA3759" i="1"/>
  <c r="AA3760" i="1"/>
  <c r="AA3761" i="1"/>
  <c r="AA3762" i="1"/>
  <c r="AA3763" i="1"/>
  <c r="AA3764" i="1"/>
  <c r="AA3765" i="1"/>
  <c r="AA3767" i="1"/>
  <c r="AA3768" i="1"/>
  <c r="AA3769" i="1"/>
  <c r="AA3770" i="1"/>
  <c r="AA3771" i="1"/>
  <c r="AA3772" i="1"/>
  <c r="AA3773" i="1"/>
  <c r="AA3774" i="1"/>
  <c r="AA3775" i="1"/>
  <c r="AA3776" i="1"/>
  <c r="AA3777" i="1"/>
  <c r="AA3778" i="1"/>
  <c r="AA3779" i="1"/>
  <c r="AA3780" i="1"/>
  <c r="AA3781" i="1"/>
  <c r="AA3783" i="1"/>
  <c r="AA3784" i="1"/>
  <c r="AA3785" i="1"/>
  <c r="AA3786" i="1"/>
  <c r="AA3787" i="1"/>
  <c r="AA3788" i="1"/>
  <c r="AA3789" i="1"/>
  <c r="AA3790" i="1"/>
  <c r="AA3791" i="1"/>
  <c r="AA3792" i="1"/>
  <c r="AA3793" i="1"/>
  <c r="AA3794" i="1"/>
  <c r="AA3795" i="1"/>
  <c r="AA3796" i="1"/>
  <c r="AA3797" i="1"/>
  <c r="AA3798" i="1"/>
  <c r="AA3799" i="1"/>
  <c r="AA3800" i="1"/>
  <c r="AA3801" i="1"/>
  <c r="AA3803" i="1"/>
  <c r="AA3804" i="1"/>
  <c r="AA3805" i="1"/>
  <c r="AA3806" i="1"/>
  <c r="AA3807" i="1"/>
  <c r="AA3808" i="1"/>
  <c r="AA3809" i="1"/>
  <c r="AA3810" i="1"/>
  <c r="AA3811" i="1"/>
  <c r="AA3812" i="1"/>
  <c r="AA3813" i="1"/>
  <c r="AA3814" i="1"/>
  <c r="AA3815" i="1"/>
  <c r="AA3816" i="1"/>
  <c r="AA3817" i="1"/>
  <c r="AA3819" i="1"/>
  <c r="AA3820" i="1"/>
  <c r="AA3821" i="1"/>
  <c r="AA3822" i="1"/>
  <c r="AA3823" i="1"/>
  <c r="AA3824" i="1"/>
  <c r="AA3825" i="1"/>
  <c r="AA3826" i="1"/>
  <c r="AA3827" i="1"/>
  <c r="AA3828" i="1"/>
  <c r="AA3829" i="1"/>
  <c r="AA3830" i="1"/>
  <c r="AA3831" i="1"/>
  <c r="AA3832" i="1"/>
  <c r="AA3833" i="1"/>
  <c r="AA3834" i="1"/>
  <c r="AA3835" i="1"/>
  <c r="AA3836" i="1"/>
  <c r="AA3837" i="1"/>
  <c r="AA3839" i="1"/>
  <c r="AA3840" i="1"/>
  <c r="AA3841" i="1"/>
  <c r="AA3842" i="1"/>
  <c r="AA3843" i="1"/>
  <c r="AA3844" i="1"/>
  <c r="AA3845" i="1"/>
  <c r="AA3846" i="1"/>
  <c r="AA3847" i="1"/>
  <c r="AA3848" i="1"/>
  <c r="AA3849" i="1"/>
  <c r="AA3850" i="1"/>
  <c r="AA3851" i="1"/>
  <c r="AA3852" i="1"/>
  <c r="AA3853" i="1"/>
  <c r="AA3855" i="1"/>
  <c r="AA3856" i="1"/>
  <c r="AA3857" i="1"/>
  <c r="AA3858" i="1"/>
  <c r="AA3859" i="1"/>
  <c r="AA3860" i="1"/>
  <c r="AA3861" i="1"/>
  <c r="AA3862" i="1"/>
  <c r="AA3863" i="1"/>
  <c r="AA3864" i="1"/>
  <c r="AA3865" i="1"/>
  <c r="AA3866" i="1"/>
  <c r="AA3867" i="1"/>
  <c r="AA3868" i="1"/>
  <c r="AA3869" i="1"/>
  <c r="AA3871" i="1"/>
  <c r="AA3872" i="1"/>
  <c r="AA3873" i="1"/>
  <c r="AA3874" i="1"/>
  <c r="AA3875" i="1"/>
  <c r="AA3876" i="1"/>
  <c r="AA3877" i="1"/>
  <c r="AA3878" i="1"/>
  <c r="AA3879" i="1"/>
  <c r="AA3880" i="1"/>
  <c r="AA3881" i="1"/>
  <c r="AA3882" i="1"/>
  <c r="AA3883" i="1"/>
  <c r="AA3884" i="1"/>
  <c r="AA3885" i="1"/>
  <c r="AA3886" i="1"/>
  <c r="AA3887" i="1"/>
  <c r="AA3888" i="1"/>
  <c r="AA3889" i="1"/>
  <c r="AA3891" i="1"/>
  <c r="AA3892" i="1"/>
  <c r="AA3893" i="1"/>
  <c r="AA3894" i="1"/>
  <c r="AA3895" i="1"/>
  <c r="AA3896" i="1"/>
  <c r="AA3897" i="1"/>
  <c r="AA3898" i="1"/>
  <c r="AA3899" i="1"/>
  <c r="AA3900" i="1"/>
  <c r="AA3901" i="1"/>
  <c r="AA3902" i="1"/>
  <c r="AA3903" i="1"/>
  <c r="AA3904" i="1"/>
  <c r="AA3905" i="1"/>
  <c r="AA3906" i="1"/>
  <c r="AA3907" i="1"/>
  <c r="AA3908" i="1"/>
  <c r="AA3909" i="1"/>
  <c r="AA3910" i="1"/>
  <c r="AA3911" i="1"/>
  <c r="AA3912" i="1"/>
  <c r="AA3913" i="1"/>
  <c r="AA3915" i="1"/>
  <c r="AA3916" i="1"/>
  <c r="AA3917" i="1"/>
  <c r="AA3918" i="1"/>
  <c r="AA3919" i="1"/>
  <c r="AA3920" i="1"/>
  <c r="AA3921" i="1"/>
  <c r="AA3922" i="1"/>
  <c r="AA3923" i="1"/>
  <c r="AA3924" i="1"/>
  <c r="AA3925" i="1"/>
  <c r="AA3926" i="1"/>
  <c r="AA3927" i="1"/>
  <c r="AA3928" i="1"/>
  <c r="AA3929" i="1"/>
  <c r="AA3931" i="1"/>
  <c r="AA3932" i="1"/>
  <c r="AA3933" i="1"/>
  <c r="AA3934" i="1"/>
  <c r="AA3935" i="1"/>
  <c r="AA3936" i="1"/>
  <c r="AA3937" i="1"/>
  <c r="AA3938" i="1"/>
  <c r="AA3939" i="1"/>
  <c r="AA3940" i="1"/>
  <c r="AA3941" i="1"/>
  <c r="AA3942" i="1"/>
  <c r="AA3943" i="1"/>
  <c r="AA3944" i="1"/>
  <c r="AA3945" i="1"/>
  <c r="AA3947" i="1"/>
  <c r="AA3948" i="1"/>
  <c r="AA3949" i="1"/>
  <c r="AA3950" i="1"/>
  <c r="AA3951" i="1"/>
  <c r="AA3952" i="1"/>
  <c r="AA3953" i="1"/>
  <c r="AA3954" i="1"/>
  <c r="AA3955" i="1"/>
  <c r="AA3956" i="1"/>
  <c r="AA3957" i="1"/>
  <c r="AA3958" i="1"/>
  <c r="AA3959" i="1"/>
  <c r="AA3960" i="1"/>
  <c r="AA3961" i="1"/>
  <c r="AA3962" i="1"/>
  <c r="AA3963" i="1"/>
  <c r="AA3964" i="1"/>
  <c r="AA3965" i="1"/>
  <c r="AA3967" i="1"/>
  <c r="AA3968" i="1"/>
  <c r="AA3969" i="1"/>
  <c r="AA3970" i="1"/>
  <c r="AA3971" i="1"/>
  <c r="AA3972" i="1"/>
  <c r="AA3973" i="1"/>
  <c r="AA3974" i="1"/>
  <c r="AA3975" i="1"/>
  <c r="AA3976" i="1"/>
  <c r="AA3977" i="1"/>
  <c r="AA3978" i="1"/>
  <c r="AA3979" i="1"/>
  <c r="AA3980" i="1"/>
  <c r="AA3981" i="1"/>
  <c r="AA3982" i="1"/>
  <c r="AA3983" i="1"/>
  <c r="AA3984" i="1"/>
  <c r="AA3985" i="1"/>
  <c r="AA3987" i="1"/>
  <c r="AA3988" i="1"/>
  <c r="AA3989" i="1"/>
  <c r="AA3990" i="1"/>
  <c r="AA3991" i="1"/>
  <c r="AA3992" i="1"/>
  <c r="AA3993" i="1"/>
  <c r="AA3994" i="1"/>
  <c r="AA3995" i="1"/>
  <c r="AA3996" i="1"/>
  <c r="AA3997" i="1"/>
  <c r="AA3998" i="1"/>
  <c r="AA3999" i="1"/>
  <c r="AA4000" i="1"/>
  <c r="AA4001" i="1"/>
  <c r="AA4002" i="1"/>
  <c r="AA4003" i="1"/>
  <c r="AA4004" i="1"/>
  <c r="AA4005" i="1"/>
  <c r="AA4007" i="1"/>
  <c r="AA4008" i="1"/>
  <c r="AA4009" i="1"/>
  <c r="AA4010" i="1"/>
  <c r="AA4011" i="1"/>
  <c r="AA4012" i="1"/>
  <c r="AA4013" i="1"/>
  <c r="AA4014" i="1"/>
  <c r="AA4015" i="1"/>
  <c r="AA4016" i="1"/>
  <c r="AA4017" i="1"/>
  <c r="AA4018" i="1"/>
  <c r="AA4019" i="1"/>
  <c r="AA4020" i="1"/>
  <c r="AA4021" i="1"/>
  <c r="AA4023" i="1"/>
  <c r="AA4024" i="1"/>
  <c r="AA4025" i="1"/>
  <c r="AA4026" i="1"/>
  <c r="AA4027" i="1"/>
  <c r="AA4028" i="1"/>
  <c r="AA4029" i="1"/>
  <c r="AA4030" i="1"/>
  <c r="AA4031" i="1"/>
  <c r="AA4032" i="1"/>
  <c r="AA4033" i="1"/>
  <c r="AA4034" i="1"/>
  <c r="AA4035" i="1"/>
  <c r="AA4036" i="1"/>
  <c r="AA4037" i="1"/>
  <c r="AA4038" i="1"/>
  <c r="AA4039" i="1"/>
  <c r="AA4040" i="1"/>
  <c r="AA4041" i="1"/>
  <c r="AA4043" i="1"/>
  <c r="AA4044" i="1"/>
  <c r="AA4045" i="1"/>
  <c r="AA4046" i="1"/>
  <c r="AA4047" i="1"/>
  <c r="AA4048" i="1"/>
  <c r="AA4049" i="1"/>
  <c r="AA4050" i="1"/>
  <c r="AA4051" i="1"/>
  <c r="AA4052" i="1"/>
  <c r="AA4053" i="1"/>
  <c r="AA4054" i="1"/>
  <c r="AA4055" i="1"/>
  <c r="AA4056" i="1"/>
  <c r="AA4057" i="1"/>
  <c r="AA4058" i="1"/>
  <c r="AA4059" i="1"/>
  <c r="AA4060" i="1"/>
  <c r="AA4061" i="1"/>
  <c r="AA4062" i="1"/>
  <c r="AA4063" i="1"/>
  <c r="AA4064" i="1"/>
  <c r="AA4065" i="1"/>
  <c r="AA4067" i="1"/>
  <c r="AA4068" i="1"/>
  <c r="AA4069" i="1"/>
  <c r="AA4070" i="1"/>
  <c r="AA4071" i="1"/>
  <c r="AA4072" i="1"/>
  <c r="AA4073" i="1"/>
  <c r="AA4074" i="1"/>
  <c r="AA4075" i="1"/>
  <c r="AA4076" i="1"/>
  <c r="AA4077" i="1"/>
  <c r="AA4078" i="1"/>
  <c r="AA4079" i="1"/>
  <c r="AA4080" i="1"/>
  <c r="AA4081" i="1"/>
  <c r="AA4082" i="1"/>
  <c r="AA4083" i="1"/>
  <c r="AA4084" i="1"/>
  <c r="AA4085" i="1"/>
  <c r="AA4087" i="1"/>
  <c r="AA4088" i="1"/>
  <c r="AA4089" i="1"/>
  <c r="AA4090" i="1"/>
  <c r="AA4091" i="1"/>
  <c r="AA4092" i="1"/>
  <c r="AA4093" i="1"/>
  <c r="AA4094" i="1"/>
  <c r="AA4095" i="1"/>
  <c r="AA4096" i="1"/>
  <c r="AA4097" i="1"/>
  <c r="AA4098" i="1"/>
  <c r="AA4099" i="1"/>
  <c r="AA4100" i="1"/>
  <c r="AA4101" i="1"/>
  <c r="AA4102" i="1"/>
  <c r="AA4103" i="1"/>
  <c r="AA4104" i="1"/>
  <c r="AA4105" i="1"/>
  <c r="AA4106" i="1"/>
  <c r="AA4107" i="1"/>
  <c r="AA4108" i="1"/>
  <c r="AA4109" i="1"/>
  <c r="AA4110" i="1"/>
  <c r="AA4111" i="1"/>
  <c r="AA4112" i="1"/>
  <c r="AA4113" i="1"/>
  <c r="AA4114" i="1"/>
  <c r="AA4115" i="1"/>
  <c r="AA4116" i="1"/>
  <c r="AA4117" i="1"/>
  <c r="AA4118" i="1"/>
  <c r="AA4119" i="1"/>
  <c r="AA4120" i="1"/>
  <c r="AA4121" i="1"/>
  <c r="AA4122" i="1"/>
  <c r="AA4123" i="1"/>
  <c r="AA4124" i="1"/>
  <c r="AA4125" i="1"/>
  <c r="AA4126" i="1"/>
  <c r="AA4127" i="1"/>
  <c r="AA4128" i="1"/>
  <c r="AA4129" i="1"/>
  <c r="AA4130" i="1"/>
  <c r="AA4131" i="1"/>
  <c r="AA4132" i="1"/>
  <c r="AA4133" i="1"/>
  <c r="AA4134" i="1"/>
  <c r="AA4135" i="1"/>
  <c r="AA4136" i="1"/>
  <c r="AA4137" i="1"/>
  <c r="AA4138" i="1"/>
  <c r="AA4139" i="1"/>
  <c r="AA4140" i="1"/>
  <c r="AA4141" i="1"/>
  <c r="AA4142" i="1"/>
  <c r="AA4143" i="1"/>
  <c r="AA4144" i="1"/>
  <c r="AA4145" i="1"/>
  <c r="AA4146" i="1"/>
  <c r="AA4147" i="1"/>
  <c r="AA4148" i="1"/>
  <c r="AA4149" i="1"/>
  <c r="AA4150" i="1"/>
  <c r="AA4151" i="1"/>
  <c r="AA4152" i="1"/>
  <c r="AA4153" i="1"/>
  <c r="AA4154" i="1"/>
  <c r="AA4155" i="1"/>
  <c r="AA4156" i="1"/>
  <c r="AA4157" i="1"/>
  <c r="AA4158" i="1"/>
  <c r="AA4159" i="1"/>
  <c r="AA4160" i="1"/>
  <c r="AA4161" i="1"/>
  <c r="AA4162" i="1"/>
  <c r="AA4163" i="1"/>
  <c r="AA4164" i="1"/>
  <c r="AA4165" i="1"/>
  <c r="AA4166" i="1"/>
  <c r="AA4167" i="1"/>
  <c r="AA4168" i="1"/>
  <c r="AA4169" i="1"/>
  <c r="AA4170" i="1"/>
  <c r="AA4171" i="1"/>
  <c r="AA4172" i="1"/>
  <c r="AA4173" i="1"/>
  <c r="AA4174" i="1"/>
  <c r="AA4175" i="1"/>
  <c r="AA4176" i="1"/>
  <c r="AA4177" i="1"/>
  <c r="AA4178" i="1"/>
  <c r="AA4179" i="1"/>
  <c r="AA4180" i="1"/>
  <c r="AA4181" i="1"/>
  <c r="AA4182" i="1"/>
  <c r="AA4183" i="1"/>
  <c r="AA4184" i="1"/>
  <c r="AA4185" i="1"/>
  <c r="AA4186" i="1"/>
  <c r="AA4187" i="1"/>
  <c r="AA4188" i="1"/>
  <c r="AA4189" i="1"/>
  <c r="AA4190" i="1"/>
  <c r="AA4191" i="1"/>
  <c r="AA4192" i="1"/>
  <c r="AA4193" i="1"/>
  <c r="AA4194" i="1"/>
  <c r="AA4195" i="1"/>
  <c r="AA4196" i="1"/>
  <c r="AA4197" i="1"/>
  <c r="AA4198" i="1"/>
  <c r="AA4199" i="1"/>
  <c r="AA4200" i="1"/>
  <c r="AA4201" i="1"/>
  <c r="AA4202" i="1"/>
  <c r="AA4203" i="1"/>
  <c r="AA4204" i="1"/>
  <c r="AA4205" i="1"/>
  <c r="AA4206" i="1"/>
  <c r="AA4207" i="1"/>
  <c r="AA4208" i="1"/>
  <c r="AA4209" i="1"/>
  <c r="AA4210" i="1"/>
  <c r="AA4211" i="1"/>
  <c r="AA4212" i="1"/>
  <c r="AA4213" i="1"/>
  <c r="AA4214" i="1"/>
  <c r="AA4215" i="1"/>
  <c r="AA4216" i="1"/>
  <c r="AA4217" i="1"/>
  <c r="AA4218" i="1"/>
  <c r="AA4219" i="1"/>
  <c r="AA4220" i="1"/>
  <c r="AA4221" i="1"/>
  <c r="AA4222" i="1"/>
  <c r="AA4223" i="1"/>
  <c r="AA4224" i="1"/>
  <c r="AA4225" i="1"/>
  <c r="AA4226" i="1"/>
  <c r="AA4227" i="1"/>
  <c r="AA4228" i="1"/>
  <c r="AA4229" i="1"/>
  <c r="AA4230" i="1"/>
  <c r="AA4231" i="1"/>
  <c r="AA4232" i="1"/>
  <c r="AA4233" i="1"/>
  <c r="AA4234" i="1"/>
  <c r="AA4235" i="1"/>
  <c r="AA4236" i="1"/>
  <c r="AA4237" i="1"/>
  <c r="AA4238" i="1"/>
  <c r="AA4239" i="1"/>
  <c r="AA4240" i="1"/>
  <c r="AA4241" i="1"/>
  <c r="AA4242" i="1"/>
  <c r="AA4243" i="1"/>
  <c r="AA4244" i="1"/>
  <c r="AA4245" i="1"/>
  <c r="AA4246" i="1"/>
  <c r="AA4247" i="1"/>
  <c r="AA4248" i="1"/>
  <c r="AA4249" i="1"/>
  <c r="AA4250" i="1"/>
  <c r="AA4251" i="1"/>
  <c r="AA4252" i="1"/>
  <c r="AA4253" i="1"/>
  <c r="AA4254" i="1"/>
  <c r="AA4255" i="1"/>
  <c r="AA4256" i="1"/>
  <c r="AA4257" i="1"/>
  <c r="AA4258" i="1"/>
  <c r="AA4259" i="1"/>
  <c r="AA4260" i="1"/>
  <c r="AA4261" i="1"/>
  <c r="AA4262" i="1"/>
  <c r="AA4263" i="1"/>
  <c r="AA4264" i="1"/>
  <c r="AA4265" i="1"/>
  <c r="AA4266" i="1"/>
  <c r="AA4267" i="1"/>
  <c r="AA4268" i="1"/>
  <c r="AA4269" i="1"/>
  <c r="AA4270" i="1"/>
  <c r="AA4271" i="1"/>
  <c r="AA4272" i="1"/>
  <c r="AA4273" i="1"/>
  <c r="AA4274" i="1"/>
  <c r="AA4275" i="1"/>
  <c r="AA4276" i="1"/>
  <c r="AA4277" i="1"/>
  <c r="AA4278" i="1"/>
  <c r="AA4279" i="1"/>
  <c r="AA4280" i="1"/>
  <c r="AA4281" i="1"/>
  <c r="AA4282" i="1"/>
  <c r="AA4283" i="1"/>
  <c r="AA4284" i="1"/>
  <c r="AA4285" i="1"/>
  <c r="AA4286" i="1"/>
  <c r="AA4287" i="1"/>
  <c r="AA4288" i="1"/>
  <c r="AA4289" i="1"/>
  <c r="AA4291" i="1"/>
  <c r="AA4292" i="1"/>
  <c r="AA4293" i="1"/>
  <c r="AA4294" i="1"/>
  <c r="AA4295" i="1"/>
  <c r="AA4296" i="1"/>
  <c r="AA4297" i="1"/>
  <c r="AA4298" i="1"/>
  <c r="AA4299" i="1"/>
  <c r="AA4300" i="1"/>
  <c r="AA4301" i="1"/>
  <c r="AA4302" i="1"/>
  <c r="AA4303" i="1"/>
  <c r="AA4304" i="1"/>
  <c r="AA4305" i="1"/>
  <c r="AA4306" i="1"/>
  <c r="AA4307" i="1"/>
  <c r="AA4308" i="1"/>
  <c r="AA4309" i="1"/>
  <c r="AA4310" i="1"/>
  <c r="AA4311" i="1"/>
  <c r="AA4312" i="1"/>
  <c r="AA4313" i="1"/>
  <c r="AA4314" i="1"/>
  <c r="AA4315" i="1"/>
  <c r="AA4316" i="1"/>
  <c r="AA4317" i="1"/>
  <c r="AA4318" i="1"/>
  <c r="AA4319" i="1"/>
  <c r="AA4320" i="1"/>
  <c r="AA4321" i="1"/>
  <c r="AA4322" i="1"/>
  <c r="AA4323" i="1"/>
  <c r="AA4324" i="1"/>
  <c r="AA4325" i="1"/>
  <c r="AA4326" i="1"/>
  <c r="AA4327" i="1"/>
  <c r="AA4328" i="1"/>
  <c r="AA4329" i="1"/>
  <c r="AA4330" i="1"/>
  <c r="AA4331" i="1"/>
  <c r="AA4332" i="1"/>
  <c r="AA4333" i="1"/>
  <c r="AA4335" i="1"/>
  <c r="AA4336" i="1"/>
  <c r="AA4337" i="1"/>
  <c r="AA4338" i="1"/>
  <c r="AA4339" i="1"/>
  <c r="AA4340" i="1"/>
  <c r="AA4341" i="1"/>
  <c r="AA4342" i="1"/>
  <c r="AA4343" i="1"/>
  <c r="AA4344" i="1"/>
  <c r="AA4345" i="1"/>
  <c r="AA4346" i="1"/>
  <c r="AA4347" i="1"/>
  <c r="AA4348" i="1"/>
  <c r="AA4349" i="1"/>
  <c r="AA4350" i="1"/>
  <c r="AA4351" i="1"/>
  <c r="AA4352" i="1"/>
  <c r="AA4353" i="1"/>
  <c r="AA4355" i="1"/>
  <c r="AA4356" i="1"/>
  <c r="AA4357" i="1"/>
  <c r="AA4358" i="1"/>
  <c r="AA4359" i="1"/>
  <c r="AA4360" i="1"/>
  <c r="AA4361" i="1"/>
  <c r="AA4362" i="1"/>
  <c r="AA4363" i="1"/>
  <c r="AA4364" i="1"/>
  <c r="AA4365" i="1"/>
  <c r="AA4366" i="1"/>
  <c r="AA4367" i="1"/>
  <c r="AA4368" i="1"/>
  <c r="AA4369" i="1"/>
  <c r="AA4371" i="1"/>
  <c r="AA4372" i="1"/>
  <c r="AA4373" i="1"/>
  <c r="AA4374" i="1"/>
  <c r="AA4375" i="1"/>
  <c r="AA4376" i="1"/>
  <c r="AA4377" i="1"/>
  <c r="AA4378" i="1"/>
  <c r="AA4379" i="1"/>
  <c r="AA4380" i="1"/>
  <c r="AA4381" i="1"/>
  <c r="AA4382" i="1"/>
  <c r="AA4383" i="1"/>
  <c r="AA4384" i="1"/>
  <c r="AA4385" i="1"/>
  <c r="AA4386" i="1"/>
  <c r="AA4387" i="1"/>
  <c r="AA4388" i="1"/>
  <c r="AA4389" i="1"/>
  <c r="AA4391" i="1"/>
  <c r="AA4392" i="1"/>
  <c r="AA4393" i="1"/>
  <c r="AA4394" i="1"/>
  <c r="AA4395" i="1"/>
  <c r="AA4396" i="1"/>
  <c r="AA4397" i="1"/>
  <c r="AA4398" i="1"/>
  <c r="AA4399" i="1"/>
  <c r="AA4400" i="1"/>
  <c r="AA4401" i="1"/>
  <c r="AA4402" i="1"/>
  <c r="AA4403" i="1"/>
  <c r="AA4404" i="1"/>
  <c r="AA4405" i="1"/>
  <c r="AA4407" i="1"/>
  <c r="AA4408" i="1"/>
  <c r="AA4409" i="1"/>
  <c r="AA4410" i="1"/>
  <c r="AA4411" i="1"/>
  <c r="AA4412" i="1"/>
  <c r="AA4413" i="1"/>
  <c r="AA4414" i="1"/>
  <c r="AA4415" i="1"/>
  <c r="AA4416" i="1"/>
  <c r="AA4417" i="1"/>
  <c r="AA4418" i="1"/>
  <c r="AA4419" i="1"/>
  <c r="AA4420" i="1"/>
  <c r="AA4421" i="1"/>
  <c r="AA4422" i="1"/>
  <c r="AA4423" i="1"/>
  <c r="AA4424" i="1"/>
  <c r="AA4425" i="1"/>
  <c r="AA4427" i="1"/>
  <c r="AA4428" i="1"/>
  <c r="AA4429" i="1"/>
  <c r="AA4430" i="1"/>
  <c r="AA4431" i="1"/>
  <c r="AA4432" i="1"/>
  <c r="AA4433" i="1"/>
  <c r="AA4434" i="1"/>
  <c r="AA4435" i="1"/>
  <c r="AA4436" i="1"/>
  <c r="AA4437" i="1"/>
  <c r="AA4439" i="1"/>
  <c r="AA4440" i="1"/>
  <c r="AA4441" i="1"/>
  <c r="AA4442" i="1"/>
  <c r="AA4443" i="1"/>
  <c r="AA4444" i="1"/>
  <c r="AA4445" i="1"/>
  <c r="AA4446" i="1"/>
  <c r="AA4447" i="1"/>
  <c r="AA4448" i="1"/>
  <c r="AA4449" i="1"/>
  <c r="AA4450" i="1"/>
  <c r="AA4451" i="1"/>
  <c r="AA4452" i="1"/>
  <c r="AA4453" i="1"/>
  <c r="AA4454" i="1"/>
  <c r="AA4455" i="1"/>
  <c r="AA4456" i="1"/>
  <c r="AA4457" i="1"/>
  <c r="AA4459" i="1"/>
  <c r="AA4460" i="1"/>
  <c r="AA4461" i="1"/>
  <c r="AA4462" i="1"/>
  <c r="AA4463" i="1"/>
  <c r="AA4464" i="1"/>
  <c r="AA4465" i="1"/>
  <c r="AA4466" i="1"/>
  <c r="AA4467" i="1"/>
  <c r="AA4468" i="1"/>
  <c r="AA4469" i="1"/>
  <c r="AA4470" i="1"/>
  <c r="AA4471" i="1"/>
  <c r="AA4472" i="1"/>
  <c r="AA4473" i="1"/>
  <c r="AA4474" i="1"/>
  <c r="AA4475" i="1"/>
  <c r="AA4476" i="1"/>
  <c r="AA4477" i="1"/>
  <c r="AA4478" i="1"/>
  <c r="AA4479" i="1"/>
  <c r="AA4480" i="1"/>
  <c r="AA4481" i="1"/>
  <c r="AA4482" i="1"/>
  <c r="AA4483" i="1"/>
  <c r="AA4484" i="1"/>
  <c r="AA4485" i="1"/>
  <c r="AA4486" i="1"/>
  <c r="AA4487" i="1"/>
  <c r="AA4488" i="1"/>
  <c r="AA4489" i="1"/>
  <c r="AA4490" i="1"/>
  <c r="AA4491" i="1"/>
  <c r="AA4492" i="1"/>
  <c r="AA4493" i="1"/>
  <c r="AA4494" i="1"/>
  <c r="AA4495" i="1"/>
  <c r="AA4496" i="1"/>
  <c r="AA4497" i="1"/>
  <c r="AA4499" i="1"/>
  <c r="AA4500" i="1"/>
  <c r="AA4501" i="1"/>
  <c r="AA4502" i="1"/>
  <c r="AA4503" i="1"/>
  <c r="AA4504" i="1"/>
  <c r="AA4505" i="1"/>
  <c r="AA4506" i="1"/>
  <c r="AA4507" i="1"/>
  <c r="AA4508" i="1"/>
  <c r="AA4509" i="1"/>
  <c r="AA4510" i="1"/>
  <c r="AA4511" i="1"/>
  <c r="AA4512" i="1"/>
  <c r="AA4513" i="1"/>
  <c r="AA4514" i="1"/>
  <c r="AA4515" i="1"/>
  <c r="AA4516" i="1"/>
  <c r="AA4517" i="1"/>
  <c r="AA4519" i="1"/>
  <c r="AA4520" i="1"/>
  <c r="AA4521" i="1"/>
  <c r="AA4522" i="1"/>
  <c r="AA4523" i="1"/>
  <c r="AA4524" i="1"/>
  <c r="AA4525" i="1"/>
  <c r="AA4526" i="1"/>
  <c r="AA4527" i="1"/>
  <c r="AA4528" i="1"/>
  <c r="AA4529" i="1"/>
  <c r="AA4530" i="1"/>
  <c r="AA4531" i="1"/>
  <c r="AA4532" i="1"/>
  <c r="AA4533" i="1"/>
  <c r="AA4534" i="1"/>
  <c r="AA4535" i="1"/>
  <c r="AA4536" i="1"/>
  <c r="AA4537" i="1"/>
  <c r="AA4538" i="1"/>
  <c r="AA4539" i="1"/>
  <c r="AA4540" i="1"/>
  <c r="AA4541" i="1"/>
  <c r="AA4543" i="1"/>
  <c r="AA4544" i="1"/>
  <c r="AA4545" i="1"/>
  <c r="AA4546" i="1"/>
  <c r="AA4547" i="1"/>
  <c r="AA4548" i="1"/>
  <c r="AA4549" i="1"/>
  <c r="AA4550" i="1"/>
  <c r="AA4551" i="1"/>
  <c r="AA4552" i="1"/>
  <c r="AA4553" i="1"/>
  <c r="AA4554" i="1"/>
  <c r="AA4555" i="1"/>
  <c r="AA4556" i="1"/>
  <c r="AA4557" i="1"/>
  <c r="AA4558" i="1"/>
  <c r="AA4559" i="1"/>
  <c r="AA4560" i="1"/>
  <c r="AA4561" i="1"/>
  <c r="AA4562" i="1"/>
  <c r="AA4563" i="1"/>
  <c r="AA4564" i="1"/>
  <c r="AA4565" i="1"/>
  <c r="AA4567" i="1"/>
  <c r="AA4568" i="1"/>
  <c r="AA4569" i="1"/>
  <c r="AA4570" i="1"/>
  <c r="AA4571" i="1"/>
  <c r="AA4572" i="1"/>
  <c r="AA4573" i="1"/>
  <c r="AA4574" i="1"/>
  <c r="AA4575" i="1"/>
  <c r="AA4576" i="1"/>
  <c r="AA4577" i="1"/>
  <c r="AA4578" i="1"/>
  <c r="AA4579" i="1"/>
  <c r="AA4580" i="1"/>
  <c r="AA4581" i="1"/>
  <c r="AA4583" i="1"/>
  <c r="AA4584" i="1"/>
  <c r="AA4585" i="1"/>
  <c r="AA4586" i="1"/>
  <c r="AA4587" i="1"/>
  <c r="AA4588" i="1"/>
  <c r="AA4589" i="1"/>
  <c r="AA4590" i="1"/>
  <c r="AA4591" i="1"/>
  <c r="AA4592" i="1"/>
  <c r="AA4593" i="1"/>
  <c r="AA4594" i="1"/>
  <c r="AA4595" i="1"/>
  <c r="AA4596" i="1"/>
  <c r="AA4597" i="1"/>
  <c r="AA4598" i="1"/>
  <c r="AA4599" i="1"/>
  <c r="AA4600" i="1"/>
  <c r="AA4601" i="1"/>
  <c r="AA4603" i="1"/>
  <c r="AA4604" i="1"/>
  <c r="AA4605" i="1"/>
  <c r="AA4606" i="1"/>
  <c r="AA4607" i="1"/>
  <c r="AA4608" i="1"/>
  <c r="AA4609" i="1"/>
  <c r="AA4610" i="1"/>
  <c r="AA4611" i="1"/>
  <c r="AA4612" i="1"/>
  <c r="AA4613" i="1"/>
  <c r="AA4614" i="1"/>
  <c r="AA4615" i="1"/>
  <c r="AA4616" i="1"/>
  <c r="AA4617" i="1"/>
  <c r="AA4618" i="1"/>
  <c r="AA4619" i="1"/>
  <c r="AA4620" i="1"/>
  <c r="AA4621" i="1"/>
  <c r="AA4623" i="1"/>
  <c r="AA4624" i="1"/>
  <c r="AA4625" i="1"/>
  <c r="AA4626" i="1"/>
  <c r="AA4627" i="1"/>
  <c r="AA4628" i="1"/>
  <c r="AA4629" i="1"/>
  <c r="AA4630" i="1"/>
  <c r="AA4631" i="1"/>
  <c r="AA4632" i="1"/>
  <c r="AA4633" i="1"/>
  <c r="AA4634" i="1"/>
  <c r="AA4635" i="1"/>
  <c r="AA4636" i="1"/>
  <c r="AA4637" i="1"/>
  <c r="AA4638" i="1"/>
  <c r="AA4639" i="1"/>
  <c r="AA4640" i="1"/>
  <c r="AA4641" i="1"/>
  <c r="AA4643" i="1"/>
  <c r="AA4644" i="1"/>
  <c r="AA4645" i="1"/>
  <c r="AA4646" i="1"/>
  <c r="AA4647" i="1"/>
  <c r="AA4648" i="1"/>
  <c r="AA4649" i="1"/>
  <c r="AA4650" i="1"/>
  <c r="AA4651" i="1"/>
  <c r="AA4652" i="1"/>
  <c r="AA4653" i="1"/>
  <c r="AA4654" i="1"/>
  <c r="AA4655" i="1"/>
  <c r="AA4656" i="1"/>
  <c r="AA4657" i="1"/>
  <c r="AA4659" i="1"/>
  <c r="AA4660" i="1"/>
  <c r="AA4661" i="1"/>
  <c r="AA4662" i="1"/>
  <c r="AA4663" i="1"/>
  <c r="AA4664" i="1"/>
  <c r="AA4665" i="1"/>
  <c r="AA4666" i="1"/>
  <c r="AA4667" i="1"/>
  <c r="AA4668" i="1"/>
  <c r="AA4669" i="1"/>
  <c r="AA4670" i="1"/>
  <c r="AA4671" i="1"/>
  <c r="AA4672" i="1"/>
  <c r="AA4673" i="1"/>
  <c r="AA4675" i="1"/>
  <c r="AA4676" i="1"/>
  <c r="AA4677" i="1"/>
  <c r="AA4678" i="1"/>
  <c r="AA4679" i="1"/>
  <c r="AA4680" i="1"/>
  <c r="AA4681" i="1"/>
  <c r="AA4682" i="1"/>
  <c r="AA4683" i="1"/>
  <c r="AA4684" i="1"/>
  <c r="AA4685" i="1"/>
  <c r="AA4686" i="1"/>
  <c r="AA4687" i="1"/>
  <c r="AA4688" i="1"/>
  <c r="AA4689" i="1"/>
  <c r="AA4691" i="1"/>
  <c r="AA4692" i="1"/>
  <c r="AA4693" i="1"/>
  <c r="AA4694" i="1"/>
  <c r="AA4695" i="1"/>
  <c r="AA4696" i="1"/>
  <c r="AA4697" i="1"/>
  <c r="AA4699" i="1"/>
  <c r="AA4700" i="1"/>
  <c r="AA4701" i="1"/>
  <c r="AA4702" i="1"/>
  <c r="AA4703" i="1"/>
  <c r="AA4704" i="1"/>
  <c r="AA4705" i="1"/>
  <c r="AA4706" i="1"/>
  <c r="AA4707" i="1"/>
  <c r="AA4708" i="1"/>
  <c r="AA4709" i="1"/>
  <c r="AA4710" i="1"/>
  <c r="AA4711" i="1"/>
  <c r="AA4712" i="1"/>
  <c r="AA4713" i="1"/>
  <c r="AA4714" i="1"/>
  <c r="AA4715" i="1"/>
  <c r="AA4716" i="1"/>
  <c r="AA4717" i="1"/>
  <c r="AA4718" i="1"/>
  <c r="AA4719" i="1"/>
  <c r="AA4720" i="1"/>
  <c r="AA4721" i="1"/>
  <c r="AA4722" i="1"/>
  <c r="AA4723" i="1"/>
  <c r="AA4724" i="1"/>
  <c r="AA4725" i="1"/>
  <c r="AA4726" i="1"/>
  <c r="AA4727" i="1"/>
  <c r="AA4728" i="1"/>
  <c r="AA4729" i="1"/>
  <c r="AA4730" i="1"/>
  <c r="AA4731" i="1"/>
  <c r="AA4732" i="1"/>
  <c r="AA4733" i="1"/>
  <c r="AA4734" i="1"/>
  <c r="AA4735" i="1"/>
  <c r="AA4736" i="1"/>
  <c r="AA4737" i="1"/>
  <c r="AA4739" i="1"/>
  <c r="AA4740" i="1"/>
  <c r="AA4741" i="1"/>
  <c r="AA4742" i="1"/>
  <c r="AA4743" i="1"/>
  <c r="AA4744" i="1"/>
  <c r="AA4745" i="1"/>
  <c r="AA4746" i="1"/>
  <c r="AA4747" i="1"/>
  <c r="AA4748" i="1"/>
  <c r="AA4749" i="1"/>
  <c r="AA4750" i="1"/>
  <c r="AA4751" i="1"/>
  <c r="AA4752" i="1"/>
  <c r="AA4753" i="1"/>
  <c r="AA4754" i="1"/>
  <c r="AA4755" i="1"/>
  <c r="AA4756" i="1"/>
  <c r="AA4757" i="1"/>
  <c r="AA4759" i="1"/>
  <c r="AA4760" i="1"/>
  <c r="AA4761" i="1"/>
  <c r="AA4762" i="1"/>
  <c r="AA4763" i="1"/>
  <c r="AA4764" i="1"/>
  <c r="AA4765" i="1"/>
  <c r="AA4766" i="1"/>
  <c r="AA4767" i="1"/>
  <c r="AA4768" i="1"/>
  <c r="AA4769" i="1"/>
  <c r="AA4770" i="1"/>
  <c r="AA4771" i="1"/>
  <c r="AA4772" i="1"/>
  <c r="AA4773" i="1"/>
  <c r="AA4775" i="1"/>
  <c r="AA4776" i="1"/>
  <c r="AA4777" i="1"/>
  <c r="AA4778" i="1"/>
  <c r="AA4779" i="1"/>
  <c r="AA4780" i="1"/>
  <c r="AA4781" i="1"/>
  <c r="AA4782" i="1"/>
  <c r="AA4783" i="1"/>
  <c r="AA4784" i="1"/>
  <c r="AA4785" i="1"/>
  <c r="AA4786" i="1"/>
  <c r="AA4787" i="1"/>
  <c r="AA4788" i="1"/>
  <c r="AA4789" i="1"/>
  <c r="AA4791" i="1"/>
  <c r="AA4792" i="1"/>
  <c r="AA4793" i="1"/>
  <c r="AA4794" i="1"/>
  <c r="AA4795" i="1"/>
  <c r="AA4796" i="1"/>
  <c r="AA4797" i="1"/>
  <c r="AA4798" i="1"/>
  <c r="AA4799" i="1"/>
  <c r="AA4800" i="1"/>
  <c r="AA4801" i="1"/>
  <c r="AA4802" i="1"/>
  <c r="AA4803" i="1"/>
  <c r="AA4804" i="1"/>
  <c r="AA4805" i="1"/>
  <c r="AA4806" i="1"/>
  <c r="AA4807" i="1"/>
  <c r="AA4808" i="1"/>
  <c r="AA4809" i="1"/>
  <c r="AA4811" i="1"/>
  <c r="AA4812" i="1"/>
  <c r="AA4813" i="1"/>
  <c r="AA4814" i="1"/>
  <c r="AA4815" i="1"/>
  <c r="AA4816" i="1"/>
  <c r="AA4817" i="1"/>
  <c r="AA4818" i="1"/>
  <c r="AA4819" i="1"/>
  <c r="AA4820" i="1"/>
  <c r="AA4821" i="1"/>
  <c r="AA4822" i="1"/>
  <c r="AA4823" i="1"/>
  <c r="AA4824" i="1"/>
  <c r="AA4825" i="1"/>
  <c r="AA4826" i="1"/>
  <c r="AA4827" i="1"/>
  <c r="AA4828" i="1"/>
  <c r="AA4829" i="1"/>
  <c r="AA4831" i="1"/>
  <c r="AA4832" i="1"/>
  <c r="AA4833" i="1"/>
  <c r="AA4834" i="1"/>
  <c r="AA4835" i="1"/>
  <c r="AA4836" i="1"/>
  <c r="AA4837" i="1"/>
  <c r="AA4838" i="1"/>
  <c r="AA4839" i="1"/>
  <c r="AA4840" i="1"/>
  <c r="AA4841" i="1"/>
  <c r="AA4842" i="1"/>
  <c r="AA4843" i="1"/>
  <c r="AA4844" i="1"/>
  <c r="AA4845" i="1"/>
  <c r="AA4847" i="1"/>
  <c r="AA4848" i="1"/>
  <c r="AA4849" i="1"/>
  <c r="AA4850" i="1"/>
  <c r="AA4851" i="1"/>
  <c r="AA4852" i="1"/>
  <c r="AA4853" i="1"/>
  <c r="AA4854" i="1"/>
  <c r="AA4855" i="1"/>
  <c r="AA4856" i="1"/>
  <c r="AA4857" i="1"/>
  <c r="AA4858" i="1"/>
  <c r="AA4859" i="1"/>
  <c r="AA4860" i="1"/>
  <c r="AA4861" i="1"/>
  <c r="AA4862" i="1"/>
  <c r="AA4863" i="1"/>
  <c r="AA4864" i="1"/>
  <c r="AA4865" i="1"/>
  <c r="AA4867" i="1"/>
  <c r="AA4868" i="1"/>
  <c r="AA4869" i="1"/>
  <c r="AA4870" i="1"/>
  <c r="AA4871" i="1"/>
  <c r="AA4872" i="1"/>
  <c r="AA4873" i="1"/>
  <c r="AA4874" i="1"/>
  <c r="AA4875" i="1"/>
  <c r="AA4876" i="1"/>
  <c r="AA4877" i="1"/>
  <c r="AA4878" i="1"/>
  <c r="AA4879" i="1"/>
  <c r="AA4880" i="1"/>
  <c r="AA4881" i="1"/>
  <c r="AA4883" i="1"/>
  <c r="AA4884" i="1"/>
  <c r="AA4885" i="1"/>
  <c r="AA4886" i="1"/>
  <c r="AA4887" i="1"/>
  <c r="AA4888" i="1"/>
  <c r="AA4889" i="1"/>
  <c r="AA4890" i="1"/>
  <c r="AA4891" i="1"/>
  <c r="AA4892" i="1"/>
  <c r="AA4893" i="1"/>
  <c r="AA4894" i="1"/>
  <c r="AA4895" i="1"/>
  <c r="AA4896" i="1"/>
  <c r="AA4897" i="1"/>
  <c r="AA4899" i="1"/>
  <c r="AA4900" i="1"/>
  <c r="AA4901" i="1"/>
  <c r="AA4902" i="1"/>
  <c r="AA4903" i="1"/>
  <c r="AA4904" i="1"/>
  <c r="AA4905" i="1"/>
  <c r="AA4906" i="1"/>
  <c r="AA4907" i="1"/>
  <c r="AA4908" i="1"/>
  <c r="AA4909" i="1"/>
  <c r="AA4910" i="1"/>
  <c r="AA4911" i="1"/>
  <c r="AA4912" i="1"/>
  <c r="AA4913" i="1"/>
  <c r="AA4915" i="1"/>
  <c r="AA4916" i="1"/>
  <c r="AA4917" i="1"/>
  <c r="AA4918" i="1"/>
  <c r="AA4919" i="1"/>
  <c r="AA4920" i="1"/>
  <c r="AA4921" i="1"/>
  <c r="AA4922" i="1"/>
  <c r="AA4923" i="1"/>
  <c r="AA4924" i="1"/>
  <c r="AA4925" i="1"/>
  <c r="AA4926" i="1"/>
  <c r="AA4927" i="1"/>
  <c r="AA4928" i="1"/>
  <c r="AA4929" i="1"/>
  <c r="AA4930" i="1"/>
  <c r="AA4931" i="1"/>
  <c r="AA4932" i="1"/>
  <c r="AA4933" i="1"/>
  <c r="AA4935" i="1"/>
  <c r="AA4936" i="1"/>
  <c r="AA4937" i="1"/>
  <c r="AA4938" i="1"/>
  <c r="AA4939" i="1"/>
  <c r="AA4940" i="1"/>
  <c r="AA4941" i="1"/>
  <c r="AA4942" i="1"/>
  <c r="AA4943" i="1"/>
  <c r="AA4944" i="1"/>
  <c r="AA4945" i="1"/>
  <c r="AA4946" i="1"/>
  <c r="AA4947" i="1"/>
  <c r="AA4948" i="1"/>
  <c r="AA4949" i="1"/>
  <c r="AA4951" i="1"/>
  <c r="AA4952" i="1"/>
  <c r="AA4953" i="1"/>
  <c r="AA4954" i="1"/>
  <c r="AA4955" i="1"/>
  <c r="AA4956" i="1"/>
  <c r="AA4957" i="1"/>
  <c r="AA4958" i="1"/>
  <c r="AA4959" i="1"/>
  <c r="AA4960" i="1"/>
  <c r="AA4961" i="1"/>
  <c r="AA4962" i="1"/>
  <c r="AA4963" i="1"/>
  <c r="AA4964" i="1"/>
  <c r="AA4965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A4979" i="1"/>
  <c r="AA4980" i="1"/>
  <c r="AA4981" i="1"/>
  <c r="AA4983" i="1"/>
  <c r="AA4984" i="1"/>
  <c r="AA4985" i="1"/>
  <c r="AA4986" i="1"/>
  <c r="AA4987" i="1"/>
  <c r="AA4988" i="1"/>
  <c r="AA4989" i="1"/>
  <c r="AA4990" i="1"/>
  <c r="AA4991" i="1"/>
  <c r="AA4992" i="1"/>
  <c r="AA4993" i="1"/>
  <c r="AA4994" i="1"/>
  <c r="AA4995" i="1"/>
  <c r="AA4996" i="1"/>
  <c r="AA4997" i="1"/>
  <c r="AA4999" i="1"/>
  <c r="AA5000" i="1"/>
  <c r="AA5001" i="1"/>
  <c r="AA5002" i="1"/>
  <c r="AA5003" i="1"/>
  <c r="AA5004" i="1"/>
  <c r="AA5005" i="1"/>
  <c r="AA5006" i="1"/>
  <c r="AA5007" i="1"/>
  <c r="AA5008" i="1"/>
  <c r="AA5009" i="1"/>
  <c r="AA5011" i="1"/>
  <c r="AA5012" i="1"/>
  <c r="AA5013" i="1"/>
  <c r="AA5014" i="1"/>
  <c r="AA5015" i="1"/>
  <c r="AA5016" i="1"/>
  <c r="AA5017" i="1"/>
  <c r="AA5018" i="1"/>
  <c r="AA5019" i="1"/>
  <c r="AA5020" i="1"/>
  <c r="AA5021" i="1"/>
  <c r="AA5022" i="1"/>
  <c r="AA5023" i="1"/>
  <c r="AA5024" i="1"/>
  <c r="AA5025" i="1"/>
  <c r="AA5027" i="1"/>
  <c r="AA5028" i="1"/>
  <c r="AA5029" i="1"/>
  <c r="AA5030" i="1"/>
  <c r="AA5031" i="1"/>
  <c r="AA5032" i="1"/>
  <c r="AA5033" i="1"/>
  <c r="AA5034" i="1"/>
  <c r="AA5035" i="1"/>
  <c r="AA5036" i="1"/>
  <c r="AA5037" i="1"/>
  <c r="AA5038" i="1"/>
  <c r="AA5039" i="1"/>
  <c r="AA5040" i="1"/>
  <c r="AA5041" i="1"/>
  <c r="AA5042" i="1"/>
  <c r="AA5043" i="1"/>
  <c r="AA5044" i="1"/>
  <c r="AA5045" i="1"/>
  <c r="AA5046" i="1"/>
  <c r="AA5047" i="1"/>
  <c r="AA5048" i="1"/>
  <c r="AA5049" i="1"/>
  <c r="AA5050" i="1"/>
  <c r="AA5051" i="1"/>
  <c r="AA5052" i="1"/>
  <c r="AA5053" i="1"/>
  <c r="AA5054" i="1"/>
  <c r="AA5055" i="1"/>
  <c r="AA5056" i="1"/>
  <c r="AA5057" i="1"/>
  <c r="AA5059" i="1"/>
  <c r="AA5060" i="1"/>
  <c r="AA5061" i="1"/>
  <c r="AA5062" i="1"/>
  <c r="AA5063" i="1"/>
  <c r="AA5064" i="1"/>
  <c r="AA5065" i="1"/>
  <c r="AA5066" i="1"/>
  <c r="AA5067" i="1"/>
  <c r="AA5068" i="1"/>
  <c r="AA5069" i="1"/>
  <c r="AA5070" i="1"/>
  <c r="AA5071" i="1"/>
  <c r="AA5072" i="1"/>
  <c r="AA5073" i="1"/>
  <c r="AA5074" i="1"/>
  <c r="AA5075" i="1"/>
  <c r="AA5076" i="1"/>
  <c r="AA5077" i="1"/>
  <c r="AA5078" i="1"/>
  <c r="AA5079" i="1"/>
  <c r="AA5080" i="1"/>
  <c r="AA5081" i="1"/>
  <c r="AA5082" i="1"/>
  <c r="AA5083" i="1"/>
  <c r="AA5084" i="1"/>
  <c r="AA5085" i="1"/>
  <c r="AA5086" i="1"/>
  <c r="AA5087" i="1"/>
  <c r="AA5088" i="1"/>
  <c r="AA5089" i="1"/>
  <c r="AA5090" i="1"/>
  <c r="AA5091" i="1"/>
  <c r="AA5092" i="1"/>
  <c r="AA5093" i="1"/>
  <c r="AA5094" i="1"/>
  <c r="AA5095" i="1"/>
  <c r="AA5096" i="1"/>
  <c r="AA5097" i="1"/>
  <c r="AA5099" i="1"/>
  <c r="AA5100" i="1"/>
  <c r="AA5101" i="1"/>
  <c r="AA5102" i="1"/>
  <c r="AA5103" i="1"/>
  <c r="AA5104" i="1"/>
  <c r="AA5105" i="1"/>
  <c r="AA5106" i="1"/>
  <c r="AA5107" i="1"/>
  <c r="AA5108" i="1"/>
  <c r="AA5109" i="1"/>
  <c r="AA5110" i="1"/>
  <c r="AA5111" i="1"/>
  <c r="AA5112" i="1"/>
  <c r="AA5113" i="1"/>
  <c r="AA5114" i="1"/>
  <c r="AA5115" i="1"/>
  <c r="AA5116" i="1"/>
  <c r="AA5117" i="1"/>
  <c r="AA5118" i="1"/>
  <c r="AA5119" i="1"/>
  <c r="AA5120" i="1"/>
  <c r="AA5121" i="1"/>
  <c r="AA5122" i="1"/>
  <c r="AA5123" i="1"/>
  <c r="AA5124" i="1"/>
  <c r="AA5125" i="1"/>
  <c r="AA5126" i="1"/>
  <c r="AA5127" i="1"/>
  <c r="AA5128" i="1"/>
  <c r="AA5129" i="1"/>
  <c r="AA5130" i="1"/>
  <c r="AA5131" i="1"/>
  <c r="AA5132" i="1"/>
  <c r="AA5133" i="1"/>
  <c r="AA5134" i="1"/>
  <c r="AA5135" i="1"/>
  <c r="AA5136" i="1"/>
  <c r="AA5137" i="1"/>
  <c r="AA5139" i="1"/>
  <c r="AA5140" i="1"/>
  <c r="AA5141" i="1"/>
  <c r="AA5142" i="1"/>
  <c r="AA5143" i="1"/>
  <c r="AA5144" i="1"/>
  <c r="AA5145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A1181" i="1"/>
  <c r="AA1229" i="1"/>
  <c r="AA1685" i="1"/>
  <c r="AC4963" i="1" l="1"/>
  <c r="AB4963" i="1"/>
  <c r="AB4959" i="1"/>
  <c r="AC4959" i="1"/>
  <c r="AB4955" i="1"/>
  <c r="AC4955" i="1"/>
  <c r="AB4951" i="1"/>
  <c r="AC4951" i="1"/>
  <c r="AB4935" i="1"/>
  <c r="AC4935" i="1"/>
  <c r="AB4931" i="1"/>
  <c r="AC4931" i="1"/>
  <c r="AC4927" i="1"/>
  <c r="AB4927" i="1"/>
  <c r="AB4911" i="1"/>
  <c r="AC4911" i="1"/>
  <c r="AB4631" i="1"/>
  <c r="AC4631" i="1"/>
  <c r="AB4627" i="1"/>
  <c r="AC4627" i="1"/>
  <c r="AB4623" i="1"/>
  <c r="AC4623" i="1"/>
  <c r="AB4619" i="1"/>
  <c r="AC4619" i="1"/>
  <c r="AB4615" i="1"/>
  <c r="AC4615" i="1"/>
  <c r="AB4611" i="1"/>
  <c r="AC4611" i="1"/>
  <c r="AB4607" i="1"/>
  <c r="AC4607" i="1"/>
  <c r="AB4603" i="1"/>
  <c r="AC4603" i="1"/>
  <c r="AC4563" i="1"/>
  <c r="AB4563" i="1"/>
  <c r="AC4559" i="1"/>
  <c r="AB4559" i="1"/>
  <c r="AC4555" i="1"/>
  <c r="AB4555" i="1"/>
  <c r="AC4547" i="1"/>
  <c r="AB4547" i="1"/>
  <c r="AC4543" i="1"/>
  <c r="AB4543" i="1"/>
  <c r="AC3947" i="1"/>
  <c r="AB3947" i="1"/>
  <c r="AC3943" i="1"/>
  <c r="AB3943" i="1"/>
  <c r="AC3939" i="1"/>
  <c r="AB3939" i="1"/>
  <c r="AC3935" i="1"/>
  <c r="AB3935" i="1"/>
  <c r="AC3931" i="1"/>
  <c r="AB3931" i="1"/>
  <c r="AC3927" i="1"/>
  <c r="AB3927" i="1"/>
  <c r="AC3923" i="1"/>
  <c r="AB3923" i="1"/>
  <c r="AC3919" i="1"/>
  <c r="AB3919" i="1"/>
  <c r="AC3915" i="1"/>
  <c r="AB3915" i="1"/>
  <c r="AC3911" i="1"/>
  <c r="AB3911" i="1"/>
  <c r="AC3907" i="1"/>
  <c r="AB3907" i="1"/>
  <c r="AC3903" i="1"/>
  <c r="AB3903" i="1"/>
  <c r="AC3899" i="1"/>
  <c r="AB3899" i="1"/>
  <c r="AC3895" i="1"/>
  <c r="AB3895" i="1"/>
  <c r="AC3891" i="1"/>
  <c r="AB3891" i="1"/>
  <c r="AB3691" i="1"/>
  <c r="AC3691" i="1"/>
  <c r="AB3687" i="1"/>
  <c r="AC3687" i="1"/>
  <c r="AB3683" i="1"/>
  <c r="AC3683" i="1"/>
  <c r="AB3679" i="1"/>
  <c r="AC3679" i="1"/>
  <c r="AB3675" i="1"/>
  <c r="AC3675" i="1"/>
  <c r="AB3091" i="1"/>
  <c r="AC3091" i="1"/>
  <c r="AB3087" i="1"/>
  <c r="AC3087" i="1"/>
  <c r="AB3083" i="1"/>
  <c r="AC3083" i="1"/>
  <c r="AB3079" i="1"/>
  <c r="AC3079" i="1"/>
  <c r="AB3075" i="1"/>
  <c r="AC3075" i="1"/>
  <c r="AB3071" i="1"/>
  <c r="AC3071" i="1"/>
  <c r="AB3067" i="1"/>
  <c r="AC3067" i="1"/>
  <c r="AB3059" i="1"/>
  <c r="AC3059" i="1"/>
  <c r="AB3051" i="1"/>
  <c r="AC3051" i="1"/>
  <c r="AB3043" i="1"/>
  <c r="AC3043" i="1"/>
  <c r="AB3035" i="1"/>
  <c r="AC3035" i="1"/>
  <c r="AB3027" i="1"/>
  <c r="AC3027" i="1"/>
  <c r="AB3019" i="1"/>
  <c r="AC3019" i="1"/>
  <c r="AB3011" i="1"/>
  <c r="AC3011" i="1"/>
  <c r="AB3003" i="1"/>
  <c r="AC3003" i="1"/>
  <c r="AB2999" i="1"/>
  <c r="AC2999" i="1"/>
  <c r="AB2995" i="1"/>
  <c r="AC2995" i="1"/>
  <c r="AB2991" i="1"/>
  <c r="AC2991" i="1"/>
  <c r="AB2987" i="1"/>
  <c r="AC2987" i="1"/>
  <c r="AB2983" i="1"/>
  <c r="AC2983" i="1"/>
  <c r="AB2979" i="1"/>
  <c r="AC2979" i="1"/>
  <c r="AB2975" i="1"/>
  <c r="AC2975" i="1"/>
  <c r="AB2971" i="1"/>
  <c r="AC2971" i="1"/>
  <c r="AB2967" i="1"/>
  <c r="AC2967" i="1"/>
  <c r="AB2963" i="1"/>
  <c r="AC2963" i="1"/>
  <c r="AB2959" i="1"/>
  <c r="AC2959" i="1"/>
  <c r="AB2955" i="1"/>
  <c r="AC2955" i="1"/>
  <c r="AB2951" i="1"/>
  <c r="AC2951" i="1"/>
  <c r="AB2947" i="1"/>
  <c r="AC2947" i="1"/>
  <c r="AC2815" i="1"/>
  <c r="AC2811" i="1"/>
  <c r="AC2807" i="1"/>
  <c r="AC2803" i="1"/>
  <c r="AC2799" i="1"/>
  <c r="AC2795" i="1"/>
  <c r="AB2819" i="1"/>
  <c r="AB3000" i="1"/>
  <c r="AB2992" i="1"/>
  <c r="AB2984" i="1"/>
  <c r="AB2976" i="1"/>
  <c r="AC3055" i="1"/>
  <c r="AC3044" i="1"/>
  <c r="AB3034" i="1"/>
  <c r="AC3023" i="1"/>
  <c r="AC3012" i="1"/>
  <c r="AC3063" i="1"/>
  <c r="AC3066" i="1"/>
  <c r="AB3095" i="1"/>
  <c r="AC3723" i="1"/>
  <c r="AC3707" i="1"/>
  <c r="AC3690" i="1"/>
  <c r="AB3912" i="1"/>
  <c r="AC4634" i="1"/>
  <c r="AB4958" i="1"/>
  <c r="AC4958" i="1"/>
  <c r="AB4954" i="1"/>
  <c r="AC4954" i="1"/>
  <c r="AB4950" i="1"/>
  <c r="AC4950" i="1"/>
  <c r="AB4934" i="1"/>
  <c r="AC4934" i="1"/>
  <c r="AB4930" i="1"/>
  <c r="AC4930" i="1"/>
  <c r="AB4914" i="1"/>
  <c r="AC4914" i="1"/>
  <c r="AB4910" i="1"/>
  <c r="AC4910" i="1"/>
  <c r="AB4630" i="1"/>
  <c r="AC4630" i="1"/>
  <c r="AB4626" i="1"/>
  <c r="AC4626" i="1"/>
  <c r="AB4622" i="1"/>
  <c r="AC4622" i="1"/>
  <c r="AB4614" i="1"/>
  <c r="AC4614" i="1"/>
  <c r="AB4610" i="1"/>
  <c r="AC4610" i="1"/>
  <c r="AB4606" i="1"/>
  <c r="AC4606" i="1"/>
  <c r="AC4602" i="1"/>
  <c r="AB4602" i="1"/>
  <c r="AC4562" i="1"/>
  <c r="AB4562" i="1"/>
  <c r="AC4558" i="1"/>
  <c r="AB4558" i="1"/>
  <c r="AC4554" i="1"/>
  <c r="AB4554" i="1"/>
  <c r="AC4550" i="1"/>
  <c r="AB4550" i="1"/>
  <c r="AC4546" i="1"/>
  <c r="AB4546" i="1"/>
  <c r="AC4542" i="1"/>
  <c r="AB4542" i="1"/>
  <c r="AC3946" i="1"/>
  <c r="AB3946" i="1"/>
  <c r="AC3942" i="1"/>
  <c r="AB3942" i="1"/>
  <c r="AC3938" i="1"/>
  <c r="AB3938" i="1"/>
  <c r="AC3934" i="1"/>
  <c r="AB3934" i="1"/>
  <c r="AC3930" i="1"/>
  <c r="AB3930" i="1"/>
  <c r="AC3926" i="1"/>
  <c r="AB3926" i="1"/>
  <c r="AC3922" i="1"/>
  <c r="AB3922" i="1"/>
  <c r="AC3918" i="1"/>
  <c r="AB3918" i="1"/>
  <c r="AC3914" i="1"/>
  <c r="AB3914" i="1"/>
  <c r="AC3910" i="1"/>
  <c r="AB3910" i="1"/>
  <c r="AC3906" i="1"/>
  <c r="AB3906" i="1"/>
  <c r="AC3902" i="1"/>
  <c r="AB3902" i="1"/>
  <c r="AC3898" i="1"/>
  <c r="AB3898" i="1"/>
  <c r="AC3894" i="1"/>
  <c r="AB3894" i="1"/>
  <c r="AC3890" i="1"/>
  <c r="AB3890" i="1"/>
  <c r="AB3730" i="1"/>
  <c r="AC3730" i="1"/>
  <c r="AB3726" i="1"/>
  <c r="AC3726" i="1"/>
  <c r="AB3722" i="1"/>
  <c r="AC3722" i="1"/>
  <c r="AB3718" i="1"/>
  <c r="AC3718" i="1"/>
  <c r="AB3714" i="1"/>
  <c r="AC3714" i="1"/>
  <c r="AB3710" i="1"/>
  <c r="AC3710" i="1"/>
  <c r="AB3706" i="1"/>
  <c r="AC3706" i="1"/>
  <c r="AB3702" i="1"/>
  <c r="AC3702" i="1"/>
  <c r="AB3698" i="1"/>
  <c r="AC3698" i="1"/>
  <c r="AB3694" i="1"/>
  <c r="AC3694" i="1"/>
  <c r="AB3686" i="1"/>
  <c r="AC3686" i="1"/>
  <c r="AB3682" i="1"/>
  <c r="AC3682" i="1"/>
  <c r="AB3678" i="1"/>
  <c r="AC3678" i="1"/>
  <c r="AC3674" i="1"/>
  <c r="AB3674" i="1"/>
  <c r="AC3098" i="1"/>
  <c r="AB3098" i="1"/>
  <c r="AC3094" i="1"/>
  <c r="AB3094" i="1"/>
  <c r="AB3090" i="1"/>
  <c r="AC3090" i="1"/>
  <c r="AB3086" i="1"/>
  <c r="AC3086" i="1"/>
  <c r="AB3082" i="1"/>
  <c r="AC3082" i="1"/>
  <c r="AB3062" i="1"/>
  <c r="AC3062" i="1"/>
  <c r="AB3054" i="1"/>
  <c r="AC3054" i="1"/>
  <c r="AB3046" i="1"/>
  <c r="AC3046" i="1"/>
  <c r="AB3038" i="1"/>
  <c r="AC3038" i="1"/>
  <c r="AB3030" i="1"/>
  <c r="AC3030" i="1"/>
  <c r="AB3022" i="1"/>
  <c r="AC3022" i="1"/>
  <c r="AB3014" i="1"/>
  <c r="AC3014" i="1"/>
  <c r="AB3006" i="1"/>
  <c r="AC3006" i="1"/>
  <c r="AC3002" i="1"/>
  <c r="AB3002" i="1"/>
  <c r="AB2962" i="1"/>
  <c r="AC2962" i="1"/>
  <c r="AB2954" i="1"/>
  <c r="AC2954" i="1"/>
  <c r="AB2946" i="1"/>
  <c r="AC2946" i="1"/>
  <c r="AB2818" i="1"/>
  <c r="AC2818" i="1"/>
  <c r="AC2727" i="1"/>
  <c r="AC2719" i="1"/>
  <c r="AC2711" i="1"/>
  <c r="AC2703" i="1"/>
  <c r="AC2695" i="1"/>
  <c r="AC2687" i="1"/>
  <c r="AC2821" i="1"/>
  <c r="AC2817" i="1"/>
  <c r="AB2998" i="1"/>
  <c r="AB2990" i="1"/>
  <c r="AB2982" i="1"/>
  <c r="AB2974" i="1"/>
  <c r="AB2966" i="1"/>
  <c r="AB2956" i="1"/>
  <c r="AC2945" i="1"/>
  <c r="AC3052" i="1"/>
  <c r="AB3042" i="1"/>
  <c r="AC3031" i="1"/>
  <c r="AC3020" i="1"/>
  <c r="AB3010" i="1"/>
  <c r="AC3078" i="1"/>
  <c r="AC3092" i="1"/>
  <c r="AB3099" i="1"/>
  <c r="AC3719" i="1"/>
  <c r="AC3703" i="1"/>
  <c r="AC3685" i="1"/>
  <c r="AB3928" i="1"/>
  <c r="AC4618" i="1"/>
  <c r="AB4957" i="1"/>
  <c r="AC4957" i="1"/>
  <c r="AB4953" i="1"/>
  <c r="AC4953" i="1"/>
  <c r="AC4949" i="1"/>
  <c r="AB4949" i="1"/>
  <c r="AB4933" i="1"/>
  <c r="AC4933" i="1"/>
  <c r="AB4913" i="1"/>
  <c r="AC4913" i="1"/>
  <c r="AB4909" i="1"/>
  <c r="AC4909" i="1"/>
  <c r="AB4633" i="1"/>
  <c r="AC4633" i="1"/>
  <c r="AB4629" i="1"/>
  <c r="AC4629" i="1"/>
  <c r="AB4625" i="1"/>
  <c r="AC4625" i="1"/>
  <c r="AB4621" i="1"/>
  <c r="AC4621" i="1"/>
  <c r="AB4617" i="1"/>
  <c r="AC4617" i="1"/>
  <c r="AB4613" i="1"/>
  <c r="AC4613" i="1"/>
  <c r="AB4609" i="1"/>
  <c r="AC4609" i="1"/>
  <c r="AB4605" i="1"/>
  <c r="AC4605" i="1"/>
  <c r="AC4601" i="1"/>
  <c r="AB4601" i="1"/>
  <c r="AC4561" i="1"/>
  <c r="AB4561" i="1"/>
  <c r="AC4557" i="1"/>
  <c r="AB4557" i="1"/>
  <c r="AC4553" i="1"/>
  <c r="AB4553" i="1"/>
  <c r="AC4549" i="1"/>
  <c r="AB4549" i="1"/>
  <c r="AC4545" i="1"/>
  <c r="AB4545" i="1"/>
  <c r="AC4541" i="1"/>
  <c r="AB4541" i="1"/>
  <c r="AC3945" i="1"/>
  <c r="AB3945" i="1"/>
  <c r="AC3941" i="1"/>
  <c r="AB3941" i="1"/>
  <c r="AC3937" i="1"/>
  <c r="AB3937" i="1"/>
  <c r="AC3933" i="1"/>
  <c r="AB3933" i="1"/>
  <c r="AC3929" i="1"/>
  <c r="AB3929" i="1"/>
  <c r="AC3925" i="1"/>
  <c r="AB3925" i="1"/>
  <c r="AC3921" i="1"/>
  <c r="AB3921" i="1"/>
  <c r="AC3917" i="1"/>
  <c r="AB3917" i="1"/>
  <c r="AC3913" i="1"/>
  <c r="AB3913" i="1"/>
  <c r="AC3909" i="1"/>
  <c r="AB3909" i="1"/>
  <c r="AC3905" i="1"/>
  <c r="AB3905" i="1"/>
  <c r="AC3901" i="1"/>
  <c r="AB3901" i="1"/>
  <c r="AC3897" i="1"/>
  <c r="AB3897" i="1"/>
  <c r="AC3893" i="1"/>
  <c r="AB3893" i="1"/>
  <c r="AB3729" i="1"/>
  <c r="AC3729" i="1"/>
  <c r="AB3725" i="1"/>
  <c r="AC3725" i="1"/>
  <c r="AB3721" i="1"/>
  <c r="AC3721" i="1"/>
  <c r="AB3717" i="1"/>
  <c r="AC3717" i="1"/>
  <c r="AB3713" i="1"/>
  <c r="AC3713" i="1"/>
  <c r="AB3709" i="1"/>
  <c r="AC3709" i="1"/>
  <c r="AB3705" i="1"/>
  <c r="AC3705" i="1"/>
  <c r="AB3701" i="1"/>
  <c r="AC3701" i="1"/>
  <c r="AB3697" i="1"/>
  <c r="AC3697" i="1"/>
  <c r="AB3693" i="1"/>
  <c r="AC3693" i="1"/>
  <c r="AB3689" i="1"/>
  <c r="AC3689" i="1"/>
  <c r="AB3681" i="1"/>
  <c r="AC3681" i="1"/>
  <c r="AB3677" i="1"/>
  <c r="AC3677" i="1"/>
  <c r="AC3097" i="1"/>
  <c r="AB3097" i="1"/>
  <c r="AB3093" i="1"/>
  <c r="AC3093" i="1"/>
  <c r="AB3089" i="1"/>
  <c r="AC3089" i="1"/>
  <c r="AB3085" i="1"/>
  <c r="AC3085" i="1"/>
  <c r="AC3081" i="1"/>
  <c r="AB3081" i="1"/>
  <c r="AB3077" i="1"/>
  <c r="AC3077" i="1"/>
  <c r="AB3073" i="1"/>
  <c r="AC3073" i="1"/>
  <c r="AB3069" i="1"/>
  <c r="AC3069" i="1"/>
  <c r="AB3065" i="1"/>
  <c r="AC3065" i="1"/>
  <c r="AC3061" i="1"/>
  <c r="AB3061" i="1"/>
  <c r="AB3057" i="1"/>
  <c r="AC3057" i="1"/>
  <c r="AB3053" i="1"/>
  <c r="AC3053" i="1"/>
  <c r="AB3049" i="1"/>
  <c r="AC3049" i="1"/>
  <c r="AB3045" i="1"/>
  <c r="AC3045" i="1"/>
  <c r="AB3041" i="1"/>
  <c r="AC3041" i="1"/>
  <c r="AB3037" i="1"/>
  <c r="AC3037" i="1"/>
  <c r="AB3033" i="1"/>
  <c r="AC3033" i="1"/>
  <c r="AB3029" i="1"/>
  <c r="AC3029" i="1"/>
  <c r="AB3025" i="1"/>
  <c r="AC3025" i="1"/>
  <c r="AB3021" i="1"/>
  <c r="AC3021" i="1"/>
  <c r="AB3017" i="1"/>
  <c r="AC3017" i="1"/>
  <c r="AB3013" i="1"/>
  <c r="AC3013" i="1"/>
  <c r="AB3009" i="1"/>
  <c r="AC3009" i="1"/>
  <c r="AB3005" i="1"/>
  <c r="AC3005" i="1"/>
  <c r="AB3001" i="1"/>
  <c r="AC3001" i="1"/>
  <c r="AB2997" i="1"/>
  <c r="AC2997" i="1"/>
  <c r="AB2993" i="1"/>
  <c r="AC2993" i="1"/>
  <c r="AB2989" i="1"/>
  <c r="AC2989" i="1"/>
  <c r="AB2985" i="1"/>
  <c r="AC2985" i="1"/>
  <c r="AB2981" i="1"/>
  <c r="AC2981" i="1"/>
  <c r="AB2977" i="1"/>
  <c r="AC2977" i="1"/>
  <c r="AB2973" i="1"/>
  <c r="AC2973" i="1"/>
  <c r="AB2969" i="1"/>
  <c r="AC2969" i="1"/>
  <c r="AB2965" i="1"/>
  <c r="AC2965" i="1"/>
  <c r="AB2957" i="1"/>
  <c r="AC2957" i="1"/>
  <c r="AB2949" i="1"/>
  <c r="AC2949" i="1"/>
  <c r="AB2685" i="1"/>
  <c r="AC2724" i="1"/>
  <c r="AC2716" i="1"/>
  <c r="AC2708" i="1"/>
  <c r="AC2700" i="1"/>
  <c r="AC2692" i="1"/>
  <c r="AB2747" i="1"/>
  <c r="AC2759" i="1"/>
  <c r="AC2757" i="1"/>
  <c r="AC2755" i="1"/>
  <c r="AC2753" i="1"/>
  <c r="AC2751" i="1"/>
  <c r="AC2749" i="1"/>
  <c r="AC2761" i="1"/>
  <c r="AB2763" i="1"/>
  <c r="AC2777" i="1"/>
  <c r="AC2775" i="1"/>
  <c r="AC2773" i="1"/>
  <c r="AC2771" i="1"/>
  <c r="AC2769" i="1"/>
  <c r="AC2767" i="1"/>
  <c r="AC2765" i="1"/>
  <c r="AB2794" i="1"/>
  <c r="AC2814" i="1"/>
  <c r="AC2812" i="1"/>
  <c r="AC2810" i="1"/>
  <c r="AC2808" i="1"/>
  <c r="AC2806" i="1"/>
  <c r="AC2804" i="1"/>
  <c r="AC2802" i="1"/>
  <c r="AC2800" i="1"/>
  <c r="AC2798" i="1"/>
  <c r="AC2796" i="1"/>
  <c r="AC2823" i="1"/>
  <c r="AB2996" i="1"/>
  <c r="AB2988" i="1"/>
  <c r="AB2980" i="1"/>
  <c r="AB2972" i="1"/>
  <c r="AB2964" i="1"/>
  <c r="AC2953" i="1"/>
  <c r="AC3060" i="1"/>
  <c r="AB3050" i="1"/>
  <c r="AC3039" i="1"/>
  <c r="AC3028" i="1"/>
  <c r="AB3018" i="1"/>
  <c r="AC3007" i="1"/>
  <c r="AC3074" i="1"/>
  <c r="AC3088" i="1"/>
  <c r="AC3731" i="1"/>
  <c r="AC3715" i="1"/>
  <c r="AC3699" i="1"/>
  <c r="AB3680" i="1"/>
  <c r="AB3944" i="1"/>
  <c r="AB4907" i="1"/>
  <c r="AC4964" i="1"/>
  <c r="AB4964" i="1"/>
  <c r="AB4960" i="1"/>
  <c r="AC4960" i="1"/>
  <c r="AB4956" i="1"/>
  <c r="AC4956" i="1"/>
  <c r="AB4952" i="1"/>
  <c r="AC4952" i="1"/>
  <c r="AB4936" i="1"/>
  <c r="AC4936" i="1"/>
  <c r="AB4932" i="1"/>
  <c r="AC4932" i="1"/>
  <c r="AB4928" i="1"/>
  <c r="AC4928" i="1"/>
  <c r="AB4912" i="1"/>
  <c r="AC4912" i="1"/>
  <c r="AB4908" i="1"/>
  <c r="AC4908" i="1"/>
  <c r="AB4632" i="1"/>
  <c r="AC4632" i="1"/>
  <c r="AB4628" i="1"/>
  <c r="AC4628" i="1"/>
  <c r="AB4624" i="1"/>
  <c r="AC4624" i="1"/>
  <c r="AB4620" i="1"/>
  <c r="AC4620" i="1"/>
  <c r="AB4616" i="1"/>
  <c r="AC4616" i="1"/>
  <c r="AB4612" i="1"/>
  <c r="AC4612" i="1"/>
  <c r="AB4608" i="1"/>
  <c r="AC4608" i="1"/>
  <c r="AB4604" i="1"/>
  <c r="AC4604" i="1"/>
  <c r="AC4564" i="1"/>
  <c r="AB4564" i="1"/>
  <c r="AC4560" i="1"/>
  <c r="AB4560" i="1"/>
  <c r="AC4556" i="1"/>
  <c r="AB4556" i="1"/>
  <c r="AC4552" i="1"/>
  <c r="AB4552" i="1"/>
  <c r="AC4548" i="1"/>
  <c r="AB4548" i="1"/>
  <c r="AC4544" i="1"/>
  <c r="AB4544" i="1"/>
  <c r="AC4540" i="1"/>
  <c r="AB4540" i="1"/>
  <c r="AC3948" i="1"/>
  <c r="AB3948" i="1"/>
  <c r="AC3940" i="1"/>
  <c r="AB3940" i="1"/>
  <c r="AC3936" i="1"/>
  <c r="AB3936" i="1"/>
  <c r="AC3932" i="1"/>
  <c r="AB3932" i="1"/>
  <c r="AC3924" i="1"/>
  <c r="AB3924" i="1"/>
  <c r="AC3920" i="1"/>
  <c r="AB3920" i="1"/>
  <c r="AC3916" i="1"/>
  <c r="AB3916" i="1"/>
  <c r="AC3908" i="1"/>
  <c r="AB3908" i="1"/>
  <c r="AC3904" i="1"/>
  <c r="AB3904" i="1"/>
  <c r="AC3900" i="1"/>
  <c r="AB3900" i="1"/>
  <c r="AC3892" i="1"/>
  <c r="AB3892" i="1"/>
  <c r="AB3732" i="1"/>
  <c r="AC3732" i="1"/>
  <c r="AB3728" i="1"/>
  <c r="AC3728" i="1"/>
  <c r="AB3724" i="1"/>
  <c r="AC3724" i="1"/>
  <c r="AB3720" i="1"/>
  <c r="AC3720" i="1"/>
  <c r="AB3716" i="1"/>
  <c r="AC3716" i="1"/>
  <c r="AB3712" i="1"/>
  <c r="AC3712" i="1"/>
  <c r="AB3708" i="1"/>
  <c r="AC3708" i="1"/>
  <c r="AB3704" i="1"/>
  <c r="AC3704" i="1"/>
  <c r="AB3700" i="1"/>
  <c r="AC3700" i="1"/>
  <c r="AB3696" i="1"/>
  <c r="AC3696" i="1"/>
  <c r="AB3692" i="1"/>
  <c r="AC3692" i="1"/>
  <c r="AC3688" i="1"/>
  <c r="AB3688" i="1"/>
  <c r="AB3684" i="1"/>
  <c r="AC3684" i="1"/>
  <c r="AB3676" i="1"/>
  <c r="AC3676" i="1"/>
  <c r="AC3100" i="1"/>
  <c r="AB3100" i="1"/>
  <c r="AC3096" i="1"/>
  <c r="AB3096" i="1"/>
  <c r="AB3080" i="1"/>
  <c r="AC3080" i="1"/>
  <c r="AB3076" i="1"/>
  <c r="AC3076" i="1"/>
  <c r="AB3072" i="1"/>
  <c r="AC3072" i="1"/>
  <c r="AB3068" i="1"/>
  <c r="AC3068" i="1"/>
  <c r="AB3064" i="1"/>
  <c r="AC3064" i="1"/>
  <c r="AB3056" i="1"/>
  <c r="AC3056" i="1"/>
  <c r="AB3048" i="1"/>
  <c r="AC3048" i="1"/>
  <c r="AB3040" i="1"/>
  <c r="AC3040" i="1"/>
  <c r="AB3032" i="1"/>
  <c r="AC3032" i="1"/>
  <c r="AB3024" i="1"/>
  <c r="AC3024" i="1"/>
  <c r="AB3016" i="1"/>
  <c r="AC3016" i="1"/>
  <c r="AB3008" i="1"/>
  <c r="AC3008" i="1"/>
  <c r="AB2960" i="1"/>
  <c r="AC2960" i="1"/>
  <c r="AB2952" i="1"/>
  <c r="AC2952" i="1"/>
  <c r="AB2944" i="1"/>
  <c r="AC2944" i="1"/>
  <c r="AB2820" i="1"/>
  <c r="AC2820" i="1"/>
  <c r="AB2816" i="1"/>
  <c r="AC2816" i="1"/>
  <c r="AC2723" i="1"/>
  <c r="AC2715" i="1"/>
  <c r="AC2707" i="1"/>
  <c r="AC2699" i="1"/>
  <c r="AC2691" i="1"/>
  <c r="AC2943" i="1"/>
  <c r="AB2994" i="1"/>
  <c r="AB2986" i="1"/>
  <c r="AB2978" i="1"/>
  <c r="AB2970" i="1"/>
  <c r="AC2961" i="1"/>
  <c r="AC2950" i="1"/>
  <c r="AB3058" i="1"/>
  <c r="AC3047" i="1"/>
  <c r="AC3036" i="1"/>
  <c r="AB3026" i="1"/>
  <c r="AC3015" i="1"/>
  <c r="AC3004" i="1"/>
  <c r="AC3070" i="1"/>
  <c r="AC3084" i="1"/>
  <c r="AC3727" i="1"/>
  <c r="AC3711" i="1"/>
  <c r="AC3695" i="1"/>
  <c r="AB3896" i="1"/>
  <c r="AB4551" i="1"/>
  <c r="AC492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</calcChain>
</file>

<file path=xl/sharedStrings.xml><?xml version="1.0" encoding="utf-8"?>
<sst xmlns="http://schemas.openxmlformats.org/spreadsheetml/2006/main" count="17531" uniqueCount="823">
  <si>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</si>
  <si>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</si>
  <si>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</si>
  <si>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</si>
  <si>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</si>
  <si>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</si>
  <si>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</si>
  <si>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</si>
  <si>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</si>
  <si>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</si>
  <si>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</si>
  <si>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</si>
  <si>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</si>
  <si>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</si>
  <si>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</si>
  <si>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</si>
  <si>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</si>
  <si>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</si>
  <si>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</si>
  <si>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</si>
  <si>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</si>
  <si>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</si>
  <si>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</si>
  <si>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</si>
  <si>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</si>
  <si>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</si>
  <si>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</si>
  <si>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</si>
  <si>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</si>
  <si>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</si>
  <si>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</si>
  <si>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</si>
  <si>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</si>
  <si>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</si>
  <si>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</si>
  <si>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</si>
  <si>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</si>
  <si>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</si>
  <si>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</si>
  <si>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</si>
  <si>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</si>
  <si>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</si>
  <si>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</si>
  <si>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</si>
  <si>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</si>
  <si>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</si>
  <si>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</si>
  <si>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</si>
  <si>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</si>
  <si>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</si>
  <si>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</si>
  <si>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</si>
  <si>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</si>
  <si>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</si>
  <si>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</si>
  <si>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</si>
  <si>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</si>
  <si>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</si>
  <si>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</si>
  <si>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</si>
  <si>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</si>
  <si>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</si>
  <si>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</si>
  <si>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</si>
  <si>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</si>
  <si>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</si>
  <si>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</si>
  <si>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</si>
  <si>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</si>
  <si>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</si>
  <si>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</si>
  <si>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</si>
  <si>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</si>
  <si>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</si>
  <si>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</si>
  <si>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</si>
  <si>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</si>
  <si>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</si>
  <si>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</si>
  <si>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</si>
  <si>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</si>
  <si>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</si>
  <si>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</si>
  <si>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</si>
  <si>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</si>
  <si>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</si>
  <si>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</si>
  <si>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</si>
  <si>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</si>
  <si>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</si>
  <si>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</si>
  <si>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</si>
  <si>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</si>
  <si>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</si>
  <si>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</si>
  <si>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</si>
  <si>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</si>
  <si>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</si>
  <si>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</si>
  <si>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</si>
  <si>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</si>
  <si>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</si>
  <si>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</si>
  <si>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</si>
  <si>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</si>
  <si>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</si>
  <si>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</si>
  <si>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</si>
  <si>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</si>
  <si>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</si>
  <si>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</si>
  <si>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</si>
  <si>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</si>
  <si>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</si>
  <si>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</si>
  <si>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</si>
  <si>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</si>
  <si>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</si>
  <si>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</si>
  <si>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</si>
  <si>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</si>
  <si>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</si>
  <si>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</si>
  <si>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</si>
  <si>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</si>
  <si>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</si>
  <si>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</si>
  <si>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</si>
  <si>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</si>
  <si>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</si>
  <si>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</si>
  <si>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</si>
  <si>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</si>
  <si>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</si>
  <si>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</si>
  <si>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</si>
  <si>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</si>
  <si>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</si>
  <si>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</si>
  <si>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</si>
  <si>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</si>
  <si>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</si>
  <si>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</si>
  <si>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</si>
  <si>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</si>
  <si>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</si>
  <si>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</si>
  <si>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</si>
  <si>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</si>
  <si>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</si>
  <si>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</si>
  <si>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</si>
  <si>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</si>
  <si>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</si>
  <si>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</si>
  <si>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</si>
  <si>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</si>
  <si>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</si>
  <si>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</si>
  <si>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</si>
  <si>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</si>
  <si>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</si>
  <si>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</si>
  <si>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</si>
  <si>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</si>
  <si>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</si>
  <si>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</si>
  <si>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</si>
  <si>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</si>
  <si>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</si>
  <si>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</si>
  <si>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</si>
  <si>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</si>
  <si>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</si>
  <si>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</si>
  <si>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</si>
  <si>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</si>
  <si>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</si>
  <si>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</si>
  <si>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</si>
  <si>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</si>
  <si>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</si>
  <si>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</si>
  <si>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</si>
  <si>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</si>
  <si>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</si>
  <si>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</si>
  <si>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</si>
  <si>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</si>
  <si>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</si>
  <si>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</si>
  <si>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</si>
  <si>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</si>
  <si>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</si>
  <si>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</si>
  <si>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</si>
  <si>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</si>
  <si>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</si>
  <si>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</si>
  <si>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</si>
  <si>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</si>
  <si>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</si>
  <si>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</si>
  <si>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</si>
  <si>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</si>
  <si>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</si>
  <si>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</si>
  <si>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</si>
  <si>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</si>
  <si>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</si>
  <si>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</si>
  <si>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</si>
  <si>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</si>
  <si>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</si>
  <si>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</si>
  <si>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</si>
  <si>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</si>
  <si>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</si>
  <si>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</si>
  <si>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</si>
  <si>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</si>
  <si>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</si>
  <si>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</si>
  <si>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</si>
  <si>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</si>
  <si>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</si>
  <si>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</si>
  <si>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</si>
  <si>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</si>
  <si>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</si>
  <si>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</si>
  <si>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</si>
  <si>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</si>
  <si>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</si>
  <si>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</si>
  <si>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</si>
  <si>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</si>
  <si>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</si>
  <si>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</si>
  <si>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</si>
  <si>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</si>
  <si>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</si>
  <si>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</si>
  <si>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</si>
  <si>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</si>
  <si>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</si>
  <si>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</si>
  <si>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</si>
  <si>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</si>
  <si>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</si>
  <si>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</si>
  <si>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</si>
  <si>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</si>
  <si>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</si>
  <si>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</si>
  <si>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</si>
  <si>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</si>
  <si>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</si>
  <si>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</si>
  <si>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</si>
  <si>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</si>
  <si>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</si>
  <si>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</si>
  <si>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</si>
  <si>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</si>
  <si>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</si>
  <si>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</si>
  <si>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</si>
  <si>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</si>
  <si>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</si>
  <si>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</si>
  <si>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</si>
  <si>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</si>
  <si>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</si>
  <si>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</si>
  <si>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</si>
  <si>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</si>
  <si>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</si>
  <si>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</si>
  <si>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</si>
  <si>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</si>
  <si>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</si>
  <si>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</si>
  <si>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</si>
  <si>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</si>
  <si>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</si>
  <si>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</si>
  <si>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</si>
  <si>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</si>
  <si>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</si>
  <si>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</si>
  <si>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</si>
  <si>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</si>
  <si>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</si>
  <si>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</si>
  <si>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</si>
  <si>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</si>
  <si>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</si>
  <si>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</si>
  <si>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</si>
  <si>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</si>
  <si>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</si>
  <si>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</si>
  <si>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</si>
  <si>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</si>
  <si>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</si>
  <si>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</si>
  <si>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</si>
  <si>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</si>
  <si>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</si>
  <si>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</si>
  <si>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</si>
  <si>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</si>
  <si>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</si>
  <si>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</si>
  <si>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</si>
  <si>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</si>
  <si>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</si>
  <si>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</si>
  <si>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</si>
  <si>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</si>
  <si>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</si>
  <si>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</si>
  <si>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</si>
  <si>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</si>
  <si>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</si>
  <si>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</si>
  <si>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</si>
  <si>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</si>
  <si>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</si>
  <si>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</si>
  <si>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</si>
  <si>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</si>
  <si>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</si>
  <si>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</si>
  <si>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</si>
  <si>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</si>
  <si>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</si>
  <si>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</si>
  <si>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</si>
  <si>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</si>
  <si>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</si>
  <si>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</si>
  <si>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</si>
  <si>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</si>
  <si>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</si>
  <si>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</si>
  <si>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</si>
  <si>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</si>
  <si>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</si>
  <si>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</si>
  <si>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</si>
  <si>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</si>
  <si>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</si>
  <si>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</si>
  <si>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</si>
  <si>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</si>
  <si>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</si>
  <si>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</si>
  <si>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</si>
  <si>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</si>
  <si>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</si>
  <si>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</si>
  <si>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79/80NTC</t>
  </si>
  <si>
    <t>79/80BNL</t>
  </si>
  <si>
    <t>79/80BNT</t>
  </si>
  <si>
    <t>79/80HDL</t>
  </si>
  <si>
    <t>79/80UNL</t>
  </si>
  <si>
    <t>79/80SHIVM</t>
  </si>
  <si>
    <t>79/80CBBL</t>
  </si>
  <si>
    <t>79/80DDBL</t>
  </si>
  <si>
    <t>79/80FMDBL</t>
  </si>
  <si>
    <t>79/80KMCDB</t>
  </si>
  <si>
    <t>79/80NLBBL</t>
  </si>
  <si>
    <t>79/80NUBL</t>
  </si>
  <si>
    <t>79/80RMDC</t>
  </si>
  <si>
    <t>79/80SKBBL</t>
  </si>
  <si>
    <t>79/80SLBBL</t>
  </si>
  <si>
    <t>79/80SMFDB</t>
  </si>
  <si>
    <t>79/80SWBBL</t>
  </si>
  <si>
    <t>79/80MLBBL</t>
  </si>
  <si>
    <t>79/80LLBS</t>
  </si>
  <si>
    <t>79/80MMFDB</t>
  </si>
  <si>
    <t>79/80JSLBB</t>
  </si>
  <si>
    <t>79/80VLBS</t>
  </si>
  <si>
    <t>79/80RSDC</t>
  </si>
  <si>
    <t>79/80NMBMF</t>
  </si>
  <si>
    <t>79/80MERO</t>
  </si>
  <si>
    <t>79/80NADEP</t>
  </si>
  <si>
    <t>79/80ALBSL</t>
  </si>
  <si>
    <t>79/80NMFBS</t>
  </si>
  <si>
    <t>79/80GMFBS</t>
  </si>
  <si>
    <t>79/80CLBSL</t>
  </si>
  <si>
    <t>79/80FOWAD</t>
  </si>
  <si>
    <t>79/80SMATA</t>
  </si>
  <si>
    <t>79/80GILB</t>
  </si>
  <si>
    <t>79/80SMB</t>
  </si>
  <si>
    <t>79/80GBLBS</t>
  </si>
  <si>
    <t>79/80NESDO</t>
  </si>
  <si>
    <t>79/80MLBSL</t>
  </si>
  <si>
    <t>79/80MKLB</t>
  </si>
  <si>
    <t>79/80GLBSL</t>
  </si>
  <si>
    <t>79/80NICLBSL</t>
  </si>
  <si>
    <t>79/80SLBSL</t>
  </si>
  <si>
    <t>79/80SDLBSL</t>
  </si>
  <si>
    <t>79/80RULB</t>
  </si>
  <si>
    <t>79/80UNLB</t>
  </si>
  <si>
    <t>79/80JBLB</t>
  </si>
  <si>
    <t>79/80ULBSL</t>
  </si>
  <si>
    <t>79/80ADLB</t>
  </si>
  <si>
    <t>79/80SMFBS</t>
  </si>
  <si>
    <t>79/80WNLB</t>
  </si>
  <si>
    <t>79/80SABSL</t>
  </si>
  <si>
    <t>79/80DLBS</t>
  </si>
  <si>
    <t>79/80ANLB</t>
  </si>
  <si>
    <t>79/80MLBS</t>
  </si>
  <si>
    <t>79/80JALPA</t>
  </si>
  <si>
    <t>79/80ACLBSL</t>
  </si>
  <si>
    <t>79/80USLB</t>
  </si>
  <si>
    <t>79/80NSLB</t>
  </si>
  <si>
    <t>79/80CYCL</t>
  </si>
  <si>
    <t>79/80KLBSL</t>
  </si>
  <si>
    <t>79/80KLBS</t>
  </si>
  <si>
    <t>79/80SWMF</t>
  </si>
  <si>
    <t>79/80ALICL</t>
  </si>
  <si>
    <t>79/80GLICL</t>
  </si>
  <si>
    <t>79/80LICN</t>
  </si>
  <si>
    <t>79/80NLIC</t>
  </si>
  <si>
    <t>79/80NLICL</t>
  </si>
  <si>
    <t>79/80PLIC</t>
  </si>
  <si>
    <t>79/80ULI</t>
  </si>
  <si>
    <t>79/80RLI</t>
  </si>
  <si>
    <t>79/80PLI</t>
  </si>
  <si>
    <t>79/80SJLIC</t>
  </si>
  <si>
    <t>79/80LGIL</t>
  </si>
  <si>
    <t>79/80NICL</t>
  </si>
  <si>
    <t>79/80NIL</t>
  </si>
  <si>
    <t>79/80NLG</t>
  </si>
  <si>
    <t>79/80PICL</t>
  </si>
  <si>
    <t>79/80SICL</t>
  </si>
  <si>
    <t>79/80SIL</t>
  </si>
  <si>
    <t>79/80UIC</t>
  </si>
  <si>
    <t>79/80AHPC</t>
  </si>
  <si>
    <t>79/80BPCL</t>
  </si>
  <si>
    <t>79/80CHCL</t>
  </si>
  <si>
    <t>79/80NHPC</t>
  </si>
  <si>
    <t>79/80SHPC</t>
  </si>
  <si>
    <t>79/80HURJA</t>
  </si>
  <si>
    <t>79/80AKPL</t>
  </si>
  <si>
    <t>79/80BARUN</t>
  </si>
  <si>
    <t>79/80API</t>
  </si>
  <si>
    <t>79/80NGPL</t>
  </si>
  <si>
    <t>79/80MHL</t>
  </si>
  <si>
    <t>79/80NYADI</t>
  </si>
  <si>
    <t>79/80SJCL</t>
  </si>
  <si>
    <t>79/80RHPL</t>
  </si>
  <si>
    <t>79/80UMHL</t>
  </si>
  <si>
    <t>79/80DORDI</t>
  </si>
  <si>
    <t>79/80PHCL</t>
  </si>
  <si>
    <t>79/80UPCL</t>
  </si>
  <si>
    <t>79/80SPL</t>
  </si>
  <si>
    <t>79/80SPDL</t>
  </si>
  <si>
    <t>79/80MKJC</t>
  </si>
  <si>
    <t>79/80SAHAS</t>
  </si>
  <si>
    <t>79/80KKHC</t>
  </si>
  <si>
    <t>79/80DHPL</t>
  </si>
  <si>
    <t>79/80BHPL</t>
  </si>
  <si>
    <t>79/80MHNL</t>
  </si>
  <si>
    <t>79/80CHL</t>
  </si>
  <si>
    <t>79/80SPHL</t>
  </si>
  <si>
    <t>79/80NHDL</t>
  </si>
  <si>
    <t>79/80RADHI</t>
  </si>
  <si>
    <t>79/80RHGCL</t>
  </si>
  <si>
    <t>79/80KPCL</t>
  </si>
  <si>
    <t>79/80TAMOR</t>
  </si>
  <si>
    <t>79/80GHL</t>
  </si>
  <si>
    <t>79/80MKHC</t>
  </si>
  <si>
    <t>79/80PMHPL</t>
  </si>
  <si>
    <t>79/80MBJC</t>
  </si>
  <si>
    <t>79/80GLH</t>
  </si>
  <si>
    <t>79/80USHEC</t>
  </si>
  <si>
    <t>79/80AKJCL</t>
  </si>
  <si>
    <t>79/80TPC</t>
  </si>
  <si>
    <t>79/80SHEL</t>
  </si>
  <si>
    <t>79/80PPCL</t>
  </si>
  <si>
    <t>79/80UPPER</t>
  </si>
  <si>
    <t>79/80UNHPL</t>
  </si>
  <si>
    <t>79/80SPC</t>
  </si>
  <si>
    <t>79/80SGHC</t>
  </si>
  <si>
    <t>79/80AHL</t>
  </si>
  <si>
    <t>79/80BHDC</t>
  </si>
  <si>
    <t>79/80MHCL</t>
  </si>
  <si>
    <t>79/80SMH</t>
  </si>
  <si>
    <t>79/80RFPL</t>
  </si>
  <si>
    <t>79/80MEN</t>
  </si>
  <si>
    <t>79/80UHEWA</t>
  </si>
  <si>
    <t>79/80HHL</t>
  </si>
  <si>
    <t>79/80UMRH</t>
  </si>
  <si>
    <t>79/80SIKLES</t>
  </si>
  <si>
    <t>79/80RURU</t>
  </si>
  <si>
    <t>79/80SMJC</t>
  </si>
  <si>
    <t>79/80BHL</t>
  </si>
  <si>
    <t>79/80RIDI</t>
  </si>
  <si>
    <t>79/80SMHL</t>
  </si>
  <si>
    <t>79/80OHL</t>
  </si>
  <si>
    <t>79/80SHL</t>
  </si>
  <si>
    <t>79/80TRH</t>
  </si>
  <si>
    <t>79/80CGH</t>
  </si>
  <si>
    <t>79/80KDL</t>
  </si>
  <si>
    <t>79/80CIT</t>
  </si>
  <si>
    <t>79/80HIDCL</t>
  </si>
  <si>
    <t>79/80NIFRA</t>
  </si>
  <si>
    <t>79/80ENL</t>
  </si>
  <si>
    <t>79/80NRN</t>
  </si>
  <si>
    <t>79/80CHDC</t>
  </si>
  <si>
    <t>79/80STC</t>
  </si>
  <si>
    <t>79/80ADBL</t>
  </si>
  <si>
    <t>79/80CZBIL</t>
  </si>
  <si>
    <t>79/80EBL</t>
  </si>
  <si>
    <t>79/80GBIME</t>
  </si>
  <si>
    <t>79/80HBL</t>
  </si>
  <si>
    <t>79/80KBL</t>
  </si>
  <si>
    <t>79/80MBL</t>
  </si>
  <si>
    <t>79/80NABIL</t>
  </si>
  <si>
    <t>79/80NBL</t>
  </si>
  <si>
    <t>79/80NICA</t>
  </si>
  <si>
    <t>79/80NMB</t>
  </si>
  <si>
    <t>79/80PCBL</t>
  </si>
  <si>
    <t>79/80SANIMA</t>
  </si>
  <si>
    <t>79/80SBI</t>
  </si>
  <si>
    <t>79/80SBL</t>
  </si>
  <si>
    <t>79/80SCB</t>
  </si>
  <si>
    <t>79/80PRVU</t>
  </si>
  <si>
    <t>79/80NIMB</t>
  </si>
  <si>
    <t>79/80CORBL</t>
  </si>
  <si>
    <t>79/80EDBL</t>
  </si>
  <si>
    <t>79/80GBBL</t>
  </si>
  <si>
    <t>79/80JBBL</t>
  </si>
  <si>
    <t>79/80KRBL</t>
  </si>
  <si>
    <t>79/80MDB</t>
  </si>
  <si>
    <t>79/80MNBBL</t>
  </si>
  <si>
    <t>79/80NABBC</t>
  </si>
  <si>
    <t>79/80SADBL</t>
  </si>
  <si>
    <t>79/80SHINE</t>
  </si>
  <si>
    <t>79/80SINDU</t>
  </si>
  <si>
    <t>79/80GRDBL</t>
  </si>
  <si>
    <t>79/80MLBL</t>
  </si>
  <si>
    <t>79/80LBBL</t>
  </si>
  <si>
    <t>79/80KSBBL</t>
  </si>
  <si>
    <t>79/80SAPDBL</t>
  </si>
  <si>
    <t>79/80CFCL</t>
  </si>
  <si>
    <t>79/80GFCL</t>
  </si>
  <si>
    <t>79/80GMFIL</t>
  </si>
  <si>
    <t>79/80ICFC</t>
  </si>
  <si>
    <t>79/80JFL</t>
  </si>
  <si>
    <t>79/80MFIL</t>
  </si>
  <si>
    <t>79/80MPFL</t>
  </si>
  <si>
    <t>79/80NFS</t>
  </si>
  <si>
    <t>79/80PFL</t>
  </si>
  <si>
    <t>79/80PROFL</t>
  </si>
  <si>
    <t>79/80SIFC</t>
  </si>
  <si>
    <t>79/80RLFL</t>
  </si>
  <si>
    <t>79/80GUFL</t>
  </si>
  <si>
    <t>79/80BFC</t>
  </si>
  <si>
    <t>79/80SFCL</t>
  </si>
  <si>
    <t>79/80HPPL</t>
  </si>
  <si>
    <t>79/80BEDC</t>
  </si>
  <si>
    <t>79/80LEC</t>
  </si>
  <si>
    <t>79/80MKHL</t>
  </si>
  <si>
    <t>79/80DOLTI</t>
  </si>
  <si>
    <t>79/80ILI</t>
  </si>
  <si>
    <t>79/80SRLI</t>
  </si>
  <si>
    <t>79/80HLI</t>
  </si>
  <si>
    <t>79/80RBS</t>
  </si>
  <si>
    <t>79/80PRIN</t>
  </si>
  <si>
    <t>79/80IGI</t>
  </si>
  <si>
    <t>79/80AIL</t>
  </si>
  <si>
    <t>79/80HEI</t>
  </si>
  <si>
    <t>79/80SGIC</t>
  </si>
  <si>
    <t>79/80SPIL</t>
  </si>
  <si>
    <t>79/80SALICO</t>
  </si>
  <si>
    <t>79/80UAIL</t>
  </si>
  <si>
    <t>79/80HLBSL</t>
  </si>
  <si>
    <t>79/80ILBS</t>
  </si>
  <si>
    <t>79/80MSLB</t>
  </si>
  <si>
    <t>79/80SHLB</t>
  </si>
  <si>
    <t>79/80SAMAJ</t>
  </si>
  <si>
    <t>79/80AVYAN</t>
  </si>
  <si>
    <t>79/80BPW</t>
  </si>
  <si>
    <t>80/81ADBL</t>
  </si>
  <si>
    <t>80/81CZBIL</t>
  </si>
  <si>
    <t>80/81EBL</t>
  </si>
  <si>
    <t>80/81GBIME</t>
  </si>
  <si>
    <t>80/81HBL</t>
  </si>
  <si>
    <t>80/81KBL</t>
  </si>
  <si>
    <t>80/81MBL</t>
  </si>
  <si>
    <t>80/81NABIL</t>
  </si>
  <si>
    <t>80/81NBL</t>
  </si>
  <si>
    <t>80/81NICA</t>
  </si>
  <si>
    <t>80/81NMB</t>
  </si>
  <si>
    <t>80/81PCBL</t>
  </si>
  <si>
    <t>80/81SANIMA</t>
  </si>
  <si>
    <t>80/81SBI</t>
  </si>
  <si>
    <t>80/81SBL</t>
  </si>
  <si>
    <t>80/81SCB</t>
  </si>
  <si>
    <t>80/81PRVU</t>
  </si>
  <si>
    <t>80/81NIMB</t>
  </si>
  <si>
    <t>80/81LSL</t>
  </si>
  <si>
    <t>80/81CORBL</t>
  </si>
  <si>
    <t>80/81EDBL</t>
  </si>
  <si>
    <t>80/81GBBL</t>
  </si>
  <si>
    <t>80/81JBBL</t>
  </si>
  <si>
    <t>80/81KRBL</t>
  </si>
  <si>
    <t>80/81MDB</t>
  </si>
  <si>
    <t>80/81MNBBL</t>
  </si>
  <si>
    <t>80/81NABBC</t>
  </si>
  <si>
    <t>80/81SADBL</t>
  </si>
  <si>
    <t>80/81SHINE</t>
  </si>
  <si>
    <t>80/81SINDU</t>
  </si>
  <si>
    <t>80/81GRDBL</t>
  </si>
  <si>
    <t>80/81MLBL</t>
  </si>
  <si>
    <t>80/81LBBL</t>
  </si>
  <si>
    <t>80/81KSBBL</t>
  </si>
  <si>
    <t>80/81SAPDBL</t>
  </si>
  <si>
    <t>80/81CFCL</t>
  </si>
  <si>
    <t>80/81GFCL</t>
  </si>
  <si>
    <t>80/81GMFIL</t>
  </si>
  <si>
    <t>80/81ICFC</t>
  </si>
  <si>
    <t>80/81JFL</t>
  </si>
  <si>
    <t>80/81MFIL</t>
  </si>
  <si>
    <t>80/81MPFL</t>
  </si>
  <si>
    <t>80/81NFS</t>
  </si>
  <si>
    <t>80/81PFL</t>
  </si>
  <si>
    <t>80/81PROFL</t>
  </si>
  <si>
    <t>80/81SIFC</t>
  </si>
  <si>
    <t>80/81RLFL</t>
  </si>
  <si>
    <t>80/81GUFL</t>
  </si>
  <si>
    <t>80/81BFC</t>
  </si>
  <si>
    <t>80/81SFCL</t>
  </si>
  <si>
    <t>80/81CBBL</t>
  </si>
  <si>
    <t>80/81DDBL</t>
  </si>
  <si>
    <t>80/81FMDBL</t>
  </si>
  <si>
    <t>80/81KMCDB</t>
  </si>
  <si>
    <t>80/81NLBBL</t>
  </si>
  <si>
    <t>80/81NUBL</t>
  </si>
  <si>
    <t>80/81SKBBL</t>
  </si>
  <si>
    <t>80/81SWBBL</t>
  </si>
  <si>
    <t>80/81MLBBL</t>
  </si>
  <si>
    <t>80/81LLBS</t>
  </si>
  <si>
    <t>80/81MMFDB</t>
  </si>
  <si>
    <t>80/81JSLBB</t>
  </si>
  <si>
    <t>80/81VLBS</t>
  </si>
  <si>
    <t>80/81RSDC</t>
  </si>
  <si>
    <t>80/81NMBMF</t>
  </si>
  <si>
    <t>80/81MERO</t>
  </si>
  <si>
    <t>80/81NADEP</t>
  </si>
  <si>
    <t>80/81ALBSL</t>
  </si>
  <si>
    <t>80/81NMFBS</t>
  </si>
  <si>
    <t>80/81GMFBS</t>
  </si>
  <si>
    <t>80/81HLBSL</t>
  </si>
  <si>
    <t>80/81ILBS</t>
  </si>
  <si>
    <t>80/81FOWAD</t>
  </si>
  <si>
    <t>80/81SMATA</t>
  </si>
  <si>
    <t>80/81MSLB</t>
  </si>
  <si>
    <t>80/81GILB</t>
  </si>
  <si>
    <t>80/81SMB</t>
  </si>
  <si>
    <t>80/81GBLBS</t>
  </si>
  <si>
    <t>80/81NESDO</t>
  </si>
  <si>
    <t>80/81MLBSL</t>
  </si>
  <si>
    <t>80/81MKLB</t>
  </si>
  <si>
    <t>80/81GLBSL</t>
  </si>
  <si>
    <t>80/81NICLBSL</t>
  </si>
  <si>
    <t>80/81SLBSL</t>
  </si>
  <si>
    <t>80/81SDLBSL</t>
  </si>
  <si>
    <t>80/81UNLB</t>
  </si>
  <si>
    <t>80/81JBLB</t>
  </si>
  <si>
    <t>80/81ULBSL</t>
  </si>
  <si>
    <t>80/81SMFBS</t>
  </si>
  <si>
    <t>80/81WNLB</t>
  </si>
  <si>
    <t>80/81SABSL</t>
  </si>
  <si>
    <t>80/81SAMAJ</t>
  </si>
  <si>
    <t>80/81DLBS</t>
  </si>
  <si>
    <t>80/81ANLB</t>
  </si>
  <si>
    <t>80/81MLBS</t>
  </si>
  <si>
    <t>80/81AVYAN</t>
  </si>
  <si>
    <t>80/81JALPA</t>
  </si>
  <si>
    <t>80/81ACLBSL</t>
  </si>
  <si>
    <t>80/81CYCL</t>
  </si>
  <si>
    <t>80/81KLBSL</t>
  </si>
  <si>
    <t>80/81BPW</t>
  </si>
  <si>
    <t>80/81SWMF</t>
  </si>
  <si>
    <t>80/81AHPC</t>
  </si>
  <si>
    <t>80/81BPCL</t>
  </si>
  <si>
    <t>80/81CHCL</t>
  </si>
  <si>
    <t>80/81NHPC</t>
  </si>
  <si>
    <t>80/81SHPC</t>
  </si>
  <si>
    <t>80/81AKPL</t>
  </si>
  <si>
    <t>80/81BARUN</t>
  </si>
  <si>
    <t>80/81API</t>
  </si>
  <si>
    <t>80/81NGPL</t>
  </si>
  <si>
    <t>80/81MHL</t>
  </si>
  <si>
    <t>80/81NYADI</t>
  </si>
  <si>
    <t>80/81RHPL</t>
  </si>
  <si>
    <t>80/81UMHL</t>
  </si>
  <si>
    <t>80/81DORDI</t>
  </si>
  <si>
    <t>80/81PHCL</t>
  </si>
  <si>
    <t>80/81PPL</t>
  </si>
  <si>
    <t>80/81UPCL</t>
  </si>
  <si>
    <t>80/81SPL</t>
  </si>
  <si>
    <t>80/81SPDL</t>
  </si>
  <si>
    <t>80/81MKJC</t>
  </si>
  <si>
    <t>80/81SAHAS</t>
  </si>
  <si>
    <t>80/81KKHC</t>
  </si>
  <si>
    <t>80/81HPPL</t>
  </si>
  <si>
    <t>80/81DHPL</t>
  </si>
  <si>
    <t>80/81BHPL</t>
  </si>
  <si>
    <t>80/81MHNL</t>
  </si>
  <si>
    <t>80/81CHL</t>
  </si>
  <si>
    <t>80/81USHL</t>
  </si>
  <si>
    <t>80/81SPHL</t>
  </si>
  <si>
    <t>80/81NHDL</t>
  </si>
  <si>
    <t>80/81RADHI</t>
  </si>
  <si>
    <t>80/81BNHC</t>
  </si>
  <si>
    <t>80/81RHGCL</t>
  </si>
  <si>
    <t>80/81KPCL</t>
  </si>
  <si>
    <t>80/81TAMOR</t>
  </si>
  <si>
    <t>80/81GHL</t>
  </si>
  <si>
    <t>80/81EHPL</t>
  </si>
  <si>
    <t>80/81MKHC</t>
  </si>
  <si>
    <t>80/81BEDC</t>
  </si>
  <si>
    <t>80/81PMHPL</t>
  </si>
  <si>
    <t>80/81KBSH</t>
  </si>
  <si>
    <t>80/81MBJC</t>
  </si>
  <si>
    <t>80/81GLH</t>
  </si>
  <si>
    <t>80/81USHEC</t>
  </si>
  <si>
    <t>80/81AKJCL</t>
  </si>
  <si>
    <t>80/81LEC</t>
  </si>
  <si>
    <t>80/81TPC</t>
  </si>
  <si>
    <t>80/81SHEL</t>
  </si>
  <si>
    <t>80/81PPCL</t>
  </si>
  <si>
    <t>80/81TSHL</t>
  </si>
  <si>
    <t>80/81SSHL</t>
  </si>
  <si>
    <t>80/81JOSHI</t>
  </si>
  <si>
    <t>80/81UPPER</t>
  </si>
  <si>
    <t>80/81UNHPL</t>
  </si>
  <si>
    <t>80/81SPC</t>
  </si>
  <si>
    <t>80/81SGHC</t>
  </si>
  <si>
    <t>80/81AHL</t>
  </si>
  <si>
    <t>80/81BHDC</t>
  </si>
  <si>
    <t>80/81MHCL</t>
  </si>
  <si>
    <t>80/81SMH</t>
  </si>
  <si>
    <t>80/81MEN</t>
  </si>
  <si>
    <t>80/81UHEWA</t>
  </si>
  <si>
    <t>80/81HHL</t>
  </si>
  <si>
    <t>80/81UMRH</t>
  </si>
  <si>
    <t>80/81SIKLES</t>
  </si>
  <si>
    <t>80/81MEL</t>
  </si>
  <si>
    <t>80/81RURU</t>
  </si>
  <si>
    <t>80/81MAKAR</t>
  </si>
  <si>
    <t>80/81SMJC</t>
  </si>
  <si>
    <t>80/81MKHL</t>
  </si>
  <si>
    <t>80/81MMKJL</t>
  </si>
  <si>
    <t>80/81DOLTI</t>
  </si>
  <si>
    <t>80/81BHL</t>
  </si>
  <si>
    <t>80/81GVL</t>
  </si>
  <si>
    <t>80/81MSHL</t>
  </si>
  <si>
    <t>80/81RIDI</t>
  </si>
  <si>
    <t>80/81MEHL</t>
  </si>
  <si>
    <t>80/81IHL</t>
  </si>
  <si>
    <t>80/81SMHL</t>
  </si>
  <si>
    <t>80/81MCHL</t>
  </si>
  <si>
    <t>80/81RAWA</t>
  </si>
  <si>
    <t>80/81BGWT</t>
  </si>
  <si>
    <t>80/81MANDU</t>
  </si>
  <si>
    <t>80/81ALICL</t>
  </si>
  <si>
    <t>80/81LICN</t>
  </si>
  <si>
    <t>80/81NLIC</t>
  </si>
  <si>
    <t>80/81NLICL</t>
  </si>
  <si>
    <t>80/81CLI</t>
  </si>
  <si>
    <t>80/81RNLI</t>
  </si>
  <si>
    <t>80/81ILI</t>
  </si>
  <si>
    <t>80/81SNLI</t>
  </si>
  <si>
    <t>80/81SJLIC</t>
  </si>
  <si>
    <t>80/81SRLI</t>
  </si>
  <si>
    <t>80/81HLI</t>
  </si>
  <si>
    <t>80/81PMLI</t>
  </si>
  <si>
    <t>80/81NICL</t>
  </si>
  <si>
    <t>80/81NIL</t>
  </si>
  <si>
    <t>80/81NLG</t>
  </si>
  <si>
    <t>80/81SICL</t>
  </si>
  <si>
    <t>80/81PRIN</t>
  </si>
  <si>
    <t>80/81RBCL</t>
  </si>
  <si>
    <t>80/81IGI</t>
  </si>
  <si>
    <t>80/81HEI</t>
  </si>
  <si>
    <t>80/81SGIC</t>
  </si>
  <si>
    <t>80/81SPIL</t>
  </si>
  <si>
    <t>80/81SALICO</t>
  </si>
  <si>
    <t>80/81UAIL</t>
  </si>
  <si>
    <t>79/80CITY</t>
  </si>
  <si>
    <t>79/80NLO</t>
  </si>
  <si>
    <t>79/80GCIL</t>
  </si>
  <si>
    <t>79/80NRM</t>
  </si>
  <si>
    <t>80/81OHL</t>
  </si>
  <si>
    <t>80/81SHL</t>
  </si>
  <si>
    <t>80/81TRH</t>
  </si>
  <si>
    <t>80/81CGH</t>
  </si>
  <si>
    <t>80/81CITY</t>
  </si>
  <si>
    <t>80/81BNL</t>
  </si>
  <si>
    <t>80/81BNT</t>
  </si>
  <si>
    <t>80/81HDL</t>
  </si>
  <si>
    <t>80/81NLO</t>
  </si>
  <si>
    <t>80/81UNL</t>
  </si>
  <si>
    <t>80/81SHIVM</t>
  </si>
  <si>
    <t>80/81CIT</t>
  </si>
  <si>
    <t>80/81HATHY</t>
  </si>
  <si>
    <t>80/81HIDCL</t>
  </si>
  <si>
    <t>80/81NIFRA</t>
  </si>
  <si>
    <t>80/81ENL</t>
  </si>
  <si>
    <t>80/81NRN</t>
  </si>
  <si>
    <t>80/81CHDC</t>
  </si>
  <si>
    <t>80/81STC</t>
  </si>
  <si>
    <t>80/81NTC</t>
  </si>
  <si>
    <t>80/81NRM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</si>
</sst>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  <sheetName val="Raw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598</v>
          </cell>
        </row>
        <row r="3">
          <cell r="B3" t="str">
            <v>ADBL</v>
          </cell>
          <cell r="C3">
            <v>256</v>
          </cell>
        </row>
        <row r="4">
          <cell r="B4" t="str">
            <v>ADBLD83</v>
          </cell>
          <cell r="C4">
            <v>1010</v>
          </cell>
        </row>
        <row r="5">
          <cell r="B5" t="str">
            <v>AHL</v>
          </cell>
          <cell r="C5">
            <v>380</v>
          </cell>
        </row>
        <row r="6">
          <cell r="B6" t="str">
            <v>AHPC</v>
          </cell>
          <cell r="C6">
            <v>242.1</v>
          </cell>
        </row>
        <row r="7">
          <cell r="B7" t="str">
            <v>AKJCL</v>
          </cell>
          <cell r="C7">
            <v>229</v>
          </cell>
        </row>
        <row r="8">
          <cell r="B8" t="str">
            <v>AKPL</v>
          </cell>
          <cell r="C8">
            <v>188.2</v>
          </cell>
        </row>
        <row r="9">
          <cell r="B9" t="str">
            <v>ALBSL</v>
          </cell>
          <cell r="C9">
            <v>748</v>
          </cell>
        </row>
        <row r="10">
          <cell r="B10" t="str">
            <v>ALICL</v>
          </cell>
          <cell r="C10">
            <v>671</v>
          </cell>
        </row>
        <row r="11">
          <cell r="B11" t="str">
            <v>ANLB</v>
          </cell>
          <cell r="C11">
            <v>1815</v>
          </cell>
        </row>
        <row r="12">
          <cell r="B12" t="str">
            <v>API</v>
          </cell>
          <cell r="C12">
            <v>187.5</v>
          </cell>
        </row>
        <row r="13">
          <cell r="B13" t="str">
            <v>AVYAN</v>
          </cell>
          <cell r="C13">
            <v>619</v>
          </cell>
        </row>
        <row r="14">
          <cell r="B14" t="str">
            <v>BARUN</v>
          </cell>
          <cell r="C14">
            <v>244.7</v>
          </cell>
        </row>
        <row r="15">
          <cell r="B15" t="str">
            <v>BBC</v>
          </cell>
          <cell r="C15">
            <v>4156.1000000000004</v>
          </cell>
        </row>
        <row r="16">
          <cell r="B16" t="str">
            <v>BEDC</v>
          </cell>
          <cell r="C16">
            <v>282</v>
          </cell>
        </row>
        <row r="17">
          <cell r="B17" t="str">
            <v>BFC</v>
          </cell>
          <cell r="C17">
            <v>328</v>
          </cell>
        </row>
        <row r="18">
          <cell r="B18" t="str">
            <v>BGWT</v>
          </cell>
          <cell r="C18">
            <v>558</v>
          </cell>
        </row>
        <row r="19">
          <cell r="B19" t="str">
            <v>BHDC</v>
          </cell>
          <cell r="C19">
            <v>399</v>
          </cell>
        </row>
        <row r="20">
          <cell r="B20" t="str">
            <v>BHL</v>
          </cell>
          <cell r="C20">
            <v>305</v>
          </cell>
        </row>
        <row r="21">
          <cell r="B21" t="str">
            <v>BHPL</v>
          </cell>
          <cell r="C21">
            <v>429</v>
          </cell>
        </row>
        <row r="22">
          <cell r="B22" t="str">
            <v>BNHC</v>
          </cell>
          <cell r="C22">
            <v>384.9</v>
          </cell>
        </row>
        <row r="23">
          <cell r="B23" t="str">
            <v>BNL</v>
          </cell>
          <cell r="C23">
            <v>5784.1</v>
          </cell>
        </row>
        <row r="24">
          <cell r="B24" t="str">
            <v>BNT</v>
          </cell>
          <cell r="C24">
            <v>13100</v>
          </cell>
        </row>
        <row r="25">
          <cell r="B25" t="str">
            <v>BOKD86</v>
          </cell>
          <cell r="C25">
            <v>860</v>
          </cell>
        </row>
        <row r="26">
          <cell r="B26" t="str">
            <v>BPCL</v>
          </cell>
          <cell r="C26">
            <v>311</v>
          </cell>
        </row>
        <row r="27">
          <cell r="B27" t="str">
            <v>BPW</v>
          </cell>
          <cell r="C27">
            <v>1531.3</v>
          </cell>
        </row>
        <row r="28">
          <cell r="B28" t="str">
            <v>C30MF</v>
          </cell>
          <cell r="C28">
            <v>8.8699999999999992</v>
          </cell>
        </row>
        <row r="29">
          <cell r="B29" t="str">
            <v>CBBL</v>
          </cell>
          <cell r="C29">
            <v>923</v>
          </cell>
        </row>
        <row r="30">
          <cell r="B30" t="str">
            <v>CBLD88</v>
          </cell>
          <cell r="C30">
            <v>971</v>
          </cell>
        </row>
        <row r="31">
          <cell r="B31" t="str">
            <v>CCBD88</v>
          </cell>
          <cell r="C31">
            <v>991</v>
          </cell>
        </row>
        <row r="32">
          <cell r="B32" t="str">
            <v>CFCL</v>
          </cell>
          <cell r="C32">
            <v>356</v>
          </cell>
        </row>
        <row r="33">
          <cell r="B33" t="str">
            <v>CGH</v>
          </cell>
          <cell r="C33">
            <v>1096</v>
          </cell>
        </row>
        <row r="34">
          <cell r="B34" t="str">
            <v>CHCL</v>
          </cell>
          <cell r="C34">
            <v>571.79999999999995</v>
          </cell>
        </row>
        <row r="35">
          <cell r="B35" t="str">
            <v>CHDC</v>
          </cell>
          <cell r="C35">
            <v>970</v>
          </cell>
        </row>
        <row r="36">
          <cell r="B36" t="str">
            <v>CHL</v>
          </cell>
          <cell r="C36">
            <v>252</v>
          </cell>
        </row>
        <row r="37">
          <cell r="B37" t="str">
            <v>CIT</v>
          </cell>
          <cell r="C37">
            <v>2268</v>
          </cell>
        </row>
        <row r="38">
          <cell r="B38" t="str">
            <v>CITY</v>
          </cell>
          <cell r="C38">
            <v>687</v>
          </cell>
        </row>
        <row r="39">
          <cell r="B39" t="str">
            <v>CKHL</v>
          </cell>
          <cell r="C39">
            <v>330</v>
          </cell>
        </row>
        <row r="40">
          <cell r="B40" t="str">
            <v>CLI</v>
          </cell>
          <cell r="C40">
            <v>531</v>
          </cell>
        </row>
        <row r="41">
          <cell r="B41" t="str">
            <v>CMF1</v>
          </cell>
          <cell r="C41">
            <v>8.6199999999999992</v>
          </cell>
        </row>
        <row r="42">
          <cell r="B42" t="str">
            <v>CMF2</v>
          </cell>
          <cell r="C42">
            <v>8.08</v>
          </cell>
        </row>
        <row r="43">
          <cell r="B43" t="str">
            <v>CORBL</v>
          </cell>
          <cell r="C43">
            <v>355</v>
          </cell>
        </row>
        <row r="44">
          <cell r="B44" t="str">
            <v>CYCL</v>
          </cell>
          <cell r="C44">
            <v>1086</v>
          </cell>
        </row>
        <row r="45">
          <cell r="B45" t="str">
            <v>CZBIL</v>
          </cell>
          <cell r="C45">
            <v>184</v>
          </cell>
        </row>
        <row r="46">
          <cell r="B46" t="str">
            <v>DDBL</v>
          </cell>
          <cell r="C46">
            <v>785.4</v>
          </cell>
        </row>
        <row r="47">
          <cell r="B47" t="str">
            <v>DHPL</v>
          </cell>
          <cell r="C47">
            <v>181.3</v>
          </cell>
        </row>
        <row r="48">
          <cell r="B48" t="str">
            <v>DLBS</v>
          </cell>
          <cell r="C48">
            <v>1009.8</v>
          </cell>
        </row>
        <row r="49">
          <cell r="B49" t="str">
            <v>DOLTI</v>
          </cell>
          <cell r="C49">
            <v>284.89999999999998</v>
          </cell>
        </row>
        <row r="50">
          <cell r="B50" t="str">
            <v>DORDI</v>
          </cell>
          <cell r="C50">
            <v>279</v>
          </cell>
        </row>
        <row r="51">
          <cell r="B51" t="str">
            <v>EBL</v>
          </cell>
          <cell r="C51">
            <v>530.1</v>
          </cell>
        </row>
        <row r="52">
          <cell r="B52" t="str">
            <v>EBLD85</v>
          </cell>
          <cell r="C52">
            <v>1023</v>
          </cell>
        </row>
        <row r="53">
          <cell r="B53" t="str">
            <v>EBLD86</v>
          </cell>
          <cell r="C53">
            <v>825.1</v>
          </cell>
        </row>
        <row r="54">
          <cell r="B54" t="str">
            <v>EDBL</v>
          </cell>
          <cell r="C54">
            <v>339</v>
          </cell>
        </row>
        <row r="55">
          <cell r="B55" t="str">
            <v>EHPL</v>
          </cell>
          <cell r="C55">
            <v>367.9</v>
          </cell>
        </row>
        <row r="56">
          <cell r="B56" t="str">
            <v>ENL</v>
          </cell>
          <cell r="C56">
            <v>890</v>
          </cell>
        </row>
        <row r="57">
          <cell r="B57" t="str">
            <v>FMDBL</v>
          </cell>
          <cell r="C57">
            <v>666</v>
          </cell>
        </row>
        <row r="58">
          <cell r="B58" t="str">
            <v>FOWAD</v>
          </cell>
          <cell r="C58">
            <v>1225</v>
          </cell>
        </row>
        <row r="59">
          <cell r="B59" t="str">
            <v>GBBD85</v>
          </cell>
          <cell r="C59">
            <v>928.2</v>
          </cell>
        </row>
        <row r="60">
          <cell r="B60" t="str">
            <v>GBBL</v>
          </cell>
          <cell r="C60">
            <v>411</v>
          </cell>
        </row>
        <row r="61">
          <cell r="B61" t="str">
            <v>GBD80/81</v>
          </cell>
          <cell r="C61">
            <v>1040.5</v>
          </cell>
        </row>
        <row r="62">
          <cell r="B62" t="str">
            <v>GBILD86/87</v>
          </cell>
          <cell r="C62">
            <v>858</v>
          </cell>
        </row>
        <row r="63">
          <cell r="B63" t="str">
            <v>GBIME</v>
          </cell>
          <cell r="C63">
            <v>207</v>
          </cell>
        </row>
        <row r="64">
          <cell r="B64" t="str">
            <v>GBLBS</v>
          </cell>
          <cell r="C64">
            <v>557</v>
          </cell>
        </row>
        <row r="65">
          <cell r="B65" t="str">
            <v>GCIL</v>
          </cell>
          <cell r="C65">
            <v>575</v>
          </cell>
        </row>
        <row r="66">
          <cell r="B66" t="str">
            <v>GFCL</v>
          </cell>
          <cell r="C66">
            <v>453.2</v>
          </cell>
        </row>
        <row r="67">
          <cell r="B67" t="str">
            <v>GHL</v>
          </cell>
          <cell r="C67">
            <v>167.1</v>
          </cell>
        </row>
        <row r="68">
          <cell r="B68" t="str">
            <v>GIBF1</v>
          </cell>
          <cell r="C68">
            <v>8.35</v>
          </cell>
        </row>
        <row r="69">
          <cell r="B69" t="str">
            <v>GILB</v>
          </cell>
          <cell r="C69">
            <v>858</v>
          </cell>
        </row>
        <row r="70">
          <cell r="B70" t="str">
            <v>GLBSL</v>
          </cell>
          <cell r="C70">
            <v>720.1</v>
          </cell>
        </row>
        <row r="71">
          <cell r="B71" t="str">
            <v>GLH</v>
          </cell>
          <cell r="C71">
            <v>250</v>
          </cell>
        </row>
        <row r="72">
          <cell r="B72" t="str">
            <v>GMFBS</v>
          </cell>
          <cell r="C72">
            <v>755.8</v>
          </cell>
        </row>
        <row r="73">
          <cell r="B73" t="str">
            <v>GMFIL</v>
          </cell>
          <cell r="C73">
            <v>372.1</v>
          </cell>
        </row>
        <row r="74">
          <cell r="B74" t="str">
            <v>GRDBL</v>
          </cell>
          <cell r="C74">
            <v>334</v>
          </cell>
        </row>
        <row r="75">
          <cell r="B75" t="str">
            <v>GUFL</v>
          </cell>
          <cell r="C75">
            <v>555</v>
          </cell>
        </row>
        <row r="76">
          <cell r="B76" t="str">
            <v>GVL</v>
          </cell>
          <cell r="C76">
            <v>419</v>
          </cell>
        </row>
        <row r="77">
          <cell r="B77" t="str">
            <v>GWFD83</v>
          </cell>
          <cell r="C77">
            <v>1100</v>
          </cell>
        </row>
        <row r="78">
          <cell r="B78" t="str">
            <v>HATHY</v>
          </cell>
          <cell r="C78">
            <v>923</v>
          </cell>
        </row>
        <row r="79">
          <cell r="B79" t="str">
            <v>HBL</v>
          </cell>
          <cell r="C79">
            <v>212</v>
          </cell>
        </row>
        <row r="80">
          <cell r="B80" t="str">
            <v>HBLD83</v>
          </cell>
          <cell r="C80">
            <v>999.7</v>
          </cell>
        </row>
        <row r="81">
          <cell r="B81" t="str">
            <v>HBLD86</v>
          </cell>
          <cell r="C81">
            <v>975.5</v>
          </cell>
        </row>
        <row r="82">
          <cell r="B82" t="str">
            <v>HDHPC</v>
          </cell>
          <cell r="C82">
            <v>153.80000000000001</v>
          </cell>
        </row>
        <row r="83">
          <cell r="B83" t="str">
            <v>HDL</v>
          </cell>
          <cell r="C83">
            <v>2067</v>
          </cell>
        </row>
        <row r="84">
          <cell r="B84" t="str">
            <v>HEI</v>
          </cell>
          <cell r="C84">
            <v>609</v>
          </cell>
        </row>
        <row r="85">
          <cell r="B85" t="str">
            <v>HHL</v>
          </cell>
          <cell r="C85">
            <v>353</v>
          </cell>
        </row>
        <row r="86">
          <cell r="B86" t="str">
            <v>HIDCL</v>
          </cell>
          <cell r="C86">
            <v>196.9</v>
          </cell>
        </row>
        <row r="87">
          <cell r="B87" t="str">
            <v>HIDCLP</v>
          </cell>
          <cell r="C87">
            <v>113.8</v>
          </cell>
        </row>
        <row r="88">
          <cell r="B88" t="str">
            <v>HLBSL</v>
          </cell>
          <cell r="C88">
            <v>600</v>
          </cell>
        </row>
        <row r="89">
          <cell r="B89" t="str">
            <v>HLI</v>
          </cell>
          <cell r="C89">
            <v>462</v>
          </cell>
        </row>
        <row r="90">
          <cell r="B90" t="str">
            <v>HPPL</v>
          </cell>
          <cell r="C90">
            <v>238</v>
          </cell>
        </row>
        <row r="91">
          <cell r="B91" t="str">
            <v>HURJA</v>
          </cell>
          <cell r="C91">
            <v>253.3</v>
          </cell>
        </row>
        <row r="92">
          <cell r="B92" t="str">
            <v>ICFC</v>
          </cell>
          <cell r="C92">
            <v>499</v>
          </cell>
        </row>
        <row r="93">
          <cell r="B93" t="str">
            <v>IGI</v>
          </cell>
          <cell r="C93">
            <v>557</v>
          </cell>
        </row>
        <row r="94">
          <cell r="B94" t="str">
            <v>IHL</v>
          </cell>
          <cell r="C94">
            <v>295</v>
          </cell>
        </row>
        <row r="95">
          <cell r="B95" t="str">
            <v>ILBS</v>
          </cell>
          <cell r="C95">
            <v>650</v>
          </cell>
        </row>
        <row r="96">
          <cell r="B96" t="str">
            <v>ILI</v>
          </cell>
          <cell r="C96">
            <v>566.6</v>
          </cell>
        </row>
        <row r="97">
          <cell r="B97" t="str">
            <v>JALPA</v>
          </cell>
          <cell r="C97">
            <v>1205</v>
          </cell>
        </row>
        <row r="98">
          <cell r="B98" t="str">
            <v>JBBL</v>
          </cell>
          <cell r="C98">
            <v>305.8</v>
          </cell>
        </row>
        <row r="99">
          <cell r="B99" t="str">
            <v>JBLB</v>
          </cell>
          <cell r="C99">
            <v>1524</v>
          </cell>
        </row>
        <row r="100">
          <cell r="B100" t="str">
            <v>JFL</v>
          </cell>
          <cell r="C100">
            <v>369</v>
          </cell>
        </row>
        <row r="101">
          <cell r="B101" t="str">
            <v>JOSHI</v>
          </cell>
          <cell r="C101">
            <v>233</v>
          </cell>
        </row>
        <row r="102">
          <cell r="B102" t="str">
            <v>JSLBB</v>
          </cell>
          <cell r="C102">
            <v>919</v>
          </cell>
        </row>
        <row r="103">
          <cell r="B103" t="str">
            <v>KBL</v>
          </cell>
          <cell r="C103">
            <v>164.1</v>
          </cell>
        </row>
        <row r="104">
          <cell r="B104" t="str">
            <v>KBLD89</v>
          </cell>
          <cell r="C104">
            <v>1001.2</v>
          </cell>
        </row>
        <row r="105">
          <cell r="B105" t="str">
            <v>KBSH</v>
          </cell>
          <cell r="C105">
            <v>893</v>
          </cell>
        </row>
        <row r="106">
          <cell r="B106" t="str">
            <v>KDBY</v>
          </cell>
          <cell r="C106">
            <v>8.33</v>
          </cell>
        </row>
        <row r="107">
          <cell r="B107" t="str">
            <v>KDL</v>
          </cell>
          <cell r="C107">
            <v>890</v>
          </cell>
        </row>
        <row r="108">
          <cell r="B108" t="str">
            <v>KEF</v>
          </cell>
          <cell r="C108">
            <v>8.84</v>
          </cell>
        </row>
        <row r="109">
          <cell r="B109" t="str">
            <v>KKHC</v>
          </cell>
          <cell r="C109">
            <v>217.5</v>
          </cell>
        </row>
        <row r="110">
          <cell r="B110" t="str">
            <v>KLBSL</v>
          </cell>
          <cell r="C110">
            <v>806.1</v>
          </cell>
        </row>
        <row r="111">
          <cell r="B111" t="str">
            <v>KMCDB</v>
          </cell>
          <cell r="C111">
            <v>664</v>
          </cell>
        </row>
        <row r="112">
          <cell r="B112" t="str">
            <v>KPCL</v>
          </cell>
          <cell r="C112">
            <v>356</v>
          </cell>
        </row>
        <row r="113">
          <cell r="B113" t="str">
            <v>KRBL</v>
          </cell>
          <cell r="C113">
            <v>334</v>
          </cell>
        </row>
        <row r="114">
          <cell r="B114" t="str">
            <v>KSBBL</v>
          </cell>
          <cell r="C114">
            <v>336.7</v>
          </cell>
        </row>
        <row r="115">
          <cell r="B115" t="str">
            <v>LBBL</v>
          </cell>
          <cell r="C115">
            <v>408</v>
          </cell>
        </row>
        <row r="116">
          <cell r="B116" t="str">
            <v>LBLD86</v>
          </cell>
          <cell r="C116">
            <v>973</v>
          </cell>
        </row>
        <row r="117">
          <cell r="B117" t="str">
            <v>LEC</v>
          </cell>
          <cell r="C117">
            <v>189</v>
          </cell>
        </row>
        <row r="118">
          <cell r="B118" t="str">
            <v>LEMF</v>
          </cell>
          <cell r="C118">
            <v>9.0399999999999991</v>
          </cell>
        </row>
        <row r="119">
          <cell r="B119" t="str">
            <v>LICN</v>
          </cell>
          <cell r="C119">
            <v>1483</v>
          </cell>
        </row>
        <row r="120">
          <cell r="B120" t="str">
            <v>LLBS</v>
          </cell>
          <cell r="C120">
            <v>729</v>
          </cell>
        </row>
        <row r="121">
          <cell r="B121" t="str">
            <v>LSL</v>
          </cell>
          <cell r="C121">
            <v>200</v>
          </cell>
        </row>
        <row r="122">
          <cell r="B122" t="str">
            <v>LUK</v>
          </cell>
          <cell r="C122">
            <v>8.6999999999999993</v>
          </cell>
        </row>
        <row r="123">
          <cell r="B123" t="str">
            <v>LVF2</v>
          </cell>
          <cell r="C123">
            <v>7.95</v>
          </cell>
        </row>
        <row r="124">
          <cell r="B124" t="str">
            <v>MAKAR</v>
          </cell>
          <cell r="C124">
            <v>300</v>
          </cell>
        </row>
        <row r="125">
          <cell r="B125" t="str">
            <v>MANDU</v>
          </cell>
          <cell r="C125">
            <v>651</v>
          </cell>
        </row>
        <row r="126">
          <cell r="B126" t="str">
            <v>MBJC</v>
          </cell>
          <cell r="C126">
            <v>303</v>
          </cell>
        </row>
        <row r="127">
          <cell r="B127" t="str">
            <v>MBL</v>
          </cell>
          <cell r="C127">
            <v>209.1</v>
          </cell>
        </row>
        <row r="128">
          <cell r="B128" t="str">
            <v>MCHL</v>
          </cell>
          <cell r="C128">
            <v>296.8</v>
          </cell>
        </row>
        <row r="129">
          <cell r="B129" t="str">
            <v>MDB</v>
          </cell>
          <cell r="C129">
            <v>404</v>
          </cell>
        </row>
        <row r="130">
          <cell r="B130" t="str">
            <v>MEHL</v>
          </cell>
          <cell r="C130">
            <v>253.5</v>
          </cell>
        </row>
        <row r="131">
          <cell r="B131" t="str">
            <v>MEL</v>
          </cell>
          <cell r="C131">
            <v>204</v>
          </cell>
        </row>
        <row r="132">
          <cell r="B132" t="str">
            <v>MEN</v>
          </cell>
          <cell r="C132">
            <v>614</v>
          </cell>
        </row>
        <row r="133">
          <cell r="B133" t="str">
            <v>MERO</v>
          </cell>
          <cell r="C133">
            <v>612</v>
          </cell>
        </row>
        <row r="134">
          <cell r="B134" t="str">
            <v>MFIL</v>
          </cell>
          <cell r="C134">
            <v>555.1</v>
          </cell>
        </row>
        <row r="135">
          <cell r="B135" t="str">
            <v>MFLD85</v>
          </cell>
          <cell r="C135">
            <v>959.8</v>
          </cell>
        </row>
        <row r="136">
          <cell r="B136" t="str">
            <v>MHCL</v>
          </cell>
          <cell r="C136">
            <v>381.7</v>
          </cell>
        </row>
        <row r="137">
          <cell r="B137" t="str">
            <v>MHL</v>
          </cell>
          <cell r="C137">
            <v>418</v>
          </cell>
        </row>
        <row r="138">
          <cell r="B138" t="str">
            <v>MHNL</v>
          </cell>
          <cell r="C138">
            <v>238.4</v>
          </cell>
        </row>
        <row r="139">
          <cell r="B139" t="str">
            <v>MKCL</v>
          </cell>
          <cell r="C139">
            <v>316.3</v>
          </cell>
        </row>
        <row r="140">
          <cell r="B140" t="str">
            <v>MKHC</v>
          </cell>
          <cell r="C140">
            <v>243</v>
          </cell>
        </row>
        <row r="141">
          <cell r="B141" t="str">
            <v>MKHL</v>
          </cell>
          <cell r="C141">
            <v>297</v>
          </cell>
        </row>
        <row r="142">
          <cell r="B142" t="str">
            <v>MKJC</v>
          </cell>
          <cell r="C142">
            <v>376</v>
          </cell>
        </row>
        <row r="143">
          <cell r="B143" t="str">
            <v>MKLB</v>
          </cell>
          <cell r="C143">
            <v>678</v>
          </cell>
        </row>
        <row r="144">
          <cell r="B144" t="str">
            <v>MLBBL</v>
          </cell>
          <cell r="C144">
            <v>849</v>
          </cell>
        </row>
        <row r="145">
          <cell r="B145" t="str">
            <v>MLBL</v>
          </cell>
          <cell r="C145">
            <v>341</v>
          </cell>
        </row>
        <row r="146">
          <cell r="B146" t="str">
            <v>MLBS</v>
          </cell>
          <cell r="C146">
            <v>750.2</v>
          </cell>
        </row>
        <row r="147">
          <cell r="B147" t="str">
            <v>MLBSL</v>
          </cell>
          <cell r="C147">
            <v>1900</v>
          </cell>
        </row>
        <row r="148">
          <cell r="B148" t="str">
            <v>MMF1</v>
          </cell>
          <cell r="C148">
            <v>7.98</v>
          </cell>
        </row>
        <row r="149">
          <cell r="B149" t="str">
            <v>MMFDB</v>
          </cell>
          <cell r="C149">
            <v>615</v>
          </cell>
        </row>
        <row r="150">
          <cell r="B150" t="str">
            <v>MMKJL</v>
          </cell>
          <cell r="C150">
            <v>328</v>
          </cell>
        </row>
        <row r="151">
          <cell r="B151" t="str">
            <v>MNBBL</v>
          </cell>
          <cell r="C151">
            <v>405.9</v>
          </cell>
        </row>
        <row r="152">
          <cell r="B152" t="str">
            <v>MPFL</v>
          </cell>
          <cell r="C152">
            <v>329</v>
          </cell>
        </row>
        <row r="153">
          <cell r="B153" t="str">
            <v>MSHL</v>
          </cell>
          <cell r="C153">
            <v>587</v>
          </cell>
        </row>
        <row r="154">
          <cell r="B154" t="str">
            <v>MSLB</v>
          </cell>
          <cell r="C154">
            <v>877</v>
          </cell>
        </row>
        <row r="155">
          <cell r="B155" t="str">
            <v>NABBC</v>
          </cell>
          <cell r="C155">
            <v>382</v>
          </cell>
        </row>
        <row r="156">
          <cell r="B156" t="str">
            <v>NABIL</v>
          </cell>
          <cell r="C156">
            <v>523</v>
          </cell>
        </row>
        <row r="157">
          <cell r="B157" t="str">
            <v>NADEP</v>
          </cell>
          <cell r="C157">
            <v>543.9</v>
          </cell>
        </row>
        <row r="158">
          <cell r="B158" t="str">
            <v>NBF2</v>
          </cell>
          <cell r="C158">
            <v>8.3699999999999992</v>
          </cell>
        </row>
        <row r="159">
          <cell r="B159" t="str">
            <v>NBF3</v>
          </cell>
          <cell r="C159">
            <v>7.58</v>
          </cell>
        </row>
        <row r="160">
          <cell r="B160" t="str">
            <v>NBL</v>
          </cell>
          <cell r="C160">
            <v>245.7</v>
          </cell>
        </row>
        <row r="161">
          <cell r="B161" t="str">
            <v>NESDO</v>
          </cell>
          <cell r="C161">
            <v>1712</v>
          </cell>
        </row>
        <row r="162">
          <cell r="B162" t="str">
            <v>NFS</v>
          </cell>
          <cell r="C162">
            <v>324</v>
          </cell>
        </row>
        <row r="163">
          <cell r="B163" t="str">
            <v>NGPL</v>
          </cell>
          <cell r="C163">
            <v>227</v>
          </cell>
        </row>
        <row r="164">
          <cell r="B164" t="str">
            <v>NHDL</v>
          </cell>
          <cell r="C164">
            <v>382</v>
          </cell>
        </row>
        <row r="165">
          <cell r="B165" t="str">
            <v>NHPC</v>
          </cell>
          <cell r="C165">
            <v>165</v>
          </cell>
        </row>
        <row r="166">
          <cell r="B166" t="str">
            <v>NIBD2082</v>
          </cell>
          <cell r="C166">
            <v>1030</v>
          </cell>
        </row>
        <row r="167">
          <cell r="B167" t="str">
            <v>NIBD84</v>
          </cell>
          <cell r="C167">
            <v>877</v>
          </cell>
        </row>
        <row r="168">
          <cell r="B168" t="str">
            <v>NIBLGF</v>
          </cell>
          <cell r="C168">
            <v>8.16</v>
          </cell>
        </row>
        <row r="169">
          <cell r="B169" t="str">
            <v>NIBLPF</v>
          </cell>
          <cell r="C169">
            <v>9.16</v>
          </cell>
        </row>
        <row r="170">
          <cell r="B170" t="str">
            <v>NIBSF2</v>
          </cell>
          <cell r="C170">
            <v>7.52</v>
          </cell>
        </row>
        <row r="171">
          <cell r="B171" t="str">
            <v>NICA</v>
          </cell>
          <cell r="C171">
            <v>532</v>
          </cell>
        </row>
        <row r="172">
          <cell r="B172" t="str">
            <v>NICAD8283</v>
          </cell>
          <cell r="C172">
            <v>1057</v>
          </cell>
        </row>
        <row r="173">
          <cell r="B173" t="str">
            <v>NICBF</v>
          </cell>
          <cell r="C173">
            <v>8.5</v>
          </cell>
        </row>
        <row r="174">
          <cell r="B174" t="str">
            <v>NICFC</v>
          </cell>
          <cell r="C174">
            <v>8.68</v>
          </cell>
        </row>
        <row r="175">
          <cell r="B175" t="str">
            <v>NICGF</v>
          </cell>
          <cell r="C175">
            <v>9</v>
          </cell>
        </row>
        <row r="176">
          <cell r="B176" t="str">
            <v>NICL</v>
          </cell>
          <cell r="C176">
            <v>893.5</v>
          </cell>
        </row>
        <row r="177">
          <cell r="B177" t="str">
            <v>NICLBSL</v>
          </cell>
          <cell r="C177">
            <v>649</v>
          </cell>
        </row>
        <row r="178">
          <cell r="B178" t="str">
            <v>NICSF</v>
          </cell>
          <cell r="C178">
            <v>8.9</v>
          </cell>
        </row>
        <row r="179">
          <cell r="B179" t="str">
            <v>NIFRA</v>
          </cell>
          <cell r="C179">
            <v>224</v>
          </cell>
        </row>
        <row r="180">
          <cell r="B180" t="str">
            <v>NIL</v>
          </cell>
          <cell r="C180">
            <v>858</v>
          </cell>
        </row>
        <row r="181">
          <cell r="B181" t="str">
            <v>NIMB</v>
          </cell>
          <cell r="C181">
            <v>184</v>
          </cell>
        </row>
        <row r="182">
          <cell r="B182" t="str">
            <v>NIMBPO</v>
          </cell>
          <cell r="C182">
            <v>152</v>
          </cell>
        </row>
        <row r="183">
          <cell r="B183" t="str">
            <v>NLBBL</v>
          </cell>
          <cell r="C183">
            <v>620</v>
          </cell>
        </row>
        <row r="184">
          <cell r="B184" t="str">
            <v>NLG</v>
          </cell>
          <cell r="C184">
            <v>854</v>
          </cell>
        </row>
        <row r="185">
          <cell r="B185" t="str">
            <v>NLIC</v>
          </cell>
          <cell r="C185">
            <v>707</v>
          </cell>
        </row>
        <row r="186">
          <cell r="B186" t="str">
            <v>NLICL</v>
          </cell>
          <cell r="C186">
            <v>629</v>
          </cell>
        </row>
        <row r="187">
          <cell r="B187" t="str">
            <v>NMB</v>
          </cell>
          <cell r="C187">
            <v>208.9</v>
          </cell>
        </row>
        <row r="188">
          <cell r="B188" t="str">
            <v>NMB50</v>
          </cell>
          <cell r="C188">
            <v>9.23</v>
          </cell>
        </row>
        <row r="189">
          <cell r="B189" t="str">
            <v>NMBMF</v>
          </cell>
          <cell r="C189">
            <v>563</v>
          </cell>
        </row>
        <row r="190">
          <cell r="B190" t="str">
            <v>NMFBS</v>
          </cell>
          <cell r="C190">
            <v>1150</v>
          </cell>
        </row>
        <row r="191">
          <cell r="B191" t="str">
            <v>NRIC</v>
          </cell>
          <cell r="C191">
            <v>703</v>
          </cell>
        </row>
        <row r="192">
          <cell r="B192" t="str">
            <v>NRM</v>
          </cell>
          <cell r="C192">
            <v>467.1</v>
          </cell>
        </row>
        <row r="193">
          <cell r="B193" t="str">
            <v>NRN</v>
          </cell>
          <cell r="C193">
            <v>452.3</v>
          </cell>
        </row>
        <row r="194">
          <cell r="B194" t="str">
            <v>NSIF2</v>
          </cell>
          <cell r="C194">
            <v>8.82</v>
          </cell>
        </row>
        <row r="195">
          <cell r="B195" t="str">
            <v>NTC</v>
          </cell>
          <cell r="C195">
            <v>940.1</v>
          </cell>
        </row>
        <row r="196">
          <cell r="B196" t="str">
            <v>NUBL</v>
          </cell>
          <cell r="C196">
            <v>643</v>
          </cell>
        </row>
        <row r="197">
          <cell r="B197" t="str">
            <v>NWCL</v>
          </cell>
          <cell r="C197">
            <v>229.6</v>
          </cell>
        </row>
        <row r="198">
          <cell r="B198" t="str">
            <v>NYADI</v>
          </cell>
          <cell r="C198">
            <v>255</v>
          </cell>
        </row>
        <row r="199">
          <cell r="B199" t="str">
            <v>OHL</v>
          </cell>
          <cell r="C199">
            <v>826</v>
          </cell>
        </row>
        <row r="200">
          <cell r="B200" t="str">
            <v>PBD88</v>
          </cell>
          <cell r="C200">
            <v>999.6</v>
          </cell>
        </row>
        <row r="201">
          <cell r="B201" t="str">
            <v>PCBL</v>
          </cell>
          <cell r="C201">
            <v>207.9</v>
          </cell>
        </row>
        <row r="202">
          <cell r="B202" t="str">
            <v>PFL</v>
          </cell>
          <cell r="C202">
            <v>360.3</v>
          </cell>
        </row>
        <row r="203">
          <cell r="B203" t="str">
            <v>PHCL</v>
          </cell>
          <cell r="C203">
            <v>297</v>
          </cell>
        </row>
        <row r="204">
          <cell r="B204" t="str">
            <v>PMHPL</v>
          </cell>
          <cell r="C204">
            <v>224</v>
          </cell>
        </row>
        <row r="205">
          <cell r="B205" t="str">
            <v>PMLI</v>
          </cell>
          <cell r="C205">
            <v>601.79999999999995</v>
          </cell>
        </row>
        <row r="206">
          <cell r="B206" t="str">
            <v>PPCL</v>
          </cell>
          <cell r="C206">
            <v>234.8</v>
          </cell>
        </row>
        <row r="207">
          <cell r="B207" t="str">
            <v>PPL</v>
          </cell>
          <cell r="C207">
            <v>265</v>
          </cell>
        </row>
        <row r="208">
          <cell r="B208" t="str">
            <v>PRIN</v>
          </cell>
          <cell r="C208">
            <v>819</v>
          </cell>
        </row>
        <row r="209">
          <cell r="B209" t="str">
            <v>PROFL</v>
          </cell>
          <cell r="C209">
            <v>315</v>
          </cell>
        </row>
        <row r="210">
          <cell r="B210" t="str">
            <v>PRSF</v>
          </cell>
          <cell r="C210">
            <v>8.58</v>
          </cell>
        </row>
        <row r="211">
          <cell r="B211" t="str">
            <v>PRVU</v>
          </cell>
          <cell r="C211">
            <v>171</v>
          </cell>
        </row>
        <row r="212">
          <cell r="B212" t="str">
            <v>PSF</v>
          </cell>
          <cell r="C212">
            <v>8.6999999999999993</v>
          </cell>
        </row>
        <row r="213">
          <cell r="B213" t="str">
            <v>RADHI</v>
          </cell>
          <cell r="C213">
            <v>239</v>
          </cell>
        </row>
        <row r="214">
          <cell r="B214" t="str">
            <v>RAWA</v>
          </cell>
          <cell r="C214">
            <v>415</v>
          </cell>
        </row>
        <row r="215">
          <cell r="B215" t="str">
            <v>RBCL</v>
          </cell>
          <cell r="C215">
            <v>15270.4</v>
          </cell>
        </row>
        <row r="216">
          <cell r="B216" t="str">
            <v>RBCLPO</v>
          </cell>
          <cell r="C216">
            <v>12250</v>
          </cell>
        </row>
        <row r="217">
          <cell r="B217" t="str">
            <v>RFPL</v>
          </cell>
          <cell r="C217">
            <v>244.8</v>
          </cell>
        </row>
        <row r="218">
          <cell r="B218" t="str">
            <v>RHGCL</v>
          </cell>
          <cell r="C218">
            <v>247.8</v>
          </cell>
        </row>
        <row r="219">
          <cell r="B219" t="str">
            <v>RHPL</v>
          </cell>
          <cell r="C219">
            <v>284.10000000000002</v>
          </cell>
        </row>
        <row r="220">
          <cell r="B220" t="str">
            <v>RIDI</v>
          </cell>
          <cell r="C220">
            <v>224</v>
          </cell>
        </row>
        <row r="221">
          <cell r="B221" t="str">
            <v>RLFL</v>
          </cell>
          <cell r="C221">
            <v>370</v>
          </cell>
        </row>
        <row r="222">
          <cell r="B222" t="str">
            <v>RMF1</v>
          </cell>
          <cell r="C222">
            <v>7.7</v>
          </cell>
        </row>
        <row r="223">
          <cell r="B223" t="str">
            <v>RMF2</v>
          </cell>
          <cell r="C223">
            <v>8.1199999999999992</v>
          </cell>
        </row>
        <row r="224">
          <cell r="B224" t="str">
            <v>RNLI</v>
          </cell>
          <cell r="C224">
            <v>585</v>
          </cell>
        </row>
        <row r="225">
          <cell r="B225" t="str">
            <v>RSDC</v>
          </cell>
          <cell r="C225">
            <v>543</v>
          </cell>
        </row>
        <row r="226">
          <cell r="B226" t="str">
            <v>RURU</v>
          </cell>
          <cell r="C226">
            <v>750</v>
          </cell>
        </row>
        <row r="227">
          <cell r="B227" t="str">
            <v>SABSL</v>
          </cell>
          <cell r="C227">
            <v>637</v>
          </cell>
        </row>
        <row r="228">
          <cell r="B228" t="str">
            <v>SADBL</v>
          </cell>
          <cell r="C228">
            <v>315.7</v>
          </cell>
        </row>
        <row r="229">
          <cell r="B229" t="str">
            <v>SAEF</v>
          </cell>
          <cell r="C229">
            <v>9.6999999999999993</v>
          </cell>
        </row>
        <row r="230">
          <cell r="B230" t="str">
            <v>SAGF</v>
          </cell>
          <cell r="C230">
            <v>8.43</v>
          </cell>
        </row>
        <row r="231">
          <cell r="B231" t="str">
            <v>SAHAS</v>
          </cell>
          <cell r="C231">
            <v>519.9</v>
          </cell>
        </row>
        <row r="232">
          <cell r="B232" t="str">
            <v>SALICO</v>
          </cell>
          <cell r="C232">
            <v>722</v>
          </cell>
        </row>
        <row r="233">
          <cell r="B233" t="str">
            <v>SAMAJ</v>
          </cell>
          <cell r="C233">
            <v>150.80000000000001</v>
          </cell>
        </row>
        <row r="234">
          <cell r="B234" t="str">
            <v>SANIMA</v>
          </cell>
          <cell r="C234">
            <v>265.7</v>
          </cell>
        </row>
        <row r="235">
          <cell r="B235" t="str">
            <v>SAPDBL</v>
          </cell>
          <cell r="C235">
            <v>253</v>
          </cell>
        </row>
        <row r="236">
          <cell r="B236" t="str">
            <v>SBCF</v>
          </cell>
          <cell r="C236">
            <v>7.74</v>
          </cell>
        </row>
        <row r="237">
          <cell r="B237" t="str">
            <v>SBD87</v>
          </cell>
          <cell r="C237">
            <v>890</v>
          </cell>
        </row>
        <row r="238">
          <cell r="B238" t="str">
            <v>SBI</v>
          </cell>
          <cell r="C238">
            <v>312</v>
          </cell>
        </row>
        <row r="239">
          <cell r="B239" t="str">
            <v>SBIBD86</v>
          </cell>
          <cell r="C239">
            <v>948.8</v>
          </cell>
        </row>
        <row r="240">
          <cell r="B240" t="str">
            <v>SBL</v>
          </cell>
          <cell r="C240">
            <v>257</v>
          </cell>
        </row>
        <row r="241">
          <cell r="B241" t="str">
            <v>SCB</v>
          </cell>
          <cell r="C241">
            <v>528.9</v>
          </cell>
        </row>
        <row r="242">
          <cell r="B242" t="str">
            <v>SDLBSL</v>
          </cell>
          <cell r="C242">
            <v>627.1</v>
          </cell>
        </row>
        <row r="243">
          <cell r="B243" t="str">
            <v>SEF</v>
          </cell>
          <cell r="C243">
            <v>8.25</v>
          </cell>
        </row>
        <row r="244">
          <cell r="B244" t="str">
            <v>SFCL</v>
          </cell>
          <cell r="C244">
            <v>305.8</v>
          </cell>
        </row>
        <row r="245">
          <cell r="B245" t="str">
            <v>SFEF</v>
          </cell>
          <cell r="C245">
            <v>8.07</v>
          </cell>
        </row>
        <row r="246">
          <cell r="B246" t="str">
            <v>SFMF</v>
          </cell>
          <cell r="C246">
            <v>9.25</v>
          </cell>
        </row>
        <row r="247">
          <cell r="B247" t="str">
            <v>SGHC</v>
          </cell>
          <cell r="C247">
            <v>285.5</v>
          </cell>
        </row>
        <row r="248">
          <cell r="B248" t="str">
            <v>SGIC</v>
          </cell>
          <cell r="C248">
            <v>548</v>
          </cell>
        </row>
        <row r="249">
          <cell r="B249" t="str">
            <v>SHEL</v>
          </cell>
          <cell r="C249">
            <v>275</v>
          </cell>
        </row>
        <row r="250">
          <cell r="B250" t="str">
            <v>SHINE</v>
          </cell>
          <cell r="C250">
            <v>411</v>
          </cell>
        </row>
        <row r="251">
          <cell r="B251" t="str">
            <v>SHIVM</v>
          </cell>
          <cell r="C251">
            <v>590</v>
          </cell>
        </row>
        <row r="252">
          <cell r="B252" t="str">
            <v>SHL</v>
          </cell>
          <cell r="C252">
            <v>468.8</v>
          </cell>
        </row>
        <row r="253">
          <cell r="B253" t="str">
            <v>SHLB</v>
          </cell>
          <cell r="C253">
            <v>986</v>
          </cell>
        </row>
        <row r="254">
          <cell r="B254" t="str">
            <v>SHPC</v>
          </cell>
          <cell r="C254">
            <v>357</v>
          </cell>
        </row>
        <row r="255">
          <cell r="B255" t="str">
            <v>SICL</v>
          </cell>
          <cell r="C255">
            <v>773</v>
          </cell>
        </row>
        <row r="256">
          <cell r="B256" t="str">
            <v>SIFC</v>
          </cell>
          <cell r="C256">
            <v>370</v>
          </cell>
        </row>
        <row r="257">
          <cell r="B257" t="str">
            <v>SIGS2</v>
          </cell>
          <cell r="C257">
            <v>8.15</v>
          </cell>
        </row>
        <row r="258">
          <cell r="B258" t="str">
            <v>SIKLES</v>
          </cell>
          <cell r="C258">
            <v>420</v>
          </cell>
        </row>
        <row r="259">
          <cell r="B259" t="str">
            <v>SINDU</v>
          </cell>
          <cell r="C259">
            <v>287</v>
          </cell>
        </row>
        <row r="260">
          <cell r="B260" t="str">
            <v>SJCL</v>
          </cell>
          <cell r="C260">
            <v>317</v>
          </cell>
        </row>
        <row r="261">
          <cell r="B261" t="str">
            <v>SJLIC</v>
          </cell>
          <cell r="C261">
            <v>579.79999999999995</v>
          </cell>
        </row>
        <row r="262">
          <cell r="B262" t="str">
            <v>SKBBL</v>
          </cell>
          <cell r="C262">
            <v>994</v>
          </cell>
        </row>
        <row r="263">
          <cell r="B263" t="str">
            <v>SLBBL</v>
          </cell>
          <cell r="C263">
            <v>654.6</v>
          </cell>
        </row>
        <row r="264">
          <cell r="B264" t="str">
            <v>SLBSL</v>
          </cell>
          <cell r="C264">
            <v>805</v>
          </cell>
        </row>
        <row r="265">
          <cell r="B265" t="str">
            <v>SLCF</v>
          </cell>
          <cell r="C265">
            <v>7.72</v>
          </cell>
        </row>
        <row r="266">
          <cell r="B266" t="str">
            <v>SMATA</v>
          </cell>
          <cell r="C266">
            <v>632.1</v>
          </cell>
        </row>
        <row r="267">
          <cell r="B267" t="str">
            <v>SMB</v>
          </cell>
          <cell r="C267">
            <v>1048</v>
          </cell>
        </row>
        <row r="268">
          <cell r="B268" t="str">
            <v>SMFBS</v>
          </cell>
          <cell r="C268">
            <v>885.3</v>
          </cell>
        </row>
        <row r="269">
          <cell r="B269" t="str">
            <v>SMH</v>
          </cell>
          <cell r="C269">
            <v>603</v>
          </cell>
        </row>
        <row r="270">
          <cell r="B270" t="str">
            <v>SMHL</v>
          </cell>
          <cell r="C270">
            <v>449.5</v>
          </cell>
        </row>
        <row r="271">
          <cell r="B271" t="str">
            <v>SMJC</v>
          </cell>
          <cell r="C271">
            <v>323</v>
          </cell>
        </row>
        <row r="272">
          <cell r="B272" t="str">
            <v>SNLI</v>
          </cell>
          <cell r="C272">
            <v>575</v>
          </cell>
        </row>
        <row r="273">
          <cell r="B273" t="str">
            <v>SONA</v>
          </cell>
          <cell r="C273">
            <v>461</v>
          </cell>
        </row>
        <row r="274">
          <cell r="B274" t="str">
            <v>SPC</v>
          </cell>
          <cell r="C274">
            <v>425</v>
          </cell>
        </row>
        <row r="275">
          <cell r="B275" t="str">
            <v>SPDL</v>
          </cell>
          <cell r="C275">
            <v>222.1</v>
          </cell>
        </row>
        <row r="276">
          <cell r="B276" t="str">
            <v>SPHL</v>
          </cell>
          <cell r="C276">
            <v>418.7</v>
          </cell>
        </row>
        <row r="277">
          <cell r="B277" t="str">
            <v>SPIL</v>
          </cell>
          <cell r="C277">
            <v>768</v>
          </cell>
        </row>
        <row r="278">
          <cell r="B278" t="str">
            <v>SPL</v>
          </cell>
          <cell r="C278">
            <v>733</v>
          </cell>
        </row>
        <row r="279">
          <cell r="B279" t="str">
            <v>SRLI</v>
          </cell>
          <cell r="C279">
            <v>479</v>
          </cell>
        </row>
        <row r="280">
          <cell r="B280" t="str">
            <v>SSHL</v>
          </cell>
          <cell r="C280">
            <v>170.6</v>
          </cell>
        </row>
        <row r="281">
          <cell r="B281" t="str">
            <v>STC</v>
          </cell>
          <cell r="C281">
            <v>5700</v>
          </cell>
        </row>
        <row r="282">
          <cell r="B282" t="str">
            <v>SWBBL</v>
          </cell>
          <cell r="C282">
            <v>755</v>
          </cell>
        </row>
        <row r="283">
          <cell r="B283" t="str">
            <v>SWMF</v>
          </cell>
          <cell r="C283">
            <v>642.6</v>
          </cell>
        </row>
        <row r="284">
          <cell r="B284" t="str">
            <v>TAMOR</v>
          </cell>
          <cell r="C284">
            <v>305</v>
          </cell>
        </row>
        <row r="285">
          <cell r="B285" t="str">
            <v>TPC</v>
          </cell>
          <cell r="C285">
            <v>385</v>
          </cell>
        </row>
        <row r="286">
          <cell r="B286" t="str">
            <v>TRH</v>
          </cell>
          <cell r="C286">
            <v>895</v>
          </cell>
        </row>
        <row r="287">
          <cell r="B287" t="str">
            <v>TSHL</v>
          </cell>
          <cell r="C287">
            <v>504</v>
          </cell>
        </row>
        <row r="288">
          <cell r="B288" t="str">
            <v>TVCL</v>
          </cell>
          <cell r="C288">
            <v>349</v>
          </cell>
        </row>
        <row r="289">
          <cell r="B289" t="str">
            <v>UAIL</v>
          </cell>
          <cell r="C289">
            <v>608</v>
          </cell>
        </row>
        <row r="290">
          <cell r="B290" t="str">
            <v>UHEWA</v>
          </cell>
          <cell r="C290">
            <v>317</v>
          </cell>
        </row>
        <row r="291">
          <cell r="B291" t="str">
            <v>ULBSL</v>
          </cell>
          <cell r="C291">
            <v>1197</v>
          </cell>
        </row>
        <row r="292">
          <cell r="B292" t="str">
            <v>ULHC</v>
          </cell>
          <cell r="C292">
            <v>256</v>
          </cell>
        </row>
        <row r="293">
          <cell r="B293" t="str">
            <v>UMHL</v>
          </cell>
          <cell r="C293">
            <v>224</v>
          </cell>
        </row>
        <row r="294">
          <cell r="B294" t="str">
            <v>UMRH</v>
          </cell>
          <cell r="C294">
            <v>380</v>
          </cell>
        </row>
        <row r="295">
          <cell r="B295" t="str">
            <v>UNHPL</v>
          </cell>
          <cell r="C295">
            <v>215</v>
          </cell>
        </row>
        <row r="296">
          <cell r="B296" t="str">
            <v>UNL</v>
          </cell>
          <cell r="C296">
            <v>44033</v>
          </cell>
        </row>
        <row r="297">
          <cell r="B297" t="str">
            <v>UNLB</v>
          </cell>
          <cell r="C297">
            <v>1139.9000000000001</v>
          </cell>
        </row>
        <row r="298">
          <cell r="B298" t="str">
            <v>UPCL</v>
          </cell>
          <cell r="C298">
            <v>240.3</v>
          </cell>
        </row>
        <row r="299">
          <cell r="B299" t="str">
            <v>UPPER</v>
          </cell>
          <cell r="C299">
            <v>217.9</v>
          </cell>
        </row>
        <row r="300">
          <cell r="B300" t="str">
            <v>USHEC</v>
          </cell>
          <cell r="C300">
            <v>287.60000000000002</v>
          </cell>
        </row>
        <row r="301">
          <cell r="B301" t="str">
            <v>USHL</v>
          </cell>
          <cell r="C301">
            <v>386</v>
          </cell>
        </row>
        <row r="302">
          <cell r="B302" t="str">
            <v>USLB</v>
          </cell>
          <cell r="C302">
            <v>792</v>
          </cell>
        </row>
        <row r="303">
          <cell r="B303" t="str">
            <v>VLBS</v>
          </cell>
          <cell r="C303">
            <v>643</v>
          </cell>
        </row>
        <row r="304">
          <cell r="B304" t="str">
            <v>VLUCL</v>
          </cell>
          <cell r="C304">
            <v>401.8</v>
          </cell>
        </row>
        <row r="305">
          <cell r="B305" t="str">
            <v>WNLB</v>
          </cell>
          <cell r="C305">
            <v>770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Non Converted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79/80SWMF</v>
          </cell>
          <cell r="N2">
            <v>20</v>
          </cell>
        </row>
        <row r="3">
          <cell r="M3" t="str">
            <v>79/80NTC</v>
          </cell>
          <cell r="O3">
            <v>40</v>
          </cell>
        </row>
        <row r="4">
          <cell r="M4" t="str">
            <v>79/80MNBBL</v>
          </cell>
          <cell r="N4">
            <v>9.75</v>
          </cell>
          <cell r="O4">
            <v>0.51319999999999999</v>
          </cell>
        </row>
        <row r="5">
          <cell r="M5" t="str">
            <v>79/80GCIL</v>
          </cell>
          <cell r="N5">
            <v>15</v>
          </cell>
        </row>
        <row r="6">
          <cell r="M6" t="str">
            <v>79/80CDS</v>
          </cell>
          <cell r="O6">
            <v>100</v>
          </cell>
        </row>
        <row r="7">
          <cell r="M7" t="str">
            <v>79/80MEDICARE</v>
          </cell>
          <cell r="N7">
            <v>48.8095</v>
          </cell>
          <cell r="O7">
            <v>14.3483</v>
          </cell>
        </row>
        <row r="8">
          <cell r="M8" t="str">
            <v>79/80NPEL</v>
          </cell>
          <cell r="O8">
            <v>5.2629999999999999</v>
          </cell>
        </row>
        <row r="9">
          <cell r="M9" t="str">
            <v>79/80JSML</v>
          </cell>
          <cell r="N9">
            <v>17.457799999999999</v>
          </cell>
          <cell r="O9">
            <v>0.91879999999999995</v>
          </cell>
        </row>
        <row r="10">
          <cell r="M10" t="str">
            <v>79/80SIKLES</v>
          </cell>
          <cell r="O10">
            <v>6</v>
          </cell>
        </row>
        <row r="11">
          <cell r="M11" t="str">
            <v>79/80GBBL</v>
          </cell>
          <cell r="N11">
            <v>9.5</v>
          </cell>
          <cell r="O11">
            <v>0.5</v>
          </cell>
        </row>
        <row r="12">
          <cell r="M12" t="str">
            <v>79/80HIDCL</v>
          </cell>
          <cell r="O12">
            <v>5.2629999999999999</v>
          </cell>
        </row>
        <row r="13">
          <cell r="M13" t="str">
            <v>79/80MLBL</v>
          </cell>
          <cell r="O13">
            <v>6.4</v>
          </cell>
        </row>
        <row r="14">
          <cell r="M14" t="str">
            <v>79/80BHDC</v>
          </cell>
          <cell r="O14">
            <v>5.2632000000000003</v>
          </cell>
        </row>
        <row r="15">
          <cell r="M15" t="str">
            <v>79/80HATHY</v>
          </cell>
          <cell r="N15">
            <v>10</v>
          </cell>
          <cell r="O15">
            <v>0.52600000000000002</v>
          </cell>
        </row>
        <row r="16">
          <cell r="M16" t="str">
            <v>79/80SHIVM</v>
          </cell>
          <cell r="N16">
            <v>14.25</v>
          </cell>
          <cell r="O16">
            <v>0.75</v>
          </cell>
        </row>
        <row r="17">
          <cell r="M17" t="str">
            <v>79/80NIMBAC</v>
          </cell>
          <cell r="O17">
            <v>25</v>
          </cell>
        </row>
        <row r="18">
          <cell r="M18" t="str">
            <v>79/80JBLB</v>
          </cell>
          <cell r="N18">
            <v>14</v>
          </cell>
          <cell r="O18">
            <v>0.7369</v>
          </cell>
        </row>
        <row r="19">
          <cell r="M19" t="str">
            <v>79/80RURU</v>
          </cell>
          <cell r="O19">
            <v>10.526300000000001</v>
          </cell>
        </row>
        <row r="20">
          <cell r="M20" t="str">
            <v>79/80NLO</v>
          </cell>
          <cell r="N20">
            <v>25</v>
          </cell>
          <cell r="O20">
            <v>5</v>
          </cell>
        </row>
        <row r="21">
          <cell r="M21" t="str">
            <v>79/80KSKL</v>
          </cell>
          <cell r="O21">
            <v>20</v>
          </cell>
        </row>
        <row r="22">
          <cell r="M22" t="str">
            <v>79/80BPCL</v>
          </cell>
          <cell r="O22">
            <v>5</v>
          </cell>
        </row>
        <row r="23">
          <cell r="M23" t="str">
            <v>79/80NRNDFL</v>
          </cell>
          <cell r="O23">
            <v>5</v>
          </cell>
        </row>
        <row r="24">
          <cell r="M24" t="str">
            <v>79/80MHL</v>
          </cell>
          <cell r="N24">
            <v>4.75</v>
          </cell>
          <cell r="O24">
            <v>0.25</v>
          </cell>
        </row>
        <row r="25">
          <cell r="M25" t="str">
            <v>79/80SSL</v>
          </cell>
          <cell r="N25">
            <v>100</v>
          </cell>
          <cell r="O25">
            <v>5.2632000000000003</v>
          </cell>
        </row>
        <row r="26">
          <cell r="M26" t="str">
            <v>79/80LSL</v>
          </cell>
          <cell r="N26">
            <v>7</v>
          </cell>
          <cell r="O26">
            <v>0.37</v>
          </cell>
        </row>
        <row r="27">
          <cell r="M27" t="str">
            <v>79/80SIFC</v>
          </cell>
          <cell r="O27">
            <v>5.05</v>
          </cell>
        </row>
        <row r="28">
          <cell r="M28" t="str">
            <v>79/80CBBL</v>
          </cell>
          <cell r="N28">
            <v>5</v>
          </cell>
          <cell r="O28">
            <v>10</v>
          </cell>
        </row>
        <row r="29">
          <cell r="M29" t="str">
            <v>79/80LBBL</v>
          </cell>
          <cell r="N29">
            <v>4</v>
          </cell>
          <cell r="O29">
            <v>4.5</v>
          </cell>
        </row>
        <row r="30">
          <cell r="M30" t="str">
            <v>79/80BGWT</v>
          </cell>
          <cell r="O30">
            <v>10.526300000000001</v>
          </cell>
        </row>
        <row r="31">
          <cell r="M31" t="str">
            <v>79/80SMATA</v>
          </cell>
          <cell r="N31">
            <v>5.4222000000000001</v>
          </cell>
          <cell r="O31">
            <v>0.28539999999999999</v>
          </cell>
        </row>
        <row r="32">
          <cell r="M32" t="str">
            <v>79/80GILB</v>
          </cell>
          <cell r="O32">
            <v>10</v>
          </cell>
        </row>
        <row r="33">
          <cell r="M33" t="str">
            <v>79/80CHCL</v>
          </cell>
          <cell r="N33">
            <v>10</v>
          </cell>
          <cell r="O33">
            <v>5</v>
          </cell>
        </row>
        <row r="34">
          <cell r="M34" t="str">
            <v>79/80ICFC</v>
          </cell>
          <cell r="O34">
            <v>6.5</v>
          </cell>
        </row>
        <row r="35">
          <cell r="M35" t="str">
            <v>79/80SKBBL</v>
          </cell>
          <cell r="N35">
            <v>14.25</v>
          </cell>
          <cell r="O35">
            <v>0.75</v>
          </cell>
        </row>
        <row r="36">
          <cell r="M36" t="str">
            <v>79/80CEL</v>
          </cell>
          <cell r="N36">
            <v>10</v>
          </cell>
        </row>
        <row r="37">
          <cell r="M37" t="str">
            <v>79/80HDL</v>
          </cell>
          <cell r="N37">
            <v>10</v>
          </cell>
          <cell r="O37">
            <v>15</v>
          </cell>
        </row>
        <row r="38">
          <cell r="M38" t="str">
            <v>79/80TRH</v>
          </cell>
          <cell r="N38">
            <v>4</v>
          </cell>
          <cell r="O38">
            <v>11</v>
          </cell>
        </row>
        <row r="39">
          <cell r="M39" t="str">
            <v>79/80KBC</v>
          </cell>
          <cell r="O39">
            <v>5</v>
          </cell>
        </row>
        <row r="40">
          <cell r="M40" t="str">
            <v>79/80NHDL</v>
          </cell>
          <cell r="N40">
            <v>7</v>
          </cell>
          <cell r="O40">
            <v>0.37</v>
          </cell>
        </row>
        <row r="41">
          <cell r="M41" t="str">
            <v>79/80MFIL</v>
          </cell>
          <cell r="O41">
            <v>5.2629999999999999</v>
          </cell>
        </row>
        <row r="42">
          <cell r="M42" t="str">
            <v>79/80FMDBL</v>
          </cell>
          <cell r="N42">
            <v>7.5</v>
          </cell>
          <cell r="O42">
            <v>7.5</v>
          </cell>
        </row>
        <row r="43">
          <cell r="M43" t="str">
            <v>79/80NICL</v>
          </cell>
          <cell r="N43">
            <v>10</v>
          </cell>
          <cell r="O43">
            <v>0.52629999999999999</v>
          </cell>
        </row>
        <row r="44">
          <cell r="M44" t="str">
            <v>79/80NABIL</v>
          </cell>
          <cell r="O44">
            <v>11</v>
          </cell>
        </row>
        <row r="45">
          <cell r="M45" t="str">
            <v>79/80PTCNL</v>
          </cell>
          <cell r="O45">
            <v>18</v>
          </cell>
        </row>
        <row r="46">
          <cell r="M46" t="str">
            <v>79/80SBI</v>
          </cell>
          <cell r="N46">
            <v>3.75</v>
          </cell>
          <cell r="O46">
            <v>6.8</v>
          </cell>
        </row>
        <row r="47">
          <cell r="M47" t="str">
            <v>79/80SHL</v>
          </cell>
          <cell r="N47">
            <v>5</v>
          </cell>
          <cell r="O47">
            <v>26.578900000000001</v>
          </cell>
        </row>
        <row r="48">
          <cell r="M48" t="str">
            <v>79/80NCHL</v>
          </cell>
          <cell r="N48">
            <v>28.5</v>
          </cell>
          <cell r="O48">
            <v>1.5</v>
          </cell>
        </row>
        <row r="49">
          <cell r="M49" t="str">
            <v>79/80DLBS</v>
          </cell>
          <cell r="N49">
            <v>14.25</v>
          </cell>
          <cell r="O49">
            <v>0.75</v>
          </cell>
        </row>
        <row r="50">
          <cell r="M50" t="str">
            <v>79/80CARE</v>
          </cell>
          <cell r="O50">
            <v>80</v>
          </cell>
        </row>
        <row r="51">
          <cell r="M51" t="str">
            <v>79/80NFML</v>
          </cell>
          <cell r="O51">
            <v>4.21</v>
          </cell>
        </row>
        <row r="52">
          <cell r="M52" t="str">
            <v>79/80MDB</v>
          </cell>
          <cell r="N52">
            <v>9.5</v>
          </cell>
          <cell r="O52">
            <v>0.5</v>
          </cell>
        </row>
        <row r="53">
          <cell r="M53" t="str">
            <v>79/80BNT</v>
          </cell>
          <cell r="O53">
            <v>60</v>
          </cell>
        </row>
        <row r="54">
          <cell r="M54" t="str">
            <v>79/80ENL</v>
          </cell>
          <cell r="O54">
            <v>8.4210999999999991</v>
          </cell>
        </row>
        <row r="55">
          <cell r="M55" t="str">
            <v>79/80SMB</v>
          </cell>
          <cell r="N55">
            <v>13</v>
          </cell>
          <cell r="O55">
            <v>0.68420000000000003</v>
          </cell>
        </row>
        <row r="56">
          <cell r="M56" t="str">
            <v>79/80NIFRA</v>
          </cell>
          <cell r="O56">
            <v>4.2104999999999997</v>
          </cell>
        </row>
        <row r="57">
          <cell r="M57" t="str">
            <v>79/80BFIINL</v>
          </cell>
          <cell r="O57">
            <v>14.7</v>
          </cell>
        </row>
        <row r="58">
          <cell r="M58" t="str">
            <v>79/80GBIME</v>
          </cell>
          <cell r="N58">
            <v>1</v>
          </cell>
          <cell r="O58">
            <v>8</v>
          </cell>
        </row>
        <row r="59">
          <cell r="M59" t="str">
            <v>79/80MANDU</v>
          </cell>
          <cell r="O59">
            <v>10</v>
          </cell>
        </row>
        <row r="60">
          <cell r="M60" t="str">
            <v>79/80SCB</v>
          </cell>
          <cell r="O60">
            <v>19</v>
          </cell>
        </row>
        <row r="61">
          <cell r="M61" t="str">
            <v>79/80CCAIL</v>
          </cell>
          <cell r="N61">
            <v>4</v>
          </cell>
          <cell r="O61">
            <v>0.21049999999999999</v>
          </cell>
        </row>
        <row r="62">
          <cell r="M62" t="str">
            <v>79/80AELTD</v>
          </cell>
          <cell r="N62">
            <v>7.5</v>
          </cell>
        </row>
        <row r="63">
          <cell r="M63" t="str">
            <v>79/80SADBL</v>
          </cell>
          <cell r="N63">
            <v>5</v>
          </cell>
          <cell r="O63">
            <v>0.26300000000000001</v>
          </cell>
        </row>
        <row r="64">
          <cell r="M64" t="str">
            <v>79/80NEPS</v>
          </cell>
          <cell r="N64">
            <v>20</v>
          </cell>
          <cell r="O64">
            <v>1.0529999999999999</v>
          </cell>
        </row>
        <row r="65">
          <cell r="M65" t="str">
            <v>79/80SWBBL</v>
          </cell>
          <cell r="N65">
            <v>12.3599</v>
          </cell>
          <cell r="O65">
            <v>0.65049999999999997</v>
          </cell>
        </row>
        <row r="66">
          <cell r="M66" t="str">
            <v>79/80NICLBSL</v>
          </cell>
          <cell r="O66">
            <v>15</v>
          </cell>
        </row>
        <row r="67">
          <cell r="M67" t="str">
            <v>79/80NICGF</v>
          </cell>
          <cell r="O67">
            <v>10.5</v>
          </cell>
        </row>
        <row r="68">
          <cell r="M68" t="str">
            <v>79/80NICBF</v>
          </cell>
          <cell r="O68">
            <v>10</v>
          </cell>
        </row>
        <row r="69">
          <cell r="M69" t="str">
            <v>79/80UNL</v>
          </cell>
          <cell r="O69">
            <v>1580</v>
          </cell>
        </row>
        <row r="70">
          <cell r="M70" t="str">
            <v>79/80Maruti</v>
          </cell>
          <cell r="O70">
            <v>10</v>
          </cell>
        </row>
        <row r="71">
          <cell r="M71" t="str">
            <v>79/80SBL</v>
          </cell>
          <cell r="O71">
            <v>4.21</v>
          </cell>
        </row>
        <row r="72">
          <cell r="M72" t="str">
            <v>79/80SHINE</v>
          </cell>
          <cell r="N72">
            <v>10.5</v>
          </cell>
          <cell r="O72">
            <v>0.55000000000000004</v>
          </cell>
        </row>
        <row r="73">
          <cell r="M73" t="str">
            <v>79/80NIIFL</v>
          </cell>
          <cell r="O73">
            <v>1.0526</v>
          </cell>
        </row>
        <row r="74">
          <cell r="M74" t="str">
            <v>79/80RSDC</v>
          </cell>
          <cell r="N74">
            <v>8.6</v>
          </cell>
          <cell r="O74">
            <v>0.4526</v>
          </cell>
        </row>
        <row r="75">
          <cell r="M75" t="str">
            <v>79/80SHPC</v>
          </cell>
          <cell r="N75">
            <v>10</v>
          </cell>
          <cell r="O75">
            <v>0.52629999999999999</v>
          </cell>
        </row>
        <row r="76">
          <cell r="M76" t="str">
            <v>79/80GIBF1</v>
          </cell>
          <cell r="O76">
            <v>5</v>
          </cell>
        </row>
        <row r="77">
          <cell r="M77" t="str">
            <v>79/80NBF2</v>
          </cell>
          <cell r="O77">
            <v>9.6</v>
          </cell>
        </row>
        <row r="78">
          <cell r="M78" t="str">
            <v>79/80RBBMBL</v>
          </cell>
          <cell r="O78">
            <v>13.16</v>
          </cell>
        </row>
        <row r="79">
          <cell r="M79" t="str">
            <v>79/80OHL</v>
          </cell>
          <cell r="O79">
            <v>5.2632000000000003</v>
          </cell>
        </row>
        <row r="80">
          <cell r="M80" t="str">
            <v>79/80NMB50</v>
          </cell>
          <cell r="O80">
            <v>15</v>
          </cell>
        </row>
        <row r="81">
          <cell r="M81" t="str">
            <v>79/80NMBHF1</v>
          </cell>
          <cell r="O81">
            <v>15</v>
          </cell>
        </row>
        <row r="82">
          <cell r="M82" t="str">
            <v>79/80ICRA</v>
          </cell>
          <cell r="O82">
            <v>59.1</v>
          </cell>
        </row>
        <row r="83">
          <cell r="M83" t="str">
            <v>79/80CZBIL</v>
          </cell>
          <cell r="O83">
            <v>5.79</v>
          </cell>
        </row>
        <row r="84">
          <cell r="M84" t="str">
            <v>79/80PRABHU</v>
          </cell>
          <cell r="O84">
            <v>6.31</v>
          </cell>
        </row>
        <row r="85">
          <cell r="M85" t="str">
            <v>79/80NICA</v>
          </cell>
          <cell r="N85">
            <v>29</v>
          </cell>
          <cell r="O85">
            <v>1.52</v>
          </cell>
        </row>
        <row r="86">
          <cell r="M86" t="str">
            <v>79/80SANIMA</v>
          </cell>
          <cell r="N86">
            <v>9</v>
          </cell>
          <cell r="O86">
            <v>5.7</v>
          </cell>
        </row>
        <row r="87">
          <cell r="M87" t="str">
            <v>79/80CBIL</v>
          </cell>
          <cell r="O87">
            <v>12</v>
          </cell>
        </row>
        <row r="88">
          <cell r="M88" t="str">
            <v>79/80EBL</v>
          </cell>
          <cell r="N88">
            <v>10</v>
          </cell>
          <cell r="O88">
            <v>10.53</v>
          </cell>
        </row>
        <row r="89">
          <cell r="M89" t="str">
            <v>79/80PSF</v>
          </cell>
          <cell r="O89">
            <v>9.5</v>
          </cell>
        </row>
        <row r="90">
          <cell r="M90" t="str">
            <v>79/80SAEF</v>
          </cell>
          <cell r="O90">
            <v>18</v>
          </cell>
        </row>
        <row r="91">
          <cell r="M91" t="str">
            <v>79/80SUCL</v>
          </cell>
          <cell r="O91">
            <v>30</v>
          </cell>
        </row>
        <row r="92">
          <cell r="M92" t="str">
            <v>79/80NIBLPF</v>
          </cell>
          <cell r="O92">
            <v>6.8</v>
          </cell>
        </row>
        <row r="93">
          <cell r="M93" t="str">
            <v>79/80MBL</v>
          </cell>
          <cell r="N93">
            <v>13.3</v>
          </cell>
          <cell r="O93">
            <v>0.7</v>
          </cell>
        </row>
        <row r="94">
          <cell r="M94" t="str">
            <v>79/80CMF2</v>
          </cell>
          <cell r="N94">
            <v>0</v>
          </cell>
          <cell r="O94">
            <v>8</v>
          </cell>
        </row>
        <row r="95">
          <cell r="M95" t="str">
            <v>79/80SIGS2</v>
          </cell>
          <cell r="O95">
            <v>6.5</v>
          </cell>
        </row>
        <row r="96">
          <cell r="M96" t="str">
            <v>79/80SEF</v>
          </cell>
          <cell r="O96">
            <v>5</v>
          </cell>
        </row>
        <row r="97">
          <cell r="M97" t="str">
            <v>79/80KCL</v>
          </cell>
          <cell r="O97">
            <v>15</v>
          </cell>
        </row>
        <row r="98">
          <cell r="M98" t="str">
            <v>79/80SFMF</v>
          </cell>
          <cell r="N98">
            <v>0</v>
          </cell>
          <cell r="O98">
            <v>16</v>
          </cell>
        </row>
        <row r="99">
          <cell r="M99" t="str">
            <v>79/80KEF</v>
          </cell>
          <cell r="O99">
            <v>10</v>
          </cell>
        </row>
        <row r="100">
          <cell r="M100" t="str">
            <v>79/80KDBY</v>
          </cell>
          <cell r="O100">
            <v>6</v>
          </cell>
        </row>
        <row r="101">
          <cell r="M101" t="str">
            <v>79/80NADDF</v>
          </cell>
          <cell r="O101">
            <v>10</v>
          </cell>
        </row>
        <row r="102">
          <cell r="M102" t="str">
            <v>79/80LEMF</v>
          </cell>
          <cell r="O102">
            <v>8</v>
          </cell>
        </row>
        <row r="103">
          <cell r="M103" t="str">
            <v>79/80LUK</v>
          </cell>
          <cell r="O103">
            <v>9.5</v>
          </cell>
        </row>
        <row r="104">
          <cell r="M104" t="str">
            <v>79/80NIBLSF</v>
          </cell>
          <cell r="O104">
            <v>4</v>
          </cell>
        </row>
        <row r="105">
          <cell r="M105" t="str">
            <v>79/80NICACL</v>
          </cell>
          <cell r="O105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583"/>
  <sheetViews>
    <sheetView tabSelected="1" zoomScaleNormal="100" workbookViewId="0">
      <pane xSplit="3" ySplit="1" topLeftCell="S2" activePane="bottomRight" state="frozen"/>
      <selection pane="topRight" activeCell="D1" sqref="D1"/>
      <selection pane="bottomLeft" activeCell="A2" sqref="A2"/>
      <selection pane="bottomRight" activeCell="X3" sqref="X3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256</v>
      </c>
      <c r="AA2" s="11">
        <f>IFERROR(Z2/M2,0)</f>
        <v>5.9534883720930232</v>
      </c>
      <c r="AB2" s="11">
        <v>20</v>
      </c>
      <c r="AC2" s="11">
        <v>1.0529999999999999</v>
      </c>
      <c r="AD2" s="10" t="s">
        <v>362</v>
      </c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184</v>
      </c>
      <c r="AA4" s="11">
        <f t="shared" si="0"/>
        <v>7.36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530.1</v>
      </c>
      <c r="AA5" s="11">
        <f t="shared" si="0"/>
        <v>7.0680000000000005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207</v>
      </c>
      <c r="AA6" s="11">
        <f t="shared" si="0"/>
        <v>8.625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212</v>
      </c>
      <c r="AA7" s="11">
        <f t="shared" si="0"/>
        <v>6.0571428571428569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164.1</v>
      </c>
      <c r="AA9" s="11">
        <f t="shared" si="0"/>
        <v>8.2050000000000001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209.1</v>
      </c>
      <c r="AA11" s="11">
        <f t="shared" si="0"/>
        <v>9.9571428571428573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523</v>
      </c>
      <c r="AA13" s="11">
        <f t="shared" si="0"/>
        <v>10.057692307692308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245.7</v>
      </c>
      <c r="AA15" s="11">
        <f t="shared" si="0"/>
        <v>3.4124999999999996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532</v>
      </c>
      <c r="AA18" s="11">
        <f t="shared" si="0"/>
        <v>29.555555555555557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208.9</v>
      </c>
      <c r="AA19" s="11">
        <f t="shared" si="0"/>
        <v>8.0346153846153854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207.9</v>
      </c>
      <c r="AA20" s="11">
        <f t="shared" si="0"/>
        <v>7.7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265.7</v>
      </c>
      <c r="AA21" s="11">
        <f t="shared" si="0"/>
        <v>11.070833333333333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312</v>
      </c>
      <c r="AA22" s="11">
        <f t="shared" si="0"/>
        <v>8.6666666666666661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257</v>
      </c>
      <c r="AA23" s="11">
        <f t="shared" si="0"/>
        <v>5.9767441860465116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528.9</v>
      </c>
      <c r="AA24" s="11">
        <f t="shared" si="0"/>
        <v>10.577999999999999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171</v>
      </c>
      <c r="AA27" s="11">
        <f t="shared" si="0"/>
        <v>9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256</v>
      </c>
      <c r="AA29" s="11">
        <f t="shared" si="0"/>
        <v>6.9189189189189193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184</v>
      </c>
      <c r="AA31" s="11">
        <f t="shared" si="0"/>
        <v>8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530.1</v>
      </c>
      <c r="AA32" s="11">
        <f t="shared" si="0"/>
        <v>12.621428571428572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207</v>
      </c>
      <c r="AA33" s="11">
        <f t="shared" si="0"/>
        <v>8.2799999999999994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212</v>
      </c>
      <c r="AA34" s="11">
        <f t="shared" si="0"/>
        <v>6.625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164.1</v>
      </c>
      <c r="AA36" s="11">
        <f t="shared" si="0"/>
        <v>7.8142857142857141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209.1</v>
      </c>
      <c r="AA38" s="11">
        <f t="shared" si="0"/>
        <v>8.363999999999999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523</v>
      </c>
      <c r="AA40" s="11">
        <f t="shared" si="0"/>
        <v>9.1754385964912277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245.7</v>
      </c>
      <c r="AA42" s="11">
        <f t="shared" si="0"/>
        <v>4.2362068965517237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532</v>
      </c>
      <c r="AA45" s="11">
        <f t="shared" si="0"/>
        <v>21.28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208.9</v>
      </c>
      <c r="AA46" s="11">
        <f t="shared" si="0"/>
        <v>8.0346153846153854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207.9</v>
      </c>
      <c r="AA47" s="11">
        <f t="shared" si="0"/>
        <v>9.0391304347826082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265.7</v>
      </c>
      <c r="AA48" s="11">
        <f t="shared" si="0"/>
        <v>11.552173913043477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312</v>
      </c>
      <c r="AA49" s="11">
        <f t="shared" si="0"/>
        <v>8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257</v>
      </c>
      <c r="AA50" s="11">
        <f t="shared" si="0"/>
        <v>9.1785714285714288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528.9</v>
      </c>
      <c r="AA51" s="11">
        <f t="shared" si="0"/>
        <v>13.561538461538461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171</v>
      </c>
      <c r="AA54" s="11">
        <f t="shared" si="0"/>
        <v>4.5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256</v>
      </c>
      <c r="AA56" s="11">
        <f t="shared" si="0"/>
        <v>8.5333333333333332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184</v>
      </c>
      <c r="AA58" s="11">
        <f t="shared" si="0"/>
        <v>9.1999999999999993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530.1</v>
      </c>
      <c r="AA59" s="11">
        <f t="shared" si="0"/>
        <v>12.047727272727274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207</v>
      </c>
      <c r="AA60" s="11">
        <f t="shared" si="0"/>
        <v>7.666666666666667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212</v>
      </c>
      <c r="AA61" s="11">
        <f t="shared" si="0"/>
        <v>6.625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164.1</v>
      </c>
      <c r="AA63" s="11">
        <f t="shared" si="0"/>
        <v>10.94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209.1</v>
      </c>
      <c r="AA65" s="11">
        <f t="shared" si="0"/>
        <v>10.455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523</v>
      </c>
      <c r="AA67" s="11">
        <f t="shared" ref="AA67:AA130" si="1">IFERROR(Z67/M67,0)</f>
        <v>9.0172413793103452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245.7</v>
      </c>
      <c r="AA69" s="11">
        <f t="shared" si="1"/>
        <v>5.46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532</v>
      </c>
      <c r="AA72" s="11">
        <f t="shared" si="1"/>
        <v>22.166666666666668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208.9</v>
      </c>
      <c r="AA73" s="11">
        <f t="shared" si="1"/>
        <v>8.7041666666666675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207.9</v>
      </c>
      <c r="AA74" s="11">
        <f t="shared" si="1"/>
        <v>10.395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265.7</v>
      </c>
      <c r="AA75" s="11">
        <f t="shared" si="1"/>
        <v>11.070833333333333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312</v>
      </c>
      <c r="AA76" s="11">
        <f t="shared" si="1"/>
        <v>10.4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257</v>
      </c>
      <c r="AA77" s="11">
        <f t="shared" si="1"/>
        <v>10.708333333333334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528.9</v>
      </c>
      <c r="AA78" s="11">
        <f t="shared" si="1"/>
        <v>13.918421052631578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171</v>
      </c>
      <c r="AA81" s="11">
        <f t="shared" si="1"/>
        <v>5.1818181818181817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256</v>
      </c>
      <c r="AA83" s="11">
        <f t="shared" si="1"/>
        <v>6.5641025641025639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184</v>
      </c>
      <c r="AA85" s="11">
        <f t="shared" si="1"/>
        <v>12.266666666666667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530.1</v>
      </c>
      <c r="AA86" s="11">
        <f t="shared" si="1"/>
        <v>15.145714285714286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207</v>
      </c>
      <c r="AA87" s="11">
        <f t="shared" si="1"/>
        <v>9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212</v>
      </c>
      <c r="AA88" s="11">
        <f t="shared" si="1"/>
        <v>6.2352941176470589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164.1</v>
      </c>
      <c r="AA90" s="11">
        <f t="shared" si="1"/>
        <v>13.674999999999999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209.1</v>
      </c>
      <c r="AA92" s="11">
        <f t="shared" si="1"/>
        <v>11.616666666666667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523</v>
      </c>
      <c r="AA94" s="11">
        <f t="shared" si="1"/>
        <v>11.622222222222222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245.7</v>
      </c>
      <c r="AA96" s="11">
        <f t="shared" si="1"/>
        <v>6.1425000000000001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532</v>
      </c>
      <c r="AA99" s="11">
        <f t="shared" si="1"/>
        <v>29.555555555555557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208.9</v>
      </c>
      <c r="AA100" s="11">
        <f t="shared" si="1"/>
        <v>9.0826086956521745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207.9</v>
      </c>
      <c r="AA101" s="11">
        <f t="shared" si="1"/>
        <v>9.0391304347826082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265.7</v>
      </c>
      <c r="AA102" s="11">
        <f t="shared" si="1"/>
        <v>16.606249999999999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312</v>
      </c>
      <c r="AA103" s="11">
        <f t="shared" si="1"/>
        <v>14.181818181818182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257</v>
      </c>
      <c r="AA104" s="11">
        <f t="shared" si="1"/>
        <v>12.238095238095237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528.9</v>
      </c>
      <c r="AA105" s="11">
        <f t="shared" si="1"/>
        <v>15.555882352941175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171</v>
      </c>
      <c r="AA108" s="11">
        <f t="shared" si="1"/>
        <v>5.7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256</v>
      </c>
      <c r="AA110" s="11">
        <f t="shared" si="1"/>
        <v>12.19047619047619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184</v>
      </c>
      <c r="AA112" s="11">
        <f t="shared" si="1"/>
        <v>11.5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530.1</v>
      </c>
      <c r="AA113" s="11">
        <f t="shared" si="1"/>
        <v>15.145714285714286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207</v>
      </c>
      <c r="AA114" s="11">
        <f t="shared" si="1"/>
        <v>12.9375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212</v>
      </c>
      <c r="AA115" s="11">
        <f t="shared" si="1"/>
        <v>10.6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164.1</v>
      </c>
      <c r="AA117" s="11">
        <f t="shared" si="1"/>
        <v>23.442857142857143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209.1</v>
      </c>
      <c r="AA119" s="11">
        <f t="shared" si="1"/>
        <v>14.935714285714285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523</v>
      </c>
      <c r="AA121" s="11">
        <f t="shared" si="1"/>
        <v>12.452380952380953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245.7</v>
      </c>
      <c r="AA123" s="11">
        <f t="shared" si="1"/>
        <v>5.1187499999999995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532</v>
      </c>
      <c r="AA126" s="11">
        <f t="shared" si="1"/>
        <v>38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208.9</v>
      </c>
      <c r="AA127" s="11">
        <f t="shared" si="1"/>
        <v>7.4607142857142863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207.9</v>
      </c>
      <c r="AA128" s="11">
        <f t="shared" si="1"/>
        <v>12.229411764705883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265.7</v>
      </c>
      <c r="AA129" s="11">
        <f t="shared" si="1"/>
        <v>15.629411764705882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312</v>
      </c>
      <c r="AA130" s="11">
        <f t="shared" si="1"/>
        <v>14.181818181818182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257</v>
      </c>
      <c r="AA131" s="11">
        <f t="shared" ref="AA131:AA194" si="2">IFERROR(Z131/M131,0)</f>
        <v>19.76923076923077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528.9</v>
      </c>
      <c r="AA132" s="11">
        <f t="shared" si="2"/>
        <v>22.037499999999998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171</v>
      </c>
      <c r="AA135" s="11">
        <f t="shared" si="2"/>
        <v>10.058823529411764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256</v>
      </c>
      <c r="AA137" s="11">
        <f t="shared" si="2"/>
        <v>10.666666666666666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184</v>
      </c>
      <c r="AA139" s="11">
        <f t="shared" si="2"/>
        <v>11.5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530.1</v>
      </c>
      <c r="AA140" s="11">
        <f t="shared" si="2"/>
        <v>18.932142857142857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207</v>
      </c>
      <c r="AA141" s="11">
        <f t="shared" si="2"/>
        <v>9.8571428571428577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212</v>
      </c>
      <c r="AA142" s="11">
        <f t="shared" si="2"/>
        <v>7.8518518518518521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164.1</v>
      </c>
      <c r="AA144" s="11">
        <f t="shared" si="2"/>
        <v>10.25625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209.1</v>
      </c>
      <c r="AA146" s="11">
        <f t="shared" si="2"/>
        <v>17.425000000000001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523</v>
      </c>
      <c r="AA148" s="11">
        <f t="shared" si="2"/>
        <v>11.369565217391305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245.7</v>
      </c>
      <c r="AA150" s="11">
        <f t="shared" si="2"/>
        <v>5.9926829268292678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532</v>
      </c>
      <c r="AA153" s="11">
        <f t="shared" si="2"/>
        <v>38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208.9</v>
      </c>
      <c r="AA154" s="11">
        <f t="shared" si="2"/>
        <v>6.7387096774193553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207.9</v>
      </c>
      <c r="AA155" s="11">
        <f t="shared" si="2"/>
        <v>11.55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265.7</v>
      </c>
      <c r="AA156" s="11">
        <f t="shared" si="2"/>
        <v>12.652380952380952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312</v>
      </c>
      <c r="AA157" s="11">
        <f t="shared" si="2"/>
        <v>13.565217391304348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257</v>
      </c>
      <c r="AA158" s="11">
        <f t="shared" si="2"/>
        <v>13.526315789473685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528.9</v>
      </c>
      <c r="AA159" s="11">
        <f t="shared" si="2"/>
        <v>21.155999999999999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171</v>
      </c>
      <c r="AA162" s="11">
        <f t="shared" si="2"/>
        <v>9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256</v>
      </c>
      <c r="AA164" s="11">
        <f t="shared" si="2"/>
        <v>9.1428571428571423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184</v>
      </c>
      <c r="AA166" s="11">
        <f t="shared" si="2"/>
        <v>10.823529411764707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530.1</v>
      </c>
      <c r="AA167" s="11">
        <f t="shared" si="2"/>
        <v>17.670000000000002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207</v>
      </c>
      <c r="AA168" s="11">
        <f t="shared" si="2"/>
        <v>9.4090909090909083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212</v>
      </c>
      <c r="AA169" s="11">
        <f t="shared" si="2"/>
        <v>8.1538461538461533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164.1</v>
      </c>
      <c r="AA171" s="11">
        <f t="shared" si="2"/>
        <v>10.25625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209.1</v>
      </c>
      <c r="AA173" s="11">
        <f t="shared" si="2"/>
        <v>16.084615384615383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523</v>
      </c>
      <c r="AA175" s="11">
        <f t="shared" si="2"/>
        <v>11.369565217391305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245.7</v>
      </c>
      <c r="AA177" s="11">
        <f t="shared" si="2"/>
        <v>5.713953488372093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532</v>
      </c>
      <c r="AA180" s="11">
        <f t="shared" si="2"/>
        <v>35.466666666666669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208.9</v>
      </c>
      <c r="AA181" s="11">
        <f t="shared" si="2"/>
        <v>8.3559999999999999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207.9</v>
      </c>
      <c r="AA182" s="11">
        <f t="shared" si="2"/>
        <v>9.9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265.7</v>
      </c>
      <c r="AA183" s="11">
        <f t="shared" si="2"/>
        <v>13.285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312</v>
      </c>
      <c r="AA184" s="11">
        <f t="shared" si="2"/>
        <v>13.565217391304348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257</v>
      </c>
      <c r="AA185" s="11">
        <f t="shared" si="2"/>
        <v>12.85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528.9</v>
      </c>
      <c r="AA186" s="11">
        <f t="shared" si="2"/>
        <v>21.155999999999999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171</v>
      </c>
      <c r="AA189" s="11">
        <f t="shared" si="2"/>
        <v>12.214285714285714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256</v>
      </c>
      <c r="AA191" s="11">
        <f t="shared" si="2"/>
        <v>5.9534883720930232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184</v>
      </c>
      <c r="AA193" s="11">
        <f t="shared" si="2"/>
        <v>15.333333333333334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530.1</v>
      </c>
      <c r="AA194" s="11">
        <f t="shared" si="2"/>
        <v>16.063636363636363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207</v>
      </c>
      <c r="AA195" s="11">
        <f t="shared" ref="AA195:AA258" si="3">IFERROR(Z195/M195,0)</f>
        <v>9.4090909090909083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212</v>
      </c>
      <c r="AA196" s="11">
        <f t="shared" si="3"/>
        <v>7.0666666666666664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164.1</v>
      </c>
      <c r="AA198" s="11">
        <f t="shared" si="3"/>
        <v>11.721428571428572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209.1</v>
      </c>
      <c r="AA200" s="11">
        <f t="shared" si="3"/>
        <v>13.94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523</v>
      </c>
      <c r="AA202" s="11">
        <f t="shared" si="3"/>
        <v>10.46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245.7</v>
      </c>
      <c r="AA204" s="11">
        <f t="shared" si="3"/>
        <v>6.64054054054054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532</v>
      </c>
      <c r="AA207" s="11">
        <f t="shared" si="3"/>
        <v>53.2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208.9</v>
      </c>
      <c r="AA208" s="11">
        <f t="shared" si="3"/>
        <v>9.9476190476190478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207.9</v>
      </c>
      <c r="AA209" s="11">
        <f t="shared" si="3"/>
        <v>8.6624999999999996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265.7</v>
      </c>
      <c r="AA210" s="11">
        <f t="shared" si="3"/>
        <v>12.652380952380952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312</v>
      </c>
      <c r="AA211" s="11">
        <f t="shared" si="3"/>
        <v>13.565217391304348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257</v>
      </c>
      <c r="AA212" s="11">
        <f t="shared" si="3"/>
        <v>11.681818181818182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528.9</v>
      </c>
      <c r="AA213" s="11">
        <f t="shared" si="3"/>
        <v>21.155999999999999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171</v>
      </c>
      <c r="AA216" s="11">
        <f t="shared" si="3"/>
        <v>12.214285714285714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256</v>
      </c>
      <c r="AA218" s="11">
        <f t="shared" si="3"/>
        <v>13.473684210526315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184</v>
      </c>
      <c r="AA220" s="11">
        <f t="shared" si="3"/>
        <v>11.5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530.1</v>
      </c>
      <c r="AA221" s="11">
        <f t="shared" si="3"/>
        <v>22.087500000000002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207</v>
      </c>
      <c r="AA222" s="11">
        <f t="shared" si="3"/>
        <v>10.35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212</v>
      </c>
      <c r="AA223" s="11">
        <f t="shared" si="3"/>
        <v>9.6363636363636367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164.1</v>
      </c>
      <c r="AA225" s="11">
        <f t="shared" si="3"/>
        <v>8.2050000000000001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209.1</v>
      </c>
      <c r="AA227" s="11">
        <f t="shared" si="3"/>
        <v>11.005263157894737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523</v>
      </c>
      <c r="AA229" s="11">
        <f t="shared" si="3"/>
        <v>11.369565217391305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245.7</v>
      </c>
      <c r="AA231" s="11">
        <f t="shared" si="3"/>
        <v>6.1425000000000001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532</v>
      </c>
      <c r="AA234" s="11">
        <f t="shared" si="3"/>
        <v>20.46153846153846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208.9</v>
      </c>
      <c r="AA235" s="11">
        <f t="shared" si="3"/>
        <v>9.0826086956521745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207.9</v>
      </c>
      <c r="AA236" s="11">
        <f t="shared" si="3"/>
        <v>9.9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265.7</v>
      </c>
      <c r="AA237" s="11">
        <f t="shared" si="3"/>
        <v>11.552173913043477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312</v>
      </c>
      <c r="AA238" s="11">
        <f t="shared" si="3"/>
        <v>24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257</v>
      </c>
      <c r="AA239" s="11">
        <f t="shared" si="3"/>
        <v>18.357142857142858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528.9</v>
      </c>
      <c r="AA240" s="11">
        <f t="shared" si="3"/>
        <v>18.237931034482759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171</v>
      </c>
      <c r="AA243" s="11">
        <f t="shared" si="3"/>
        <v>5.5161290322580649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256</v>
      </c>
      <c r="AA245" s="11">
        <f t="shared" si="3"/>
        <v>8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184</v>
      </c>
      <c r="AA247" s="11">
        <f t="shared" si="3"/>
        <v>10.222222222222221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530.1</v>
      </c>
      <c r="AA248" s="11">
        <f t="shared" si="3"/>
        <v>15.145714285714286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207</v>
      </c>
      <c r="AA249" s="11">
        <f t="shared" si="3"/>
        <v>8.625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212</v>
      </c>
      <c r="AA250" s="11">
        <f t="shared" si="3"/>
        <v>6.625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164.1</v>
      </c>
      <c r="AA252" s="11">
        <f t="shared" si="3"/>
        <v>8.6368421052631579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209.1</v>
      </c>
      <c r="AA254" s="11">
        <f t="shared" si="3"/>
        <v>11.005263157894737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523</v>
      </c>
      <c r="AA256" s="11">
        <f t="shared" si="3"/>
        <v>10.895833333333334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245.7</v>
      </c>
      <c r="AA258" s="11">
        <f t="shared" si="3"/>
        <v>7.2264705882352942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532</v>
      </c>
      <c r="AA261" s="11">
        <f t="shared" si="4"/>
        <v>15.647058823529411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208.9</v>
      </c>
      <c r="AA262" s="11">
        <f t="shared" si="4"/>
        <v>9.0826086956521745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207.9</v>
      </c>
      <c r="AA263" s="11">
        <f t="shared" si="4"/>
        <v>7.9961538461538462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265.7</v>
      </c>
      <c r="AA264" s="11">
        <f t="shared" si="4"/>
        <v>10.628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312</v>
      </c>
      <c r="AA265" s="11">
        <f t="shared" si="4"/>
        <v>13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257</v>
      </c>
      <c r="AA266" s="11">
        <f t="shared" si="4"/>
        <v>10.708333333333334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528.9</v>
      </c>
      <c r="AA267" s="11">
        <f t="shared" si="4"/>
        <v>18.237931034482759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171</v>
      </c>
      <c r="AA270" s="11">
        <f t="shared" si="4"/>
        <v>6.84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256</v>
      </c>
      <c r="AA272" s="11">
        <f t="shared" si="4"/>
        <v>7.7575757575757578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184</v>
      </c>
      <c r="AA274" s="11">
        <f t="shared" si="4"/>
        <v>10.823529411764707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530.1</v>
      </c>
      <c r="AA275" s="11">
        <f t="shared" si="4"/>
        <v>14.725000000000001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207</v>
      </c>
      <c r="AA276" s="11">
        <f t="shared" si="4"/>
        <v>8.625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212</v>
      </c>
      <c r="AA277" s="11">
        <f t="shared" si="4"/>
        <v>6.625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164.1</v>
      </c>
      <c r="AA279" s="11">
        <f t="shared" si="4"/>
        <v>10.94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209.1</v>
      </c>
      <c r="AA281" s="11">
        <f t="shared" si="4"/>
        <v>9.9571428571428573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523</v>
      </c>
      <c r="AA283" s="11">
        <f t="shared" si="4"/>
        <v>11.127659574468085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245.7</v>
      </c>
      <c r="AA285" s="11">
        <f t="shared" si="4"/>
        <v>7.9258064516129032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532</v>
      </c>
      <c r="AA288" s="11">
        <f t="shared" si="4"/>
        <v>15.647058823529411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208.9</v>
      </c>
      <c r="AA289" s="11">
        <f t="shared" si="4"/>
        <v>9.0826086956521745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207.9</v>
      </c>
      <c r="AA290" s="11">
        <f t="shared" si="4"/>
        <v>9.4500000000000011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265.7</v>
      </c>
      <c r="AA291" s="11">
        <f t="shared" si="4"/>
        <v>10.219230769230769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312</v>
      </c>
      <c r="AA292" s="11">
        <f t="shared" si="4"/>
        <v>12.48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257</v>
      </c>
      <c r="AA293" s="11">
        <f t="shared" si="4"/>
        <v>10.708333333333334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528.9</v>
      </c>
      <c r="AA294" s="11">
        <f t="shared" si="4"/>
        <v>18.237931034482759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171</v>
      </c>
      <c r="AA297" s="11">
        <f t="shared" si="4"/>
        <v>7.7727272727272725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256</v>
      </c>
      <c r="AA299" s="11">
        <f t="shared" si="4"/>
        <v>5.6888888888888891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184</v>
      </c>
      <c r="AA301" s="11">
        <f t="shared" si="4"/>
        <v>10.823529411764707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530.1</v>
      </c>
      <c r="AA302" s="11">
        <f t="shared" si="4"/>
        <v>13.950000000000001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207</v>
      </c>
      <c r="AA303" s="11">
        <f t="shared" si="4"/>
        <v>7.666666666666667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212</v>
      </c>
      <c r="AA304" s="11">
        <f t="shared" si="4"/>
        <v>6.4242424242424239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164.1</v>
      </c>
      <c r="AA306" s="11">
        <f t="shared" si="4"/>
        <v>10.94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209.1</v>
      </c>
      <c r="AA308" s="11">
        <f t="shared" si="4"/>
        <v>10.455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523</v>
      </c>
      <c r="AA310" s="11">
        <f t="shared" si="4"/>
        <v>10.895833333333334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245.7</v>
      </c>
      <c r="AA312" s="11">
        <f t="shared" si="4"/>
        <v>9.1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532</v>
      </c>
      <c r="AA315" s="11">
        <f t="shared" si="4"/>
        <v>17.161290322580644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208.9</v>
      </c>
      <c r="AA316" s="11">
        <f t="shared" si="4"/>
        <v>8.7041666666666675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207.9</v>
      </c>
      <c r="AA317" s="11">
        <f t="shared" si="4"/>
        <v>8.3160000000000007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265.7</v>
      </c>
      <c r="AA318" s="11">
        <f t="shared" si="4"/>
        <v>10.628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312</v>
      </c>
      <c r="AA319" s="11">
        <f t="shared" si="4"/>
        <v>11.555555555555555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257</v>
      </c>
      <c r="AA320" s="11">
        <f t="shared" si="4"/>
        <v>9.884615384615385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528.9</v>
      </c>
      <c r="AA321" s="11">
        <f t="shared" si="4"/>
        <v>17.061290322580643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171</v>
      </c>
      <c r="AA324" s="11">
        <f t="shared" si="5"/>
        <v>7.4347826086956523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256</v>
      </c>
      <c r="AA326" s="11">
        <f t="shared" si="5"/>
        <v>11.636363636363637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184</v>
      </c>
      <c r="AA328" s="11">
        <f t="shared" si="5"/>
        <v>11.5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530.1</v>
      </c>
      <c r="AA329" s="11">
        <f t="shared" si="5"/>
        <v>16.063636363636363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207</v>
      </c>
      <c r="AA330" s="11">
        <f t="shared" si="5"/>
        <v>7.9615384615384617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212</v>
      </c>
      <c r="AA331" s="11">
        <f t="shared" si="5"/>
        <v>6.4242424242424239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164.1</v>
      </c>
      <c r="AA333" s="11">
        <f t="shared" si="5"/>
        <v>9.6529411764705877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209.1</v>
      </c>
      <c r="AA335" s="11">
        <f t="shared" si="5"/>
        <v>11.616666666666667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523</v>
      </c>
      <c r="AA337" s="11">
        <f t="shared" si="5"/>
        <v>11.886363636363637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245.7</v>
      </c>
      <c r="AA339" s="11">
        <f t="shared" si="5"/>
        <v>10.237499999999999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532</v>
      </c>
      <c r="AA342" s="11">
        <f t="shared" si="5"/>
        <v>12.666666666666666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208.9</v>
      </c>
      <c r="AA343" s="11">
        <f t="shared" si="5"/>
        <v>7.4607142857142863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207.9</v>
      </c>
      <c r="AA344" s="11">
        <f t="shared" si="5"/>
        <v>7.7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265.7</v>
      </c>
      <c r="AA345" s="11">
        <f t="shared" si="5"/>
        <v>9.8407407407407401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312</v>
      </c>
      <c r="AA346" s="11">
        <f t="shared" si="5"/>
        <v>14.857142857142858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257</v>
      </c>
      <c r="AA347" s="11">
        <f t="shared" si="5"/>
        <v>11.173913043478262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528.9</v>
      </c>
      <c r="AA348" s="11">
        <f t="shared" si="5"/>
        <v>16.528124999999999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171</v>
      </c>
      <c r="AA351" s="11">
        <f t="shared" si="5"/>
        <v>7.125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256</v>
      </c>
      <c r="AA353" s="11">
        <f t="shared" si="5"/>
        <v>8.5333333333333332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184</v>
      </c>
      <c r="AA355" s="11">
        <f t="shared" si="5"/>
        <v>11.5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530.1</v>
      </c>
      <c r="AA356" s="11">
        <f t="shared" si="5"/>
        <v>15.145714285714286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207</v>
      </c>
      <c r="AA357" s="11">
        <f t="shared" si="5"/>
        <v>11.5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212</v>
      </c>
      <c r="AA358" s="11">
        <f t="shared" si="5"/>
        <v>5.7297297297297298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164.1</v>
      </c>
      <c r="AA359" s="11">
        <f t="shared" si="5"/>
        <v>9.6529411764705877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209.1</v>
      </c>
      <c r="AA361" s="11">
        <f t="shared" si="5"/>
        <v>11.005263157894737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523</v>
      </c>
      <c r="AA363" s="11">
        <f t="shared" si="5"/>
        <v>13.074999999999999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245.7</v>
      </c>
      <c r="AA365" s="11">
        <f t="shared" si="5"/>
        <v>8.7750000000000004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532</v>
      </c>
      <c r="AA368" s="11">
        <f t="shared" si="5"/>
        <v>12.975609756097562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208.9</v>
      </c>
      <c r="AA369" s="11">
        <f t="shared" si="5"/>
        <v>9.0826086956521745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207.9</v>
      </c>
      <c r="AA370" s="11">
        <f t="shared" si="5"/>
        <v>9.0391304347826082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265.7</v>
      </c>
      <c r="AA371" s="11">
        <f t="shared" si="5"/>
        <v>10.219230769230769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312</v>
      </c>
      <c r="AA372" s="11">
        <f t="shared" si="5"/>
        <v>14.181818181818182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257</v>
      </c>
      <c r="AA373" s="11">
        <f t="shared" si="5"/>
        <v>12.238095238095237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528.9</v>
      </c>
      <c r="AA374" s="11">
        <f t="shared" si="5"/>
        <v>17.061290322580643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171</v>
      </c>
      <c r="AA377" s="11">
        <f t="shared" si="5"/>
        <v>8.1428571428571423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256</v>
      </c>
      <c r="AA379" s="11">
        <f t="shared" si="5"/>
        <v>10.24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184</v>
      </c>
      <c r="AA381" s="11">
        <f t="shared" si="5"/>
        <v>10.823529411764707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530.1</v>
      </c>
      <c r="AA382" s="11">
        <f t="shared" si="5"/>
        <v>14.327027027027027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207</v>
      </c>
      <c r="AA383" s="11">
        <f t="shared" si="5"/>
        <v>10.894736842105264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212</v>
      </c>
      <c r="AA384" s="11">
        <f t="shared" si="5"/>
        <v>6.4242424242424239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164.1</v>
      </c>
      <c r="AA385" s="11">
        <f t="shared" si="5"/>
        <v>11.721428571428572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209.1</v>
      </c>
      <c r="AA387" s="11">
        <f t="shared" ref="AA387:AA450" si="6">IFERROR(Z387/M387,0)</f>
        <v>11.616666666666667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523</v>
      </c>
      <c r="AA389" s="11">
        <f t="shared" si="6"/>
        <v>12.452380952380953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245.7</v>
      </c>
      <c r="AA391" s="11">
        <f t="shared" si="6"/>
        <v>10.237499999999999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532</v>
      </c>
      <c r="AA394" s="11">
        <f t="shared" si="6"/>
        <v>15.647058823529411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208.9</v>
      </c>
      <c r="AA395" s="11">
        <f t="shared" si="6"/>
        <v>11.605555555555556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207.9</v>
      </c>
      <c r="AA396" s="11">
        <f t="shared" si="6"/>
        <v>10.942105263157895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265.7</v>
      </c>
      <c r="AA397" s="11">
        <f t="shared" si="6"/>
        <v>10.628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312</v>
      </c>
      <c r="AA398" s="11">
        <f t="shared" si="6"/>
        <v>14.857142857142858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257</v>
      </c>
      <c r="AA399" s="11">
        <f t="shared" si="6"/>
        <v>14.277777777777779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528.9</v>
      </c>
      <c r="AA400" s="11">
        <f t="shared" si="6"/>
        <v>17.63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171</v>
      </c>
      <c r="AA403" s="11">
        <f t="shared" si="6"/>
        <v>9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256</v>
      </c>
      <c r="AA405" s="11">
        <f t="shared" si="6"/>
        <v>7.7575757575757578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184</v>
      </c>
      <c r="AA407" s="11">
        <f t="shared" si="6"/>
        <v>15.333333333333334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530.1</v>
      </c>
      <c r="AA408" s="11">
        <f t="shared" si="6"/>
        <v>18.279310344827586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207</v>
      </c>
      <c r="AA409" s="11">
        <f t="shared" si="6"/>
        <v>12.9375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212</v>
      </c>
      <c r="AA410" s="11">
        <f t="shared" si="6"/>
        <v>7.8518518518518521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164.1</v>
      </c>
      <c r="AA411" s="11">
        <f t="shared" si="6"/>
        <v>16.41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209.1</v>
      </c>
      <c r="AA413" s="11">
        <f t="shared" si="6"/>
        <v>13.94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523</v>
      </c>
      <c r="AA415" s="11">
        <f t="shared" si="6"/>
        <v>14.942857142857143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245.7</v>
      </c>
      <c r="AA417" s="11">
        <f t="shared" si="6"/>
        <v>10.682608695652174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532</v>
      </c>
      <c r="AA420" s="11">
        <f t="shared" si="6"/>
        <v>16.625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208.9</v>
      </c>
      <c r="AA421" s="11">
        <f t="shared" si="6"/>
        <v>13.05625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207.9</v>
      </c>
      <c r="AA422" s="11">
        <f t="shared" si="6"/>
        <v>12.99375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265.7</v>
      </c>
      <c r="AA423" s="11">
        <f t="shared" si="6"/>
        <v>13.984210526315788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312</v>
      </c>
      <c r="AA424" s="11">
        <f t="shared" si="6"/>
        <v>18.352941176470587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257</v>
      </c>
      <c r="AA425" s="11">
        <f t="shared" si="6"/>
        <v>12.238095238095237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528.9</v>
      </c>
      <c r="AA426" s="11">
        <f t="shared" si="6"/>
        <v>21.155999999999999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171</v>
      </c>
      <c r="AA429" s="11">
        <f t="shared" si="6"/>
        <v>13.153846153846153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256</v>
      </c>
      <c r="AA431" s="11">
        <f t="shared" si="6"/>
        <v>25.6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184</v>
      </c>
      <c r="AA433" s="11">
        <f t="shared" si="6"/>
        <v>8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530.1</v>
      </c>
      <c r="AA434" s="11">
        <f t="shared" si="6"/>
        <v>33.131250000000001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207</v>
      </c>
      <c r="AA435" s="11">
        <f t="shared" si="6"/>
        <v>9.4090909090909083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212</v>
      </c>
      <c r="AA436" s="11">
        <f t="shared" si="6"/>
        <v>13.25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164.1</v>
      </c>
      <c r="AA437" s="11">
        <f t="shared" si="6"/>
        <v>8.6368421052631579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209.1</v>
      </c>
      <c r="AA439" s="11">
        <f t="shared" si="6"/>
        <v>12.299999999999999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523</v>
      </c>
      <c r="AA441" s="11">
        <f t="shared" si="6"/>
        <v>12.75609756097561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245.7</v>
      </c>
      <c r="AA443" s="11">
        <f t="shared" si="6"/>
        <v>12.93157894736842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532</v>
      </c>
      <c r="AA446" s="11">
        <f t="shared" si="6"/>
        <v>12.666666666666666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208.9</v>
      </c>
      <c r="AA447" s="11">
        <f t="shared" si="6"/>
        <v>10.445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207.9</v>
      </c>
      <c r="AA448" s="11">
        <f t="shared" si="6"/>
        <v>7.1689655172413795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265.7</v>
      </c>
      <c r="AA449" s="11">
        <f t="shared" si="6"/>
        <v>15.629411764705882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312</v>
      </c>
      <c r="AA450" s="11">
        <f t="shared" si="6"/>
        <v>34.666666666666664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257</v>
      </c>
      <c r="AA451" s="11">
        <f t="shared" ref="AA451:AA514" si="7">IFERROR(Z451/M451,0)</f>
        <v>12.85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528.9</v>
      </c>
      <c r="AA452" s="11">
        <f t="shared" si="7"/>
        <v>26.445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171</v>
      </c>
      <c r="AA455" s="11">
        <f t="shared" si="7"/>
        <v>5.1818181818181817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256</v>
      </c>
      <c r="AA457" s="11">
        <f t="shared" si="7"/>
        <v>18.285714285714285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184</v>
      </c>
      <c r="AA459" s="11">
        <f t="shared" si="7"/>
        <v>10.222222222222221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530.1</v>
      </c>
      <c r="AA460" s="11">
        <f t="shared" si="7"/>
        <v>24.095454545454547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207</v>
      </c>
      <c r="AA461" s="11">
        <f t="shared" si="7"/>
        <v>9.8571428571428577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212</v>
      </c>
      <c r="AA462" s="11">
        <f t="shared" si="7"/>
        <v>17.666666666666668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164.1</v>
      </c>
      <c r="AA463" s="11">
        <f t="shared" si="7"/>
        <v>9.1166666666666671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209.1</v>
      </c>
      <c r="AA465" s="11">
        <f t="shared" si="7"/>
        <v>11.616666666666667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523</v>
      </c>
      <c r="AA467" s="11">
        <f t="shared" si="7"/>
        <v>17.433333333333334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245.7</v>
      </c>
      <c r="AA469" s="11">
        <f t="shared" si="7"/>
        <v>11.7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532</v>
      </c>
      <c r="AA472" s="11">
        <f t="shared" si="7"/>
        <v>14.777777777777779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208.9</v>
      </c>
      <c r="AA473" s="11">
        <f t="shared" si="7"/>
        <v>9.495454545454546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207.9</v>
      </c>
      <c r="AA474" s="11">
        <f t="shared" si="7"/>
        <v>9.0391304347826082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265.7</v>
      </c>
      <c r="AA475" s="11">
        <f t="shared" si="7"/>
        <v>12.077272727272726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312</v>
      </c>
      <c r="AA476" s="11">
        <f t="shared" si="7"/>
        <v>28.363636363636363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257</v>
      </c>
      <c r="AA477" s="11">
        <f t="shared" si="7"/>
        <v>13.526315789473685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528.9</v>
      </c>
      <c r="AA478" s="11">
        <f t="shared" si="7"/>
        <v>31.111764705882351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171</v>
      </c>
      <c r="AA481" s="11">
        <f t="shared" si="7"/>
        <v>6.333333333333333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256</v>
      </c>
      <c r="AA483" s="11">
        <f t="shared" si="7"/>
        <v>17.066666666666666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184</v>
      </c>
      <c r="AA485" s="11">
        <f t="shared" si="7"/>
        <v>10.222222222222221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530.1</v>
      </c>
      <c r="AA486" s="11">
        <f t="shared" si="7"/>
        <v>24.095454545454547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207</v>
      </c>
      <c r="AA487" s="11">
        <f t="shared" si="7"/>
        <v>9.4090909090909083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212</v>
      </c>
      <c r="AA488" s="11">
        <f t="shared" si="7"/>
        <v>13.25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164.1</v>
      </c>
      <c r="AA489" s="11">
        <f t="shared" si="7"/>
        <v>9.6529411764705877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209.1</v>
      </c>
      <c r="AA491" s="11">
        <f t="shared" si="7"/>
        <v>11.005263157894737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523</v>
      </c>
      <c r="AA493" s="11">
        <f t="shared" si="7"/>
        <v>14.527777777777779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245.7</v>
      </c>
      <c r="AA495" s="11">
        <f t="shared" si="7"/>
        <v>10.237499999999999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532</v>
      </c>
      <c r="AA498" s="11">
        <f t="shared" si="7"/>
        <v>15.2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208.9</v>
      </c>
      <c r="AA499" s="11">
        <f t="shared" si="7"/>
        <v>9.9476190476190478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207.9</v>
      </c>
      <c r="AA500" s="11">
        <f t="shared" si="7"/>
        <v>9.0391304347826082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265.7</v>
      </c>
      <c r="AA501" s="11">
        <f t="shared" si="7"/>
        <v>10.219230769230769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312</v>
      </c>
      <c r="AA502" s="11">
        <f t="shared" si="7"/>
        <v>26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257</v>
      </c>
      <c r="AA503" s="11">
        <f t="shared" si="7"/>
        <v>10.28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528.9</v>
      </c>
      <c r="AA504" s="11">
        <f t="shared" si="7"/>
        <v>29.383333333333333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171</v>
      </c>
      <c r="AA507" s="11">
        <f t="shared" si="7"/>
        <v>6.84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256</v>
      </c>
      <c r="AA509" s="11">
        <f t="shared" si="7"/>
        <v>12.19047619047619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184</v>
      </c>
      <c r="AA511" s="11">
        <f t="shared" si="7"/>
        <v>14.153846153846153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530.1</v>
      </c>
      <c r="AA512" s="11">
        <f t="shared" si="7"/>
        <v>26.505000000000003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207</v>
      </c>
      <c r="AA513" s="11">
        <f t="shared" si="7"/>
        <v>10.894736842105264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212</v>
      </c>
      <c r="AA514" s="11">
        <f t="shared" si="7"/>
        <v>7.5714285714285712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164.1</v>
      </c>
      <c r="AA515" s="11">
        <f t="shared" ref="AA515:AA578" si="8">IFERROR(Z515/M515,0)</f>
        <v>11.721428571428572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209.1</v>
      </c>
      <c r="AA517" s="11">
        <f t="shared" si="8"/>
        <v>11.616666666666667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523</v>
      </c>
      <c r="AA519" s="11">
        <f t="shared" si="8"/>
        <v>15.848484848484848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245.7</v>
      </c>
      <c r="AA521" s="11">
        <f t="shared" si="8"/>
        <v>10.237499999999999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532</v>
      </c>
      <c r="AA524" s="11">
        <f t="shared" si="8"/>
        <v>19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208.9</v>
      </c>
      <c r="AA525" s="11">
        <f t="shared" si="8"/>
        <v>12.288235294117648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207.9</v>
      </c>
      <c r="AA526" s="11">
        <f t="shared" si="8"/>
        <v>10.395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265.7</v>
      </c>
      <c r="AA527" s="11">
        <f t="shared" si="8"/>
        <v>11.070833333333333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312</v>
      </c>
      <c r="AA528" s="11">
        <f t="shared" si="8"/>
        <v>31.2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257</v>
      </c>
      <c r="AA529" s="11">
        <f t="shared" si="8"/>
        <v>9.884615384615385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528.9</v>
      </c>
      <c r="AA530" s="11">
        <f t="shared" si="8"/>
        <v>33.056249999999999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171</v>
      </c>
      <c r="AA533" s="11">
        <f t="shared" si="8"/>
        <v>9.5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256</v>
      </c>
      <c r="AA535" s="11">
        <f t="shared" si="8"/>
        <v>25.6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184</v>
      </c>
      <c r="AA537" s="11">
        <f t="shared" si="8"/>
        <v>8.3636363636363633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530.1</v>
      </c>
      <c r="AA538" s="11">
        <f t="shared" si="8"/>
        <v>20.388461538461538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207</v>
      </c>
      <c r="AA539" s="11">
        <f t="shared" si="8"/>
        <v>9.8571428571428577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212</v>
      </c>
      <c r="AA540" s="11">
        <f t="shared" si="8"/>
        <v>12.470588235294118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164.1</v>
      </c>
      <c r="AA541" s="11">
        <f t="shared" si="8"/>
        <v>10.25625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209.1</v>
      </c>
      <c r="AA543" s="11">
        <f t="shared" si="8"/>
        <v>8.363999999999999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523</v>
      </c>
      <c r="AA545" s="11">
        <f t="shared" si="8"/>
        <v>16.34375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245.7</v>
      </c>
      <c r="AA547" s="11">
        <f t="shared" si="8"/>
        <v>10.237499999999999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532</v>
      </c>
      <c r="AA550" s="11">
        <f t="shared" si="8"/>
        <v>12.975609756097562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208.9</v>
      </c>
      <c r="AA551" s="11">
        <f t="shared" si="8"/>
        <v>8.0346153846153854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207.9</v>
      </c>
      <c r="AA552" s="11">
        <f t="shared" si="8"/>
        <v>8.6624999999999996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265.7</v>
      </c>
      <c r="AA553" s="11">
        <f t="shared" si="8"/>
        <v>11.552173913043477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312</v>
      </c>
      <c r="AA554" s="11">
        <f t="shared" si="8"/>
        <v>19.5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257</v>
      </c>
      <c r="AA555" s="11">
        <f t="shared" si="8"/>
        <v>7.3428571428571425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528.9</v>
      </c>
      <c r="AA556" s="11">
        <f t="shared" si="8"/>
        <v>24.040909090909089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171</v>
      </c>
      <c r="AA559" s="11">
        <f t="shared" si="8"/>
        <v>8.5500000000000007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256</v>
      </c>
      <c r="AA561" s="11">
        <f t="shared" si="8"/>
        <v>15.058823529411764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184</v>
      </c>
      <c r="AA563" s="11">
        <f t="shared" si="8"/>
        <v>10.823529411764707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530.1</v>
      </c>
      <c r="AA564" s="11">
        <f t="shared" si="8"/>
        <v>29.450000000000003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207</v>
      </c>
      <c r="AA565" s="11">
        <f t="shared" si="8"/>
        <v>9.4090909090909083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212</v>
      </c>
      <c r="AA566" s="11">
        <f t="shared" si="8"/>
        <v>19.272727272727273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164.1</v>
      </c>
      <c r="AA567" s="11">
        <f t="shared" si="8"/>
        <v>12.623076923076923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209.1</v>
      </c>
      <c r="AA569" s="11">
        <f t="shared" si="8"/>
        <v>10.455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523</v>
      </c>
      <c r="AA571" s="11">
        <f t="shared" si="8"/>
        <v>21.791666666666668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245.7</v>
      </c>
      <c r="AA573" s="11">
        <f t="shared" si="8"/>
        <v>12.285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532</v>
      </c>
      <c r="AA576" s="11">
        <f t="shared" si="8"/>
        <v>12.666666666666666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208.9</v>
      </c>
      <c r="AA577" s="11">
        <f t="shared" si="8"/>
        <v>10.994736842105263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207.9</v>
      </c>
      <c r="AA578" s="11">
        <f t="shared" si="8"/>
        <v>11.55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265.7</v>
      </c>
      <c r="AA579" s="11">
        <f t="shared" ref="AA579:AA642" si="9">IFERROR(Z579/M579,0)</f>
        <v>13.984210526315788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312</v>
      </c>
      <c r="AA580" s="11">
        <f t="shared" si="9"/>
        <v>19.5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257</v>
      </c>
      <c r="AA581" s="11">
        <f t="shared" si="9"/>
        <v>10.28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528.9</v>
      </c>
      <c r="AA582" s="11">
        <f t="shared" si="9"/>
        <v>22.995652173913044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171</v>
      </c>
      <c r="AA585" s="11">
        <f t="shared" si="9"/>
        <v>8.5500000000000007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256</v>
      </c>
      <c r="AA587" s="11">
        <f t="shared" si="9"/>
        <v>17.066666666666666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184</v>
      </c>
      <c r="AA589" s="11">
        <f t="shared" si="9"/>
        <v>12.266666666666667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530.1</v>
      </c>
      <c r="AA590" s="11">
        <f t="shared" si="9"/>
        <v>25.242857142857144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207</v>
      </c>
      <c r="AA591" s="11">
        <f t="shared" si="9"/>
        <v>9.8571428571428577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212</v>
      </c>
      <c r="AA592" s="11">
        <f t="shared" si="9"/>
        <v>15.142857142857142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164.1</v>
      </c>
      <c r="AA593" s="11">
        <f t="shared" si="9"/>
        <v>10.25625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209.1</v>
      </c>
      <c r="AA595" s="11">
        <f t="shared" si="9"/>
        <v>10.455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523</v>
      </c>
      <c r="AA597" s="11">
        <f t="shared" si="9"/>
        <v>21.791666666666668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245.7</v>
      </c>
      <c r="AA599" s="11">
        <f t="shared" si="9"/>
        <v>12.285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532</v>
      </c>
      <c r="AA602" s="11">
        <f t="shared" si="9"/>
        <v>12.666666666666666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208.9</v>
      </c>
      <c r="AA603" s="11">
        <f t="shared" si="9"/>
        <v>10.994736842105263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207.9</v>
      </c>
      <c r="AA604" s="11">
        <f t="shared" si="9"/>
        <v>10.942105263157895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265.7</v>
      </c>
      <c r="AA605" s="11">
        <f t="shared" si="9"/>
        <v>13.984210526315788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312</v>
      </c>
      <c r="AA606" s="11">
        <f t="shared" si="9"/>
        <v>17.333333333333332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257</v>
      </c>
      <c r="AA607" s="11">
        <f t="shared" si="9"/>
        <v>11.681818181818182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528.9</v>
      </c>
      <c r="AA608" s="11">
        <f t="shared" si="9"/>
        <v>22.995652173913044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171</v>
      </c>
      <c r="AA611" s="11">
        <f t="shared" si="9"/>
        <v>9.5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923</v>
      </c>
      <c r="AA613" s="11">
        <f t="shared" si="9"/>
        <v>10.858823529411765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785.4</v>
      </c>
      <c r="AA614" s="11">
        <f t="shared" si="9"/>
        <v>7.2722222222222221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666</v>
      </c>
      <c r="AA615" s="11">
        <f t="shared" si="9"/>
        <v>28.956521739130434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664</v>
      </c>
      <c r="AA616" s="11">
        <f t="shared" si="9"/>
        <v>15.090909090909092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620</v>
      </c>
      <c r="AA617" s="11">
        <f t="shared" si="9"/>
        <v>19.375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994</v>
      </c>
      <c r="AA620" s="11">
        <f t="shared" si="9"/>
        <v>12.582278481012658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654.6</v>
      </c>
      <c r="AA621" s="11">
        <f t="shared" si="9"/>
        <v>14.230434782608697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755</v>
      </c>
      <c r="AA623" s="11">
        <f t="shared" si="9"/>
        <v>8.3888888888888893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849</v>
      </c>
      <c r="AA624" s="11">
        <f t="shared" si="9"/>
        <v>106.125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729</v>
      </c>
      <c r="AA626" s="11">
        <f t="shared" si="9"/>
        <v>8.1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615</v>
      </c>
      <c r="AA627" s="11">
        <f t="shared" si="9"/>
        <v>9.7619047619047628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919</v>
      </c>
      <c r="AA629" s="11">
        <f t="shared" si="9"/>
        <v>18.755102040816325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643</v>
      </c>
      <c r="AA632" s="11">
        <f t="shared" si="9"/>
        <v>29.227272727272727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543</v>
      </c>
      <c r="AA633" s="11">
        <f t="shared" si="9"/>
        <v>30.166666666666668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563</v>
      </c>
      <c r="AA634" s="11">
        <f t="shared" si="9"/>
        <v>12.795454545454545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612</v>
      </c>
      <c r="AA635" s="11">
        <f t="shared" si="9"/>
        <v>14.232558139534884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1150</v>
      </c>
      <c r="AA636" s="11">
        <f t="shared" si="9"/>
        <v>15.54054054054054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1225</v>
      </c>
      <c r="AA639" s="11">
        <f t="shared" si="9"/>
        <v>6.9602272727272725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858</v>
      </c>
      <c r="AA641" s="11">
        <f t="shared" si="9"/>
        <v>31.777777777777779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1048</v>
      </c>
      <c r="AA642" s="11">
        <f t="shared" si="9"/>
        <v>262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557</v>
      </c>
      <c r="AA643" s="11">
        <f t="shared" ref="AA643:AA706" si="10">IFERROR(Z643/M643,0)</f>
        <v>25.318181818181817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923</v>
      </c>
      <c r="AA644" s="11">
        <f t="shared" si="10"/>
        <v>13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785.4</v>
      </c>
      <c r="AA645" s="11">
        <f t="shared" si="10"/>
        <v>6.8894736842105262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666</v>
      </c>
      <c r="AA646" s="11">
        <f t="shared" si="10"/>
        <v>26.64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664</v>
      </c>
      <c r="AA647" s="11">
        <f t="shared" si="10"/>
        <v>11.857142857142858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620</v>
      </c>
      <c r="AA648" s="11">
        <f t="shared" si="10"/>
        <v>11.923076923076923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643</v>
      </c>
      <c r="AA650" s="11">
        <f t="shared" si="10"/>
        <v>6.43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994</v>
      </c>
      <c r="AA652" s="11">
        <f t="shared" si="10"/>
        <v>15.777777777777779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654.6</v>
      </c>
      <c r="AA653" s="11">
        <f t="shared" si="10"/>
        <v>15.965853658536586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755</v>
      </c>
      <c r="AA655" s="11">
        <f t="shared" si="10"/>
        <v>11.102941176470589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849</v>
      </c>
      <c r="AA656" s="11">
        <f t="shared" si="10"/>
        <v>53.0625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729</v>
      </c>
      <c r="AA658" s="11">
        <f t="shared" si="10"/>
        <v>15.51063829787234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615</v>
      </c>
      <c r="AA659" s="11">
        <f t="shared" si="10"/>
        <v>10.982142857142858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919</v>
      </c>
      <c r="AA661" s="11">
        <f t="shared" si="10"/>
        <v>12.253333333333334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643</v>
      </c>
      <c r="AA664" s="11">
        <f t="shared" si="10"/>
        <v>33.842105263157897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543</v>
      </c>
      <c r="AA665" s="11">
        <f t="shared" si="10"/>
        <v>24.681818181818183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563</v>
      </c>
      <c r="AA666" s="11">
        <f t="shared" si="10"/>
        <v>12.511111111111111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612</v>
      </c>
      <c r="AA667" s="11">
        <f t="shared" si="10"/>
        <v>14.571428571428571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1150</v>
      </c>
      <c r="AA668" s="11">
        <f t="shared" si="10"/>
        <v>15.131578947368421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1225</v>
      </c>
      <c r="AA671" s="11">
        <f t="shared" si="10"/>
        <v>5.833333333333333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632.1</v>
      </c>
      <c r="AA672" s="11">
        <f t="shared" si="10"/>
        <v>5.6945945945945944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877</v>
      </c>
      <c r="AA674" s="11">
        <f t="shared" si="10"/>
        <v>8.4326923076923084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858</v>
      </c>
      <c r="AA675" s="11">
        <f t="shared" si="10"/>
        <v>34.32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1048</v>
      </c>
      <c r="AA676" s="11">
        <f t="shared" si="10"/>
        <v>149.71428571428572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557</v>
      </c>
      <c r="AA677" s="11">
        <f t="shared" si="10"/>
        <v>8.569230769230769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805</v>
      </c>
      <c r="AA678" s="11">
        <f t="shared" si="10"/>
        <v>47.352941176470587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923</v>
      </c>
      <c r="AA679" s="11">
        <f t="shared" si="10"/>
        <v>13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785.4</v>
      </c>
      <c r="AA680" s="11">
        <f t="shared" si="10"/>
        <v>9.817499999999999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666</v>
      </c>
      <c r="AA681" s="11">
        <f t="shared" si="10"/>
        <v>22.96551724137931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664</v>
      </c>
      <c r="AA682" s="11">
        <f t="shared" si="10"/>
        <v>12.072727272727272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620</v>
      </c>
      <c r="AA683" s="11">
        <f t="shared" si="10"/>
        <v>12.653061224489797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643</v>
      </c>
      <c r="AA685" s="11">
        <f t="shared" si="10"/>
        <v>6.4949494949494948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994</v>
      </c>
      <c r="AA687" s="11">
        <f t="shared" si="10"/>
        <v>15.53125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654.6</v>
      </c>
      <c r="AA688" s="11">
        <f t="shared" si="10"/>
        <v>16.784615384615385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755</v>
      </c>
      <c r="AA690" s="11">
        <f t="shared" si="10"/>
        <v>11.615384615384615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849</v>
      </c>
      <c r="AA691" s="11">
        <f t="shared" si="10"/>
        <v>53.0625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729</v>
      </c>
      <c r="AA693" s="11">
        <f t="shared" si="10"/>
        <v>15.51063829787234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615</v>
      </c>
      <c r="AA694" s="11">
        <f t="shared" si="10"/>
        <v>11.388888888888889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919</v>
      </c>
      <c r="AA696" s="11">
        <f t="shared" si="10"/>
        <v>13.514705882352942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643</v>
      </c>
      <c r="AA699" s="11">
        <f t="shared" si="10"/>
        <v>35.722222222222221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543</v>
      </c>
      <c r="AA700" s="11">
        <f t="shared" si="10"/>
        <v>30.166666666666668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563</v>
      </c>
      <c r="AA701" s="11">
        <f t="shared" si="10"/>
        <v>13.404761904761905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612</v>
      </c>
      <c r="AA702" s="11">
        <f t="shared" si="10"/>
        <v>14.571428571428571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1150</v>
      </c>
      <c r="AA703" s="11">
        <f t="shared" si="10"/>
        <v>15.333333333333334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650</v>
      </c>
      <c r="AA706" s="11">
        <f t="shared" si="10"/>
        <v>-92.857142857142861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1225</v>
      </c>
      <c r="AA707" s="11">
        <f t="shared" ref="AA707:AA770" si="11">IFERROR(Z707/M707,0)</f>
        <v>9.007352941176471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632.1</v>
      </c>
      <c r="AA708" s="11">
        <f t="shared" si="11"/>
        <v>9.0300000000000011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877</v>
      </c>
      <c r="AA710" s="11">
        <f t="shared" si="11"/>
        <v>7.2479338842975203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858</v>
      </c>
      <c r="AA711" s="11">
        <f t="shared" si="11"/>
        <v>35.75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1048</v>
      </c>
      <c r="AA712" s="11">
        <f t="shared" si="11"/>
        <v>87.333333333333329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557</v>
      </c>
      <c r="AA713" s="11">
        <f t="shared" si="11"/>
        <v>11.851063829787234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792</v>
      </c>
      <c r="AA715" s="11">
        <f t="shared" si="11"/>
        <v>11.478260869565217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923</v>
      </c>
      <c r="AA716" s="11">
        <f t="shared" si="11"/>
        <v>15.913793103448276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785.4</v>
      </c>
      <c r="AA717" s="11">
        <f t="shared" si="11"/>
        <v>17.849999999999998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666</v>
      </c>
      <c r="AA718" s="11">
        <f t="shared" si="11"/>
        <v>37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664</v>
      </c>
      <c r="AA719" s="11">
        <f t="shared" si="11"/>
        <v>24.592592592592592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620</v>
      </c>
      <c r="AA720" s="11">
        <f t="shared" si="11"/>
        <v>20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643</v>
      </c>
      <c r="AA722" s="11">
        <f t="shared" si="11"/>
        <v>6.6288659793814437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994</v>
      </c>
      <c r="AA724" s="11">
        <f t="shared" si="11"/>
        <v>15.060606060606061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654.6</v>
      </c>
      <c r="AA725" s="11">
        <f t="shared" si="11"/>
        <v>24.244444444444444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755</v>
      </c>
      <c r="AA727" s="11">
        <f t="shared" si="11"/>
        <v>12.583333333333334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849</v>
      </c>
      <c r="AA728" s="11">
        <f t="shared" si="11"/>
        <v>56.6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729</v>
      </c>
      <c r="AA730" s="11">
        <f t="shared" si="11"/>
        <v>14.877551020408163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615</v>
      </c>
      <c r="AA731" s="11">
        <f t="shared" si="11"/>
        <v>11.826923076923077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919</v>
      </c>
      <c r="AA733" s="11">
        <f t="shared" si="11"/>
        <v>13.716417910447761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643</v>
      </c>
      <c r="AA736" s="11">
        <f t="shared" si="11"/>
        <v>32.15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543</v>
      </c>
      <c r="AA737" s="11">
        <f t="shared" si="11"/>
        <v>31.941176470588236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563</v>
      </c>
      <c r="AA738" s="11">
        <f t="shared" si="11"/>
        <v>14.074999999999999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612</v>
      </c>
      <c r="AA739" s="11">
        <f t="shared" si="11"/>
        <v>19.125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543.9</v>
      </c>
      <c r="AA740" s="11">
        <f t="shared" si="11"/>
        <v>8.6333333333333329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1150</v>
      </c>
      <c r="AA741" s="11">
        <f t="shared" si="11"/>
        <v>15.972222222222221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650</v>
      </c>
      <c r="AA744" s="11">
        <f t="shared" si="11"/>
        <v>-72.222222222222229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1225</v>
      </c>
      <c r="AA745" s="11">
        <f t="shared" si="11"/>
        <v>9.8000000000000007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632.1</v>
      </c>
      <c r="AA746" s="11">
        <f t="shared" si="11"/>
        <v>14.365909090909092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877</v>
      </c>
      <c r="AA748" s="11">
        <f t="shared" si="11"/>
        <v>13.492307692307692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858</v>
      </c>
      <c r="AA749" s="11">
        <f t="shared" si="11"/>
        <v>66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1048</v>
      </c>
      <c r="AA750" s="11">
        <f t="shared" si="11"/>
        <v>95.272727272727266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557</v>
      </c>
      <c r="AA752" s="11">
        <f t="shared" si="11"/>
        <v>19.206896551724139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792</v>
      </c>
      <c r="AA754" s="11">
        <f t="shared" si="11"/>
        <v>15.23076923076923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923</v>
      </c>
      <c r="AA755" s="11">
        <f t="shared" si="11"/>
        <v>28.84375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785.4</v>
      </c>
      <c r="AA756" s="11">
        <f t="shared" si="11"/>
        <v>25.335483870967742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666</v>
      </c>
      <c r="AA757" s="11">
        <f t="shared" si="11"/>
        <v>31.714285714285715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664</v>
      </c>
      <c r="AA758" s="11">
        <f t="shared" si="11"/>
        <v>83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620</v>
      </c>
      <c r="AA759" s="11">
        <f t="shared" si="11"/>
        <v>124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643</v>
      </c>
      <c r="AA761" s="11">
        <f t="shared" si="11"/>
        <v>7.6547619047619051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994</v>
      </c>
      <c r="AA763" s="11">
        <f t="shared" si="11"/>
        <v>19.115384615384617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654.6</v>
      </c>
      <c r="AA764" s="11">
        <f t="shared" si="11"/>
        <v>22.572413793103451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755</v>
      </c>
      <c r="AA766" s="11">
        <f t="shared" si="11"/>
        <v>12.377049180327869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849</v>
      </c>
      <c r="AA767" s="11">
        <f t="shared" si="11"/>
        <v>94.333333333333329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729</v>
      </c>
      <c r="AA769" s="11">
        <f t="shared" si="11"/>
        <v>19.702702702702702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615</v>
      </c>
      <c r="AA770" s="11">
        <f t="shared" si="11"/>
        <v>13.369565217391305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919</v>
      </c>
      <c r="AA772" s="11">
        <f t="shared" si="12"/>
        <v>17.673076923076923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643</v>
      </c>
      <c r="AA775" s="11">
        <f t="shared" si="12"/>
        <v>37.823529411764703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543</v>
      </c>
      <c r="AA776" s="11">
        <f t="shared" si="12"/>
        <v>27.15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563</v>
      </c>
      <c r="AA777" s="11">
        <f t="shared" si="12"/>
        <v>22.52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612</v>
      </c>
      <c r="AA778" s="11">
        <f t="shared" si="12"/>
        <v>22.666666666666668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543.9</v>
      </c>
      <c r="AA779" s="11">
        <f t="shared" si="12"/>
        <v>12.361363636363636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1150</v>
      </c>
      <c r="AA780" s="11">
        <f t="shared" si="12"/>
        <v>17.424242424242426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650</v>
      </c>
      <c r="AA783" s="11">
        <f t="shared" si="12"/>
        <v>-108.33333333333333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1225</v>
      </c>
      <c r="AA784" s="11">
        <f t="shared" si="12"/>
        <v>9.007352941176471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632.1</v>
      </c>
      <c r="AA785" s="11">
        <f t="shared" si="12"/>
        <v>21.796551724137931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877</v>
      </c>
      <c r="AA787" s="11">
        <f t="shared" si="12"/>
        <v>16.865384615384617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858</v>
      </c>
      <c r="AA788" s="11">
        <f t="shared" si="12"/>
        <v>78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1048</v>
      </c>
      <c r="AA789" s="11">
        <f t="shared" si="12"/>
        <v>-52.4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557</v>
      </c>
      <c r="AA791" s="11">
        <f t="shared" si="12"/>
        <v>42.846153846153847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805</v>
      </c>
      <c r="AA793" s="11">
        <f t="shared" si="12"/>
        <v>50.3125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637</v>
      </c>
      <c r="AA795" s="11">
        <f t="shared" si="12"/>
        <v>-70.777777777777771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792</v>
      </c>
      <c r="AA796" s="11">
        <f t="shared" si="12"/>
        <v>16.851063829787233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923</v>
      </c>
      <c r="AA797" s="11">
        <f t="shared" si="12"/>
        <v>21.465116279069768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785.4</v>
      </c>
      <c r="AA798" s="11">
        <f t="shared" si="12"/>
        <v>24.543749999999999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666</v>
      </c>
      <c r="AA799" s="11">
        <f t="shared" si="12"/>
        <v>31.714285714285715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664</v>
      </c>
      <c r="AA800" s="11">
        <f t="shared" si="12"/>
        <v>51.07692307692308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620</v>
      </c>
      <c r="AA801" s="11">
        <f t="shared" si="12"/>
        <v>41.333333333333336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643</v>
      </c>
      <c r="AA803" s="11">
        <f t="shared" si="12"/>
        <v>11.907407407407407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994</v>
      </c>
      <c r="AA805" s="11">
        <f t="shared" si="12"/>
        <v>18.072727272727274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654.6</v>
      </c>
      <c r="AA806" s="11">
        <f t="shared" si="12"/>
        <v>23.37857142857143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755</v>
      </c>
      <c r="AA808" s="11">
        <f t="shared" si="12"/>
        <v>11.615384615384615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849</v>
      </c>
      <c r="AA809" s="11">
        <f t="shared" si="12"/>
        <v>56.6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729</v>
      </c>
      <c r="AA811" s="11">
        <f t="shared" si="12"/>
        <v>19.702702702702702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615</v>
      </c>
      <c r="AA812" s="11">
        <f t="shared" si="12"/>
        <v>9.3181818181818183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919</v>
      </c>
      <c r="AA814" s="11">
        <f t="shared" si="12"/>
        <v>18.38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643</v>
      </c>
      <c r="AA817" s="11">
        <f t="shared" si="12"/>
        <v>45.928571428571431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543</v>
      </c>
      <c r="AA818" s="11">
        <f t="shared" si="12"/>
        <v>77.571428571428569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563</v>
      </c>
      <c r="AA819" s="11">
        <f t="shared" si="12"/>
        <v>21.653846153846153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612</v>
      </c>
      <c r="AA820" s="11">
        <f t="shared" si="12"/>
        <v>25.5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543.9</v>
      </c>
      <c r="AA821" s="11">
        <f t="shared" si="12"/>
        <v>9.8890909090909087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748</v>
      </c>
      <c r="AA822" s="11">
        <f t="shared" si="12"/>
        <v>-93.5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1150</v>
      </c>
      <c r="AA823" s="11">
        <f t="shared" si="12"/>
        <v>17.692307692307693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650</v>
      </c>
      <c r="AA826" s="11">
        <f t="shared" si="12"/>
        <v>162.5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1225</v>
      </c>
      <c r="AA827" s="11">
        <f t="shared" si="12"/>
        <v>12.628865979381443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632.1</v>
      </c>
      <c r="AA828" s="11">
        <f t="shared" si="12"/>
        <v>30.1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877</v>
      </c>
      <c r="AA830" s="11">
        <f t="shared" si="12"/>
        <v>14.864406779661017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858</v>
      </c>
      <c r="AA831" s="11">
        <f t="shared" si="12"/>
        <v>53.625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1048</v>
      </c>
      <c r="AA832" s="11">
        <f t="shared" si="12"/>
        <v>262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557</v>
      </c>
      <c r="AA834" s="11">
        <f t="shared" si="12"/>
        <v>18.566666666666666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805</v>
      </c>
      <c r="AA836" s="11">
        <f t="shared" si="13"/>
        <v>53.666666666666664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792</v>
      </c>
      <c r="AA838" s="11">
        <f t="shared" si="13"/>
        <v>13.2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923</v>
      </c>
      <c r="AA839" s="11">
        <f t="shared" si="13"/>
        <v>19.229166666666668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785.4</v>
      </c>
      <c r="AA840" s="11">
        <f t="shared" si="13"/>
        <v>23.099999999999998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666</v>
      </c>
      <c r="AA841" s="11">
        <f t="shared" si="13"/>
        <v>39.176470588235297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664</v>
      </c>
      <c r="AA842" s="11">
        <f t="shared" si="13"/>
        <v>25.53846153846154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620</v>
      </c>
      <c r="AA843" s="11">
        <f t="shared" si="13"/>
        <v>44.285714285714285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643</v>
      </c>
      <c r="AA845" s="11">
        <f t="shared" si="13"/>
        <v>12.132075471698114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994</v>
      </c>
      <c r="AA847" s="11">
        <f t="shared" si="13"/>
        <v>16.847457627118644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654.6</v>
      </c>
      <c r="AA848" s="11">
        <f t="shared" si="13"/>
        <v>22.572413793103451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755</v>
      </c>
      <c r="AA850" s="11">
        <f t="shared" si="13"/>
        <v>11.984126984126984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849</v>
      </c>
      <c r="AA851" s="11">
        <f t="shared" si="13"/>
        <v>53.0625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729</v>
      </c>
      <c r="AA853" s="11">
        <f t="shared" si="13"/>
        <v>19.702702702702702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615</v>
      </c>
      <c r="AA854" s="11">
        <f t="shared" si="13"/>
        <v>9.7619047619047628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919</v>
      </c>
      <c r="AA856" s="11">
        <f t="shared" si="13"/>
        <v>17.339622641509433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643</v>
      </c>
      <c r="AA859" s="11">
        <f t="shared" si="13"/>
        <v>53.583333333333336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543</v>
      </c>
      <c r="AA860" s="11">
        <f t="shared" si="13"/>
        <v>108.6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563</v>
      </c>
      <c r="AA861" s="11">
        <f t="shared" si="13"/>
        <v>26.80952380952381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612</v>
      </c>
      <c r="AA862" s="11">
        <f t="shared" si="13"/>
        <v>21.857142857142858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543.9</v>
      </c>
      <c r="AA863" s="11">
        <f t="shared" si="13"/>
        <v>10.262264150943397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748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1150</v>
      </c>
      <c r="AA865" s="11">
        <f t="shared" si="13"/>
        <v>17.164179104477611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650</v>
      </c>
      <c r="AA868" s="11">
        <f t="shared" si="13"/>
        <v>50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1225</v>
      </c>
      <c r="AA869" s="11">
        <f t="shared" si="13"/>
        <v>12.894736842105264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632.1</v>
      </c>
      <c r="AA870" s="11">
        <f t="shared" si="13"/>
        <v>31.605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877</v>
      </c>
      <c r="AA872" s="11">
        <f t="shared" si="13"/>
        <v>16.24074074074074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858</v>
      </c>
      <c r="AA873" s="11">
        <f t="shared" si="13"/>
        <v>53.625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1048</v>
      </c>
      <c r="AA874" s="11">
        <f t="shared" si="13"/>
        <v>-262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557</v>
      </c>
      <c r="AA876" s="11">
        <f t="shared" si="13"/>
        <v>19.206896551724139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805</v>
      </c>
      <c r="AA878" s="11">
        <f t="shared" si="13"/>
        <v>30.96153846153846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637</v>
      </c>
      <c r="AA880" s="11">
        <f t="shared" si="13"/>
        <v>637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792</v>
      </c>
      <c r="AA881" s="11">
        <f t="shared" si="13"/>
        <v>18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923</v>
      </c>
      <c r="AA882" s="11">
        <f t="shared" si="13"/>
        <v>13.984848484848484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785.4</v>
      </c>
      <c r="AA883" s="11">
        <f t="shared" si="13"/>
        <v>23.099999999999998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666</v>
      </c>
      <c r="AA884" s="11">
        <f t="shared" si="13"/>
        <v>44.4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664</v>
      </c>
      <c r="AA885" s="11">
        <f t="shared" si="13"/>
        <v>25.53846153846154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620</v>
      </c>
      <c r="AA886" s="11">
        <f t="shared" si="13"/>
        <v>38.75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643</v>
      </c>
      <c r="AA888" s="11">
        <f t="shared" si="13"/>
        <v>11.482142857142858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994</v>
      </c>
      <c r="AA890" s="11">
        <f t="shared" si="13"/>
        <v>15.53125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654.6</v>
      </c>
      <c r="AA891" s="11">
        <f t="shared" si="13"/>
        <v>21.82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755</v>
      </c>
      <c r="AA893" s="11">
        <f t="shared" si="13"/>
        <v>10.942028985507246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849</v>
      </c>
      <c r="AA894" s="11">
        <f t="shared" si="13"/>
        <v>56.6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729</v>
      </c>
      <c r="AA896" s="11">
        <f t="shared" si="13"/>
        <v>19.702702702702702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615</v>
      </c>
      <c r="AA897" s="11">
        <f t="shared" si="13"/>
        <v>21.206896551724139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919</v>
      </c>
      <c r="AA899" s="11">
        <f t="shared" ref="AA899:AA962" si="14">IFERROR(Z899/M899,0)</f>
        <v>24.184210526315791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643</v>
      </c>
      <c r="AA902" s="11">
        <f t="shared" si="14"/>
        <v>42.866666666666667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543</v>
      </c>
      <c r="AA903" s="11">
        <f t="shared" si="14"/>
        <v>54.3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563</v>
      </c>
      <c r="AA904" s="11">
        <f t="shared" si="14"/>
        <v>23.458333333333332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612</v>
      </c>
      <c r="AA905" s="11">
        <f t="shared" si="14"/>
        <v>21.103448275862068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543.9</v>
      </c>
      <c r="AA906" s="11">
        <f t="shared" si="14"/>
        <v>18.13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748</v>
      </c>
      <c r="AA907" s="11">
        <f t="shared" si="14"/>
        <v>93.5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1150</v>
      </c>
      <c r="AA908" s="11">
        <f t="shared" si="14"/>
        <v>16.197183098591548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755.8</v>
      </c>
      <c r="AA910" s="11">
        <f t="shared" si="14"/>
        <v>-188.95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650</v>
      </c>
      <c r="AA912" s="11">
        <f t="shared" si="14"/>
        <v>81.25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1225</v>
      </c>
      <c r="AA913" s="11">
        <f t="shared" si="14"/>
        <v>13.031914893617021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632.1</v>
      </c>
      <c r="AA914" s="11">
        <f t="shared" si="14"/>
        <v>33.268421052631581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877</v>
      </c>
      <c r="AA916" s="11">
        <f t="shared" si="14"/>
        <v>35.08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858</v>
      </c>
      <c r="AA917" s="11">
        <f t="shared" si="14"/>
        <v>50.470588235294116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1048</v>
      </c>
      <c r="AA918" s="11">
        <f t="shared" si="14"/>
        <v>262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557</v>
      </c>
      <c r="AA920" s="11">
        <f t="shared" si="14"/>
        <v>21.423076923076923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678</v>
      </c>
      <c r="AA922" s="11">
        <f t="shared" si="14"/>
        <v>-67.8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720.1</v>
      </c>
      <c r="AA923" s="11">
        <f t="shared" si="14"/>
        <v>90.012500000000003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805</v>
      </c>
      <c r="AA924" s="11">
        <f t="shared" si="14"/>
        <v>35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885.3</v>
      </c>
      <c r="AA928" s="11">
        <f t="shared" si="14"/>
        <v>885.3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792</v>
      </c>
      <c r="AA930" s="11">
        <f t="shared" si="14"/>
        <v>21.405405405405407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923</v>
      </c>
      <c r="AA931" s="11">
        <f t="shared" si="14"/>
        <v>14.887096774193548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785.4</v>
      </c>
      <c r="AA932" s="11">
        <f t="shared" si="14"/>
        <v>16.71063829787234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666</v>
      </c>
      <c r="AA933" s="11">
        <f t="shared" si="14"/>
        <v>51.230769230769234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664</v>
      </c>
      <c r="AA934" s="11">
        <f t="shared" si="14"/>
        <v>132.80000000000001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620</v>
      </c>
      <c r="AA935" s="11">
        <f t="shared" si="14"/>
        <v>56.363636363636367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643</v>
      </c>
      <c r="AA937" s="11">
        <f t="shared" si="14"/>
        <v>12.86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994</v>
      </c>
      <c r="AA939" s="11">
        <f t="shared" si="14"/>
        <v>16.032258064516128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654.6</v>
      </c>
      <c r="AA940" s="11">
        <f t="shared" si="14"/>
        <v>43.64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755</v>
      </c>
      <c r="AA942" s="11">
        <f t="shared" si="14"/>
        <v>13.981481481481481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849</v>
      </c>
      <c r="AA943" s="11">
        <f t="shared" si="14"/>
        <v>38.590909090909093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729</v>
      </c>
      <c r="AA945" s="11">
        <f t="shared" si="14"/>
        <v>19.184210526315791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615</v>
      </c>
      <c r="AA946" s="11">
        <f t="shared" si="14"/>
        <v>27.954545454545453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919</v>
      </c>
      <c r="AA948" s="11">
        <f t="shared" si="14"/>
        <v>15.844827586206897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643</v>
      </c>
      <c r="AA951" s="11">
        <f t="shared" si="14"/>
        <v>40.1875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543</v>
      </c>
      <c r="AA952" s="11">
        <f t="shared" si="14"/>
        <v>67.875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563</v>
      </c>
      <c r="AA953" s="11">
        <f t="shared" si="14"/>
        <v>281.5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612</v>
      </c>
      <c r="AA954" s="11">
        <f t="shared" si="14"/>
        <v>18.545454545454547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543.9</v>
      </c>
      <c r="AA955" s="11">
        <f t="shared" si="14"/>
        <v>15.54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748</v>
      </c>
      <c r="AA956" s="11">
        <f t="shared" si="14"/>
        <v>93.5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1150</v>
      </c>
      <c r="AA957" s="11">
        <f t="shared" si="14"/>
        <v>16.428571428571427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755.8</v>
      </c>
      <c r="AA959" s="11">
        <f t="shared" si="14"/>
        <v>26.99285714285714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650</v>
      </c>
      <c r="AA962" s="11">
        <f t="shared" si="14"/>
        <v>34.210526315789473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1225</v>
      </c>
      <c r="AA963" s="11">
        <f t="shared" ref="AA963:AA1026" si="15">IFERROR(Z963/M963,0)</f>
        <v>11.448598130841122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632.1</v>
      </c>
      <c r="AA964" s="11">
        <f t="shared" si="15"/>
        <v>28.731818181818184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877</v>
      </c>
      <c r="AA966" s="11">
        <f t="shared" si="15"/>
        <v>15.385964912280702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858</v>
      </c>
      <c r="AA967" s="11">
        <f t="shared" si="15"/>
        <v>30.642857142857142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1048</v>
      </c>
      <c r="AA968" s="11">
        <f t="shared" si="15"/>
        <v>262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557</v>
      </c>
      <c r="AA970" s="11">
        <f t="shared" si="15"/>
        <v>30.944444444444443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720.1</v>
      </c>
      <c r="AA972" s="11">
        <f t="shared" si="15"/>
        <v>-45.006250000000001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805</v>
      </c>
      <c r="AA973" s="11">
        <f t="shared" si="15"/>
        <v>35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637</v>
      </c>
      <c r="AA976" s="11">
        <f t="shared" si="15"/>
        <v>42.466666666666669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792</v>
      </c>
      <c r="AA978" s="11">
        <f t="shared" si="15"/>
        <v>12.983606557377049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923</v>
      </c>
      <c r="AA979" s="11">
        <f t="shared" si="15"/>
        <v>11.833333333333334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785.4</v>
      </c>
      <c r="AA980" s="11">
        <f t="shared" si="15"/>
        <v>16.71063829787234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666</v>
      </c>
      <c r="AA981" s="11">
        <f t="shared" si="15"/>
        <v>41.625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664</v>
      </c>
      <c r="AA982" s="11">
        <f t="shared" si="15"/>
        <v>73.777777777777771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620</v>
      </c>
      <c r="AA983" s="11">
        <f t="shared" si="15"/>
        <v>28.181818181818183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643</v>
      </c>
      <c r="AA985" s="11">
        <f t="shared" si="15"/>
        <v>11.482142857142858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994</v>
      </c>
      <c r="AA987" s="11">
        <f t="shared" si="15"/>
        <v>16.295081967213115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654.6</v>
      </c>
      <c r="AA988" s="11">
        <f t="shared" si="15"/>
        <v>36.366666666666667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755</v>
      </c>
      <c r="AA990" s="11">
        <f t="shared" si="15"/>
        <v>13.727272727272727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849</v>
      </c>
      <c r="AA991" s="11">
        <f t="shared" si="15"/>
        <v>38.590909090909093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729</v>
      </c>
      <c r="AA993" s="11">
        <f t="shared" si="15"/>
        <v>18.225000000000001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615</v>
      </c>
      <c r="AA994" s="11">
        <f t="shared" si="15"/>
        <v>21.964285714285715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919</v>
      </c>
      <c r="AA996" s="11">
        <f t="shared" si="15"/>
        <v>19.978260869565219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643</v>
      </c>
      <c r="AA999" s="11">
        <f t="shared" si="15"/>
        <v>25.72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543</v>
      </c>
      <c r="AA1000" s="11">
        <f t="shared" si="15"/>
        <v>60.333333333333336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563</v>
      </c>
      <c r="AA1001" s="11">
        <f t="shared" si="15"/>
        <v>43.307692307692307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612</v>
      </c>
      <c r="AA1002" s="11">
        <f t="shared" si="15"/>
        <v>16.105263157894736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543.9</v>
      </c>
      <c r="AA1003" s="11">
        <f t="shared" si="15"/>
        <v>30.216666666666665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748</v>
      </c>
      <c r="AA1004" s="11">
        <f t="shared" si="15"/>
        <v>62.333333333333336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1150</v>
      </c>
      <c r="AA1005" s="11">
        <f t="shared" si="15"/>
        <v>15.131578947368421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755.8</v>
      </c>
      <c r="AA1007" s="11">
        <f t="shared" si="15"/>
        <v>17.576744186046511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650</v>
      </c>
      <c r="AA1010" s="11">
        <f t="shared" si="15"/>
        <v>34.210526315789473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1225</v>
      </c>
      <c r="AA1011" s="11">
        <f t="shared" si="15"/>
        <v>14.759036144578314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632.1</v>
      </c>
      <c r="AA1012" s="11">
        <f t="shared" si="15"/>
        <v>25.284000000000002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877</v>
      </c>
      <c r="AA1014" s="11">
        <f t="shared" si="15"/>
        <v>19.488888888888887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858</v>
      </c>
      <c r="AA1015" s="11">
        <f t="shared" si="15"/>
        <v>23.833333333333332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1048</v>
      </c>
      <c r="AA1016" s="11">
        <f t="shared" si="15"/>
        <v>524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557</v>
      </c>
      <c r="AA1018" s="11">
        <f t="shared" si="15"/>
        <v>15.914285714285715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720.1</v>
      </c>
      <c r="AA1020" s="11">
        <f t="shared" si="15"/>
        <v>45.006250000000001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805</v>
      </c>
      <c r="AA1021" s="11">
        <f t="shared" si="15"/>
        <v>40.25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885.3</v>
      </c>
      <c r="AA1025" s="11">
        <f t="shared" si="15"/>
        <v>22.7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637</v>
      </c>
      <c r="AA1026" s="11">
        <f t="shared" si="15"/>
        <v>28.954545454545453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792</v>
      </c>
      <c r="AA1028" s="11">
        <f t="shared" si="16"/>
        <v>14.4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923</v>
      </c>
      <c r="AA1029" s="11">
        <f t="shared" si="16"/>
        <v>12.643835616438356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785.4</v>
      </c>
      <c r="AA1030" s="11">
        <f t="shared" si="16"/>
        <v>15.708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666</v>
      </c>
      <c r="AA1031" s="11">
        <f t="shared" si="16"/>
        <v>37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664</v>
      </c>
      <c r="AA1032" s="11">
        <f t="shared" si="16"/>
        <v>26.56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620</v>
      </c>
      <c r="AA1033" s="11">
        <f t="shared" si="16"/>
        <v>22.962962962962962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643</v>
      </c>
      <c r="AA1035" s="11">
        <f t="shared" si="16"/>
        <v>10.898305084745763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994</v>
      </c>
      <c r="AA1037" s="11">
        <f t="shared" si="16"/>
        <v>16.847457627118644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654.6</v>
      </c>
      <c r="AA1038" s="11">
        <f t="shared" si="16"/>
        <v>31.171428571428571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755</v>
      </c>
      <c r="AA1040" s="11">
        <f t="shared" si="16"/>
        <v>12.377049180327869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849</v>
      </c>
      <c r="AA1041" s="11">
        <f t="shared" si="16"/>
        <v>47.166666666666664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729</v>
      </c>
      <c r="AA1043" s="11">
        <f t="shared" si="16"/>
        <v>16.568181818181817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615</v>
      </c>
      <c r="AA1044" s="11">
        <f t="shared" si="16"/>
        <v>16.621621621621621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919</v>
      </c>
      <c r="AA1046" s="11">
        <f t="shared" si="16"/>
        <v>14.82258064516129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643</v>
      </c>
      <c r="AA1049" s="11">
        <f t="shared" si="16"/>
        <v>25.72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543</v>
      </c>
      <c r="AA1050" s="11">
        <f t="shared" si="16"/>
        <v>67.875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563</v>
      </c>
      <c r="AA1051" s="11">
        <f t="shared" si="16"/>
        <v>20.851851851851851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612</v>
      </c>
      <c r="AA1052" s="11">
        <f t="shared" si="16"/>
        <v>26.608695652173914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543.9</v>
      </c>
      <c r="AA1053" s="11">
        <f t="shared" si="16"/>
        <v>90.649999999999991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748</v>
      </c>
      <c r="AA1054" s="11">
        <f t="shared" si="16"/>
        <v>83.111111111111114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1150</v>
      </c>
      <c r="AA1055" s="11">
        <f t="shared" si="16"/>
        <v>14.024390243902438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755.8</v>
      </c>
      <c r="AA1057" s="11">
        <f t="shared" si="16"/>
        <v>17.576744186046511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650</v>
      </c>
      <c r="AA1060" s="11">
        <f t="shared" si="16"/>
        <v>30.952380952380953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1225</v>
      </c>
      <c r="AA1061" s="11">
        <f t="shared" si="16"/>
        <v>14.759036144578314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632.1</v>
      </c>
      <c r="AA1062" s="11">
        <f t="shared" si="16"/>
        <v>19.154545454545456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877</v>
      </c>
      <c r="AA1064" s="11">
        <f t="shared" si="16"/>
        <v>23.078947368421051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858</v>
      </c>
      <c r="AA1065" s="11">
        <f t="shared" si="16"/>
        <v>17.510204081632654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1048</v>
      </c>
      <c r="AA1066" s="11">
        <f t="shared" si="16"/>
        <v>209.6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557</v>
      </c>
      <c r="AA1068" s="11">
        <f t="shared" si="16"/>
        <v>16.878787878787879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678</v>
      </c>
      <c r="AA1070" s="11">
        <f t="shared" si="16"/>
        <v>96.857142857142861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720.1</v>
      </c>
      <c r="AA1071" s="11">
        <f t="shared" si="16"/>
        <v>40.00555555555556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649</v>
      </c>
      <c r="AA1072" s="11">
        <f t="shared" si="16"/>
        <v>30.904761904761905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805</v>
      </c>
      <c r="AA1073" s="11">
        <f t="shared" si="16"/>
        <v>33.541666666666664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885.3</v>
      </c>
      <c r="AA1077" s="11">
        <f t="shared" si="16"/>
        <v>19.245652173913044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637</v>
      </c>
      <c r="AA1078" s="11">
        <f t="shared" si="16"/>
        <v>24.5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792</v>
      </c>
      <c r="AA1080" s="11">
        <f t="shared" si="16"/>
        <v>16.5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923</v>
      </c>
      <c r="AA1081" s="11">
        <f t="shared" si="16"/>
        <v>11.833333333333334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785.4</v>
      </c>
      <c r="AA1082" s="11">
        <f t="shared" si="16"/>
        <v>14.025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666</v>
      </c>
      <c r="AA1083" s="11">
        <f t="shared" si="16"/>
        <v>35.05263157894737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664</v>
      </c>
      <c r="AA1084" s="11">
        <f t="shared" si="16"/>
        <v>34.94736842105263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620</v>
      </c>
      <c r="AA1085" s="11">
        <f t="shared" si="16"/>
        <v>19.375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643</v>
      </c>
      <c r="AA1087" s="11">
        <f t="shared" si="16"/>
        <v>10.370967741935484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994</v>
      </c>
      <c r="AA1089" s="11">
        <f t="shared" si="16"/>
        <v>16.032258064516128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654.6</v>
      </c>
      <c r="AA1090" s="11">
        <f t="shared" si="16"/>
        <v>21.82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755</v>
      </c>
      <c r="AA1092" s="11">
        <f t="shared" si="17"/>
        <v>11.26865671641791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849</v>
      </c>
      <c r="AA1093" s="11">
        <f t="shared" si="17"/>
        <v>47.166666666666664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729</v>
      </c>
      <c r="AA1095" s="11">
        <f t="shared" si="17"/>
        <v>15.847826086956522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615</v>
      </c>
      <c r="AA1096" s="11">
        <f t="shared" si="17"/>
        <v>12.8125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919</v>
      </c>
      <c r="AA1098" s="11">
        <f t="shared" si="17"/>
        <v>16.12280701754386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643</v>
      </c>
      <c r="AA1101" s="11">
        <f t="shared" si="17"/>
        <v>20.09375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543</v>
      </c>
      <c r="AA1102" s="11">
        <f t="shared" si="17"/>
        <v>54.3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563</v>
      </c>
      <c r="AA1103" s="11">
        <f t="shared" si="17"/>
        <v>14.815789473684211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612</v>
      </c>
      <c r="AA1104" s="11">
        <f t="shared" si="17"/>
        <v>24.48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543.9</v>
      </c>
      <c r="AA1105" s="11">
        <f t="shared" si="17"/>
        <v>77.7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748</v>
      </c>
      <c r="AA1106" s="11">
        <f t="shared" si="17"/>
        <v>44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1150</v>
      </c>
      <c r="AA1107" s="11">
        <f t="shared" si="17"/>
        <v>13.218390804597702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755.8</v>
      </c>
      <c r="AA1109" s="11">
        <f t="shared" si="17"/>
        <v>26.062068965517241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650</v>
      </c>
      <c r="AA1112" s="11">
        <f t="shared" si="17"/>
        <v>36.111111111111114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1225</v>
      </c>
      <c r="AA1113" s="11">
        <f t="shared" si="17"/>
        <v>14.939024390243903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632.1</v>
      </c>
      <c r="AA1114" s="11">
        <f t="shared" si="17"/>
        <v>14.700000000000001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877</v>
      </c>
      <c r="AA1116" s="11">
        <f t="shared" si="17"/>
        <v>20.88095238095238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858</v>
      </c>
      <c r="AA1117" s="11">
        <f t="shared" si="17"/>
        <v>23.833333333333332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1048</v>
      </c>
      <c r="AA1118" s="11">
        <f t="shared" si="17"/>
        <v>116.44444444444444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557</v>
      </c>
      <c r="AA1120" s="11">
        <f t="shared" si="17"/>
        <v>26.523809523809526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720.1</v>
      </c>
      <c r="AA1122" s="11">
        <f t="shared" si="17"/>
        <v>37.9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649</v>
      </c>
      <c r="AA1123" s="11">
        <f t="shared" si="17"/>
        <v>59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805</v>
      </c>
      <c r="AA1124" s="11">
        <f t="shared" si="17"/>
        <v>33.541666666666664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627.1</v>
      </c>
      <c r="AA1127" s="11">
        <f t="shared" si="17"/>
        <v>28.504545454545454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885.3</v>
      </c>
      <c r="AA1129" s="11">
        <f t="shared" si="17"/>
        <v>21.078571428571429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637</v>
      </c>
      <c r="AA1130" s="11">
        <f t="shared" si="17"/>
        <v>22.75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598</v>
      </c>
      <c r="AA1132" s="11">
        <f t="shared" si="17"/>
        <v>42.714285714285715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792</v>
      </c>
      <c r="AA1133" s="11">
        <f t="shared" si="17"/>
        <v>16.851063829787233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923</v>
      </c>
      <c r="AA1135" s="11">
        <f t="shared" si="17"/>
        <v>15.64406779661017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785.4</v>
      </c>
      <c r="AA1136" s="11">
        <f t="shared" si="17"/>
        <v>15.708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666</v>
      </c>
      <c r="AA1137" s="11">
        <f t="shared" si="17"/>
        <v>51.230769230769234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664</v>
      </c>
      <c r="AA1138" s="11">
        <f t="shared" si="17"/>
        <v>23.714285714285715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620</v>
      </c>
      <c r="AA1139" s="11">
        <f t="shared" si="17"/>
        <v>25.833333333333332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643</v>
      </c>
      <c r="AA1141" s="11">
        <f t="shared" si="17"/>
        <v>11.086206896551724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994</v>
      </c>
      <c r="AA1143" s="11">
        <f t="shared" si="17"/>
        <v>18.072727272727274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654.6</v>
      </c>
      <c r="AA1144" s="11">
        <f t="shared" si="17"/>
        <v>19.836363636363636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755</v>
      </c>
      <c r="AA1146" s="11">
        <f t="shared" si="17"/>
        <v>12.17741935483871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849</v>
      </c>
      <c r="AA1147" s="11">
        <f t="shared" si="17"/>
        <v>44.684210526315788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729</v>
      </c>
      <c r="AA1149" s="11">
        <f t="shared" si="17"/>
        <v>15.847826086956522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615</v>
      </c>
      <c r="AA1150" s="11">
        <f t="shared" si="17"/>
        <v>13.369565217391305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919</v>
      </c>
      <c r="AA1152" s="11">
        <f t="shared" si="17"/>
        <v>13.128571428571428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643</v>
      </c>
      <c r="AA1155" s="11">
        <f t="shared" ref="AA1155:AA1218" si="18">IFERROR(Z1155/M1155,0)</f>
        <v>13.978260869565217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543</v>
      </c>
      <c r="AA1156" s="11">
        <f t="shared" si="18"/>
        <v>38.785714285714285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563</v>
      </c>
      <c r="AA1157" s="11">
        <f t="shared" si="18"/>
        <v>14.815789473684211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612</v>
      </c>
      <c r="AA1158" s="11">
        <f t="shared" si="18"/>
        <v>23.53846153846154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543.9</v>
      </c>
      <c r="AA1159" s="11">
        <f t="shared" si="18"/>
        <v>19.425000000000001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748</v>
      </c>
      <c r="AA1160" s="11">
        <f t="shared" si="18"/>
        <v>44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1150</v>
      </c>
      <c r="AA1161" s="11">
        <f t="shared" si="18"/>
        <v>17.96875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755.8</v>
      </c>
      <c r="AA1163" s="11">
        <f t="shared" si="18"/>
        <v>37.79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650</v>
      </c>
      <c r="AA1166" s="11">
        <f t="shared" si="18"/>
        <v>23.214285714285715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1225</v>
      </c>
      <c r="AA1167" s="11">
        <f t="shared" si="18"/>
        <v>18.28358208955224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632.1</v>
      </c>
      <c r="AA1168" s="11">
        <f t="shared" si="18"/>
        <v>105.35000000000001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877</v>
      </c>
      <c r="AA1170" s="11">
        <f t="shared" si="18"/>
        <v>32.481481481481481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858</v>
      </c>
      <c r="AA1171" s="11">
        <f t="shared" si="18"/>
        <v>16.188679245283019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1048</v>
      </c>
      <c r="AA1172" s="11">
        <f t="shared" si="18"/>
        <v>116.44444444444444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557</v>
      </c>
      <c r="AA1174" s="11">
        <f t="shared" si="18"/>
        <v>42.846153846153847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720.1</v>
      </c>
      <c r="AA1176" s="11">
        <f t="shared" si="18"/>
        <v>360.05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805</v>
      </c>
      <c r="AA1177" s="11">
        <f t="shared" si="18"/>
        <v>30.96153846153846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885.3</v>
      </c>
      <c r="AA1181" s="11">
        <f t="shared" si="18"/>
        <v>38.491304347826087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637</v>
      </c>
      <c r="AA1182" s="11">
        <f t="shared" si="18"/>
        <v>30.333333333333332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1205</v>
      </c>
      <c r="AA1184" s="11">
        <f t="shared" si="18"/>
        <v>25.104166666666668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792</v>
      </c>
      <c r="AA1185" s="11">
        <f t="shared" si="18"/>
        <v>13.894736842105264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923</v>
      </c>
      <c r="AA1187" s="11">
        <f t="shared" si="18"/>
        <v>14.421875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785.4</v>
      </c>
      <c r="AA1188" s="11">
        <f t="shared" si="18"/>
        <v>16.028571428571428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666</v>
      </c>
      <c r="AA1189" s="11">
        <f t="shared" si="18"/>
        <v>39.176470588235297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664</v>
      </c>
      <c r="AA1190" s="11">
        <f t="shared" si="18"/>
        <v>332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620</v>
      </c>
      <c r="AA1191" s="11">
        <f t="shared" si="18"/>
        <v>23.846153846153847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643</v>
      </c>
      <c r="AA1193" s="11">
        <f t="shared" si="18"/>
        <v>11.907407407407407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994</v>
      </c>
      <c r="AA1195" s="11">
        <f t="shared" si="18"/>
        <v>16.566666666666666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654.6</v>
      </c>
      <c r="AA1196" s="11">
        <f t="shared" si="18"/>
        <v>19.836363636363636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755</v>
      </c>
      <c r="AA1198" s="11">
        <f t="shared" si="18"/>
        <v>11.26865671641791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849</v>
      </c>
      <c r="AA1199" s="11">
        <f t="shared" si="18"/>
        <v>27.387096774193548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729</v>
      </c>
      <c r="AA1201" s="11">
        <f t="shared" si="18"/>
        <v>14.294117647058824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615</v>
      </c>
      <c r="AA1202" s="11">
        <f t="shared" si="18"/>
        <v>14.302325581395349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919</v>
      </c>
      <c r="AA1204" s="11">
        <f t="shared" si="18"/>
        <v>14.138461538461538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643</v>
      </c>
      <c r="AA1207" s="11">
        <f t="shared" si="18"/>
        <v>12.607843137254902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543</v>
      </c>
      <c r="AA1208" s="11">
        <f t="shared" si="18"/>
        <v>38.785714285714285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563</v>
      </c>
      <c r="AA1209" s="11">
        <f t="shared" si="18"/>
        <v>11.978723404255319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612</v>
      </c>
      <c r="AA1210" s="11">
        <f t="shared" si="18"/>
        <v>32.210526315789473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543.9</v>
      </c>
      <c r="AA1211" s="11">
        <f t="shared" si="18"/>
        <v>31.994117647058822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748</v>
      </c>
      <c r="AA1212" s="11">
        <f t="shared" si="18"/>
        <v>32.521739130434781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1150</v>
      </c>
      <c r="AA1213" s="11">
        <f t="shared" si="18"/>
        <v>16.428571428571427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755.8</v>
      </c>
      <c r="AA1215" s="11">
        <f t="shared" si="18"/>
        <v>25.193333333333332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650</v>
      </c>
      <c r="AA1218" s="11">
        <f t="shared" si="18"/>
        <v>22.413793103448278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1225</v>
      </c>
      <c r="AA1219" s="11">
        <f t="shared" ref="AA1219:AA1282" si="19">IFERROR(Z1219/M1219,0)</f>
        <v>15.3125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632.1</v>
      </c>
      <c r="AA1220" s="11">
        <f t="shared" si="19"/>
        <v>23.411111111111111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877</v>
      </c>
      <c r="AA1222" s="11">
        <f t="shared" si="19"/>
        <v>26.575757575757574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858</v>
      </c>
      <c r="AA1223" s="11">
        <f t="shared" si="19"/>
        <v>14.065573770491802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1048</v>
      </c>
      <c r="AA1224" s="11">
        <f t="shared" si="19"/>
        <v>49.904761904761905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557</v>
      </c>
      <c r="AA1226" s="11">
        <f t="shared" si="19"/>
        <v>24.217391304347824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678</v>
      </c>
      <c r="AA1228" s="11">
        <f t="shared" si="19"/>
        <v>30.818181818181817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720.1</v>
      </c>
      <c r="AA1229" s="11">
        <f t="shared" si="19"/>
        <v>65.463636363636368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649</v>
      </c>
      <c r="AA1230" s="11">
        <f t="shared" si="19"/>
        <v>29.5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805</v>
      </c>
      <c r="AA1231" s="11">
        <f t="shared" si="19"/>
        <v>29.814814814814813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1524</v>
      </c>
      <c r="AA1235" s="11">
        <f t="shared" si="19"/>
        <v>4.7182662538699693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885.3</v>
      </c>
      <c r="AA1236" s="11">
        <f t="shared" si="19"/>
        <v>24.591666666666665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637</v>
      </c>
      <c r="AA1237" s="11">
        <f t="shared" si="19"/>
        <v>24.5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750.2</v>
      </c>
      <c r="AA1239" s="11">
        <f t="shared" si="19"/>
        <v>53.585714285714289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1205</v>
      </c>
      <c r="AA1240" s="11">
        <f t="shared" si="19"/>
        <v>23.173076923076923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792</v>
      </c>
      <c r="AA1241" s="11">
        <f t="shared" si="19"/>
        <v>11.314285714285715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806.1</v>
      </c>
      <c r="AA1243" s="11">
        <f t="shared" si="19"/>
        <v>201.52500000000001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923</v>
      </c>
      <c r="AA1244" s="11">
        <f t="shared" si="19"/>
        <v>17.415094339622641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785.4</v>
      </c>
      <c r="AA1245" s="11">
        <f t="shared" si="19"/>
        <v>22.439999999999998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666</v>
      </c>
      <c r="AA1246" s="11">
        <f t="shared" si="19"/>
        <v>47.571428571428569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664</v>
      </c>
      <c r="AA1247" s="11">
        <f t="shared" si="19"/>
        <v>332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620</v>
      </c>
      <c r="AA1248" s="11">
        <f t="shared" si="19"/>
        <v>44.285714285714285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643</v>
      </c>
      <c r="AA1250" s="11">
        <f t="shared" si="19"/>
        <v>15.30952380952381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994</v>
      </c>
      <c r="AA1252" s="11">
        <f t="shared" si="19"/>
        <v>17.137931034482758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654.6</v>
      </c>
      <c r="AA1253" s="11">
        <f t="shared" si="19"/>
        <v>28.460869565217394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755</v>
      </c>
      <c r="AA1255" s="11">
        <f t="shared" si="19"/>
        <v>14.803921568627452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849</v>
      </c>
      <c r="AA1256" s="11">
        <f t="shared" si="19"/>
        <v>44.684210526315788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729</v>
      </c>
      <c r="AA1258" s="11">
        <f t="shared" si="19"/>
        <v>15.51063829787234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615</v>
      </c>
      <c r="AA1259" s="11">
        <f t="shared" si="19"/>
        <v>29.285714285714285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919</v>
      </c>
      <c r="AA1261" s="11">
        <f t="shared" si="19"/>
        <v>24.184210526315791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643</v>
      </c>
      <c r="AA1264" s="11">
        <f t="shared" si="19"/>
        <v>18.37142857142857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543</v>
      </c>
      <c r="AA1265" s="11">
        <f t="shared" si="19"/>
        <v>49.363636363636367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563</v>
      </c>
      <c r="AA1266" s="11">
        <f t="shared" si="19"/>
        <v>37.533333333333331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612</v>
      </c>
      <c r="AA1267" s="11">
        <f t="shared" si="19"/>
        <v>40.799999999999997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543.9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748</v>
      </c>
      <c r="AA1269" s="11">
        <f t="shared" si="19"/>
        <v>44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1150</v>
      </c>
      <c r="AA1270" s="11">
        <f t="shared" si="19"/>
        <v>20.17543859649123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755.8</v>
      </c>
      <c r="AA1272" s="11">
        <f t="shared" si="19"/>
        <v>39.778947368421051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650</v>
      </c>
      <c r="AA1275" s="11">
        <f t="shared" si="19"/>
        <v>30.952380952380953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1225</v>
      </c>
      <c r="AA1276" s="11">
        <f t="shared" si="19"/>
        <v>21.120689655172413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632.1</v>
      </c>
      <c r="AA1277" s="11">
        <f t="shared" si="19"/>
        <v>26.337500000000002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877</v>
      </c>
      <c r="AA1279" s="11">
        <f t="shared" si="19"/>
        <v>43.85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858</v>
      </c>
      <c r="AA1280" s="11">
        <f t="shared" si="19"/>
        <v>19.953488372093023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1048</v>
      </c>
      <c r="AA1281" s="11">
        <f t="shared" si="19"/>
        <v>69.86666666666666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557</v>
      </c>
      <c r="AA1283" s="11">
        <f t="shared" ref="AA1283:AA1346" si="20">IFERROR(Z1283/M1283,0)</f>
        <v>79.571428571428569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1900</v>
      </c>
      <c r="AA1285" s="11">
        <f t="shared" si="20"/>
        <v>28.35820895522388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678</v>
      </c>
      <c r="AA1286" s="11">
        <f t="shared" si="20"/>
        <v>35.684210526315788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720.1</v>
      </c>
      <c r="AA1287" s="11">
        <f t="shared" si="20"/>
        <v>240.03333333333333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649</v>
      </c>
      <c r="AA1288" s="11">
        <f t="shared" si="20"/>
        <v>40.5625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805</v>
      </c>
      <c r="AA1289" s="11">
        <f t="shared" si="20"/>
        <v>28.75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627.1</v>
      </c>
      <c r="AA1292" s="11">
        <f t="shared" si="20"/>
        <v>36.888235294117649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885.3</v>
      </c>
      <c r="AA1294" s="11">
        <f t="shared" si="20"/>
        <v>40.240909090909092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637</v>
      </c>
      <c r="AA1295" s="11">
        <f t="shared" si="20"/>
        <v>35.388888888888886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750.2</v>
      </c>
      <c r="AA1297" s="11">
        <f t="shared" si="20"/>
        <v>75.02000000000001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1205</v>
      </c>
      <c r="AA1298" s="11">
        <f t="shared" si="20"/>
        <v>32.567567567567565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598</v>
      </c>
      <c r="AA1299" s="11">
        <f t="shared" si="20"/>
        <v>33.222222222222221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792</v>
      </c>
      <c r="AA1300" s="11">
        <f t="shared" si="20"/>
        <v>15.529411764705882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923</v>
      </c>
      <c r="AA1302" s="11">
        <f t="shared" si="20"/>
        <v>21.465116279069768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785.4</v>
      </c>
      <c r="AA1303" s="11">
        <f t="shared" si="20"/>
        <v>29.088888888888889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666</v>
      </c>
      <c r="AA1304" s="11">
        <f t="shared" si="20"/>
        <v>39.176470588235297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664</v>
      </c>
      <c r="AA1305" s="11">
        <f t="shared" si="20"/>
        <v>332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620</v>
      </c>
      <c r="AA1306" s="11">
        <f t="shared" si="20"/>
        <v>41.333333333333336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643</v>
      </c>
      <c r="AA1308" s="11">
        <f t="shared" si="20"/>
        <v>33.842105263157897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994</v>
      </c>
      <c r="AA1310" s="11">
        <f t="shared" si="20"/>
        <v>18.072727272727274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654.6</v>
      </c>
      <c r="AA1311" s="11">
        <f t="shared" si="20"/>
        <v>28.460869565217394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755</v>
      </c>
      <c r="AA1313" s="11">
        <f t="shared" si="20"/>
        <v>16.777777777777779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849</v>
      </c>
      <c r="AA1314" s="11">
        <f t="shared" si="20"/>
        <v>38.590909090909093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729</v>
      </c>
      <c r="AA1316" s="11">
        <f t="shared" si="20"/>
        <v>28.03846153846154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615</v>
      </c>
      <c r="AA1317" s="11">
        <f t="shared" si="20"/>
        <v>26.739130434782609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919</v>
      </c>
      <c r="AA1319" s="11">
        <f t="shared" si="20"/>
        <v>32.821428571428569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643</v>
      </c>
      <c r="AA1321" s="11">
        <f t="shared" si="20"/>
        <v>24.73076923076923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543</v>
      </c>
      <c r="AA1322" s="11">
        <f t="shared" si="20"/>
        <v>45.25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563</v>
      </c>
      <c r="AA1323" s="11">
        <f t="shared" si="20"/>
        <v>33.117647058823529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612</v>
      </c>
      <c r="AA1324" s="11">
        <f t="shared" si="20"/>
        <v>32.210526315789473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543.9</v>
      </c>
      <c r="AA1325" s="11">
        <f t="shared" si="20"/>
        <v>135.97499999999999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748</v>
      </c>
      <c r="AA1326" s="11">
        <f t="shared" si="20"/>
        <v>46.75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1150</v>
      </c>
      <c r="AA1327" s="11">
        <f t="shared" si="20"/>
        <v>38.333333333333336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755.8</v>
      </c>
      <c r="AA1329" s="11">
        <f t="shared" si="20"/>
        <v>34.354545454545452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650</v>
      </c>
      <c r="AA1332" s="11">
        <f t="shared" si="20"/>
        <v>30.952380952380953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1225</v>
      </c>
      <c r="AA1333" s="11">
        <f t="shared" si="20"/>
        <v>24.5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632.1</v>
      </c>
      <c r="AA1334" s="11">
        <f t="shared" si="20"/>
        <v>23.411111111111111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877</v>
      </c>
      <c r="AA1336" s="11">
        <f t="shared" si="20"/>
        <v>54.8125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858</v>
      </c>
      <c r="AA1337" s="11">
        <f t="shared" si="20"/>
        <v>28.6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1048</v>
      </c>
      <c r="AA1338" s="11">
        <f t="shared" si="20"/>
        <v>49.904761904761905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557</v>
      </c>
      <c r="AA1339" s="11">
        <f t="shared" si="20"/>
        <v>69.625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1900</v>
      </c>
      <c r="AA1341" s="11">
        <f t="shared" si="20"/>
        <v>32.203389830508478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720.1</v>
      </c>
      <c r="AA1342" s="11">
        <f t="shared" si="20"/>
        <v>180.02500000000001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649</v>
      </c>
      <c r="AA1343" s="11">
        <f t="shared" si="20"/>
        <v>49.92307692307692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805</v>
      </c>
      <c r="AA1344" s="11">
        <f t="shared" si="20"/>
        <v>61.92307692307692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627.1</v>
      </c>
      <c r="AA1346" s="11">
        <f t="shared" si="20"/>
        <v>34.838888888888889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1524</v>
      </c>
      <c r="AA1348" s="11">
        <f t="shared" si="21"/>
        <v>6.2459016393442619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885.3</v>
      </c>
      <c r="AA1349" s="11">
        <f t="shared" si="21"/>
        <v>30.527586206896551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637</v>
      </c>
      <c r="AA1350" s="11">
        <f t="shared" si="21"/>
        <v>35.388888888888886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750.2</v>
      </c>
      <c r="AA1352" s="11">
        <f t="shared" si="21"/>
        <v>-750.2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1205</v>
      </c>
      <c r="AA1353" s="11">
        <f t="shared" si="21"/>
        <v>44.629629629629626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598</v>
      </c>
      <c r="AA1354" s="11">
        <f t="shared" si="21"/>
        <v>49.833333333333336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792</v>
      </c>
      <c r="AA1355" s="11">
        <f t="shared" si="21"/>
        <v>36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806.1</v>
      </c>
      <c r="AA1357" s="11">
        <f t="shared" si="21"/>
        <v>80.61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923</v>
      </c>
      <c r="AA1358" s="11">
        <f t="shared" si="21"/>
        <v>54.294117647058826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785.4</v>
      </c>
      <c r="AA1359" s="11">
        <f t="shared" si="21"/>
        <v>9.9417721518987339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666</v>
      </c>
      <c r="AA1360" s="11">
        <f t="shared" si="21"/>
        <v>47.571428571428569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664</v>
      </c>
      <c r="AA1361" s="11">
        <f t="shared" si="21"/>
        <v>-94.857142857142861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620</v>
      </c>
      <c r="AA1362" s="11">
        <f t="shared" si="21"/>
        <v>62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643</v>
      </c>
      <c r="AA1363" s="11">
        <f t="shared" si="21"/>
        <v>-8.6891891891891895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994</v>
      </c>
      <c r="AA1365" s="11">
        <f t="shared" si="21"/>
        <v>17.75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654.6</v>
      </c>
      <c r="AA1366" s="11">
        <f t="shared" si="21"/>
        <v>17.226315789473684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755</v>
      </c>
      <c r="AA1368" s="11">
        <f t="shared" si="21"/>
        <v>11.796875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849</v>
      </c>
      <c r="AA1369" s="11">
        <f t="shared" si="21"/>
        <v>16.326923076923077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729</v>
      </c>
      <c r="AA1370" s="11">
        <f t="shared" si="21"/>
        <v>18.225000000000001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615</v>
      </c>
      <c r="AA1371" s="11">
        <f t="shared" si="21"/>
        <v>27.954545454545453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919</v>
      </c>
      <c r="AA1373" s="11">
        <f t="shared" si="21"/>
        <v>15.844827586206897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643</v>
      </c>
      <c r="AA1375" s="11">
        <f t="shared" si="21"/>
        <v>20.741935483870968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543</v>
      </c>
      <c r="AA1376" s="11">
        <f t="shared" si="21"/>
        <v>31.941176470588236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563</v>
      </c>
      <c r="AA1377" s="11">
        <f t="shared" si="21"/>
        <v>20.107142857142858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612</v>
      </c>
      <c r="AA1378" s="11">
        <f t="shared" si="21"/>
        <v>40.799999999999997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543.9</v>
      </c>
      <c r="AA1379" s="11">
        <f t="shared" si="21"/>
        <v>12.086666666666666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748</v>
      </c>
      <c r="AA1380" s="11">
        <f t="shared" si="21"/>
        <v>-748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1150</v>
      </c>
      <c r="AA1381" s="11">
        <f t="shared" si="21"/>
        <v>18.548387096774192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755.8</v>
      </c>
      <c r="AA1383" s="11">
        <f t="shared" si="21"/>
        <v>188.95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650</v>
      </c>
      <c r="AA1386" s="11">
        <f t="shared" si="21"/>
        <v>17.105263157894736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1225</v>
      </c>
      <c r="AA1387" s="11">
        <f t="shared" si="21"/>
        <v>17.253521126760564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632.1</v>
      </c>
      <c r="AA1388" s="11">
        <f t="shared" si="21"/>
        <v>33.268421052631581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877</v>
      </c>
      <c r="AA1390" s="11">
        <f t="shared" si="21"/>
        <v>25.794117647058822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858</v>
      </c>
      <c r="AA1391" s="11">
        <f t="shared" si="21"/>
        <v>30.642857142857142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1048</v>
      </c>
      <c r="AA1392" s="11">
        <f t="shared" si="21"/>
        <v>37.428571428571431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557</v>
      </c>
      <c r="AA1393" s="11">
        <f t="shared" si="21"/>
        <v>32.764705882352942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1900</v>
      </c>
      <c r="AA1395" s="11">
        <f t="shared" si="21"/>
        <v>14.285714285714286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720.1</v>
      </c>
      <c r="AA1396" s="11">
        <f t="shared" si="21"/>
        <v>65.463636363636368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649</v>
      </c>
      <c r="AA1397" s="11">
        <f t="shared" si="21"/>
        <v>36.055555555555557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805</v>
      </c>
      <c r="AA1398" s="11">
        <f t="shared" si="21"/>
        <v>268.33333333333331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627.1</v>
      </c>
      <c r="AA1400" s="11">
        <f t="shared" si="21"/>
        <v>19.596875000000001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1524</v>
      </c>
      <c r="AA1402" s="11">
        <f t="shared" si="21"/>
        <v>12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885.3</v>
      </c>
      <c r="AA1403" s="11">
        <f t="shared" si="21"/>
        <v>40.240909090909092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637</v>
      </c>
      <c r="AA1404" s="11">
        <f t="shared" si="21"/>
        <v>45.5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750.2</v>
      </c>
      <c r="AA1406" s="11">
        <f t="shared" si="21"/>
        <v>-93.775000000000006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1205</v>
      </c>
      <c r="AA1407" s="11">
        <f t="shared" si="21"/>
        <v>80.333333333333329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598</v>
      </c>
      <c r="AA1408" s="11">
        <f t="shared" si="21"/>
        <v>29.9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792</v>
      </c>
      <c r="AA1409" s="11">
        <f t="shared" si="21"/>
        <v>46.588235294117645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806.1</v>
      </c>
      <c r="AA1411" s="11">
        <f t="shared" ref="AA1411:AA1474" si="22">IFERROR(Z1411/M1411,0)</f>
        <v>42.426315789473684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923</v>
      </c>
      <c r="AA1412" s="11">
        <f t="shared" si="22"/>
        <v>13.776119402985074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785.4</v>
      </c>
      <c r="AA1413" s="11">
        <f t="shared" si="22"/>
        <v>12.271875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666</v>
      </c>
      <c r="AA1414" s="11">
        <f t="shared" si="22"/>
        <v>47.571428571428569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664</v>
      </c>
      <c r="AA1415" s="11">
        <f t="shared" si="22"/>
        <v>30.181818181818183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620</v>
      </c>
      <c r="AA1416" s="11">
        <f t="shared" si="22"/>
        <v>19.375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643</v>
      </c>
      <c r="AA1417" s="11">
        <f t="shared" si="22"/>
        <v>80.375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994</v>
      </c>
      <c r="AA1419" s="11">
        <f t="shared" si="22"/>
        <v>19.490196078431371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654.6</v>
      </c>
      <c r="AA1420" s="11">
        <f t="shared" si="22"/>
        <v>18.183333333333334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755</v>
      </c>
      <c r="AA1422" s="11">
        <f t="shared" si="22"/>
        <v>16.063829787234042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849</v>
      </c>
      <c r="AA1423" s="11">
        <f t="shared" si="22"/>
        <v>17.326530612244898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729</v>
      </c>
      <c r="AA1424" s="11">
        <f t="shared" si="22"/>
        <v>13.017857142857142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615</v>
      </c>
      <c r="AA1425" s="11">
        <f t="shared" si="22"/>
        <v>16.184210526315791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919</v>
      </c>
      <c r="AA1427" s="11">
        <f t="shared" si="22"/>
        <v>13.318840579710145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643</v>
      </c>
      <c r="AA1429" s="11">
        <f t="shared" si="22"/>
        <v>11.690909090909091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543</v>
      </c>
      <c r="AA1430" s="11">
        <f t="shared" si="22"/>
        <v>38.785714285714285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563</v>
      </c>
      <c r="AA1431" s="11">
        <f t="shared" si="22"/>
        <v>19.413793103448278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612</v>
      </c>
      <c r="AA1432" s="11">
        <f t="shared" si="22"/>
        <v>21.857142857142858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543.9</v>
      </c>
      <c r="AA1433" s="11">
        <f t="shared" si="22"/>
        <v>11.1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748</v>
      </c>
      <c r="AA1434" s="11">
        <f t="shared" si="22"/>
        <v>14.384615384615385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1150</v>
      </c>
      <c r="AA1435" s="11">
        <f t="shared" si="22"/>
        <v>11.274509803921569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755.8</v>
      </c>
      <c r="AA1437" s="11">
        <f t="shared" si="22"/>
        <v>16.430434782608696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650</v>
      </c>
      <c r="AA1440" s="11">
        <f t="shared" si="22"/>
        <v>11.403508771929825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1225</v>
      </c>
      <c r="AA1441" s="11">
        <f t="shared" si="22"/>
        <v>17.013888888888889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632.1</v>
      </c>
      <c r="AA1442" s="11">
        <f t="shared" si="22"/>
        <v>19.753125000000001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877</v>
      </c>
      <c r="AA1444" s="11">
        <f t="shared" si="22"/>
        <v>21.925000000000001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858</v>
      </c>
      <c r="AA1445" s="11">
        <f t="shared" si="22"/>
        <v>11.753424657534246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1048</v>
      </c>
      <c r="AA1446" s="11">
        <f t="shared" si="22"/>
        <v>21.833333333333332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557</v>
      </c>
      <c r="AA1447" s="11">
        <f t="shared" si="22"/>
        <v>15.472222222222221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1900</v>
      </c>
      <c r="AA1449" s="11">
        <f t="shared" si="22"/>
        <v>10.497237569060774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678</v>
      </c>
      <c r="AA1450" s="11">
        <f t="shared" si="22"/>
        <v>14.125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720.1</v>
      </c>
      <c r="AA1451" s="11">
        <f t="shared" si="22"/>
        <v>21.82121212121212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649</v>
      </c>
      <c r="AA1452" s="11">
        <f t="shared" si="22"/>
        <v>29.5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805</v>
      </c>
      <c r="AA1453" s="11">
        <f t="shared" si="22"/>
        <v>115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627.1</v>
      </c>
      <c r="AA1455" s="11">
        <f t="shared" si="22"/>
        <v>19.596875000000001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1524</v>
      </c>
      <c r="AA1457" s="11">
        <f t="shared" si="22"/>
        <v>8.5139664804469266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885.3</v>
      </c>
      <c r="AA1458" s="11">
        <f t="shared" si="22"/>
        <v>14.51311475409836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770</v>
      </c>
      <c r="AA1459" s="11">
        <f t="shared" si="22"/>
        <v>20.263157894736842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637</v>
      </c>
      <c r="AA1460" s="11">
        <f t="shared" si="22"/>
        <v>19.303030303030305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750.2</v>
      </c>
      <c r="AA1462" s="11">
        <f t="shared" si="22"/>
        <v>-57.707692307692312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1205</v>
      </c>
      <c r="AA1463" s="11">
        <f t="shared" si="22"/>
        <v>14.695121951219512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598</v>
      </c>
      <c r="AA1464" s="11">
        <f t="shared" si="22"/>
        <v>12.723404255319149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792</v>
      </c>
      <c r="AA1465" s="11">
        <f t="shared" si="22"/>
        <v>12.571428571428571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806.1</v>
      </c>
      <c r="AA1467" s="11">
        <f t="shared" si="22"/>
        <v>42.426315789473684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923</v>
      </c>
      <c r="AA1468" s="11">
        <f t="shared" si="22"/>
        <v>13.185714285714285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785.4</v>
      </c>
      <c r="AA1469" s="11">
        <f t="shared" si="22"/>
        <v>13.09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666</v>
      </c>
      <c r="AA1470" s="11">
        <f t="shared" si="22"/>
        <v>44.4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664</v>
      </c>
      <c r="AA1471" s="11">
        <f t="shared" si="22"/>
        <v>20.75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620</v>
      </c>
      <c r="AA1472" s="11">
        <f t="shared" si="22"/>
        <v>15.121951219512194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643</v>
      </c>
      <c r="AA1473" s="11">
        <f t="shared" si="22"/>
        <v>11.482142857142858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994</v>
      </c>
      <c r="AA1475" s="11">
        <f t="shared" ref="AA1475:AA1538" si="23">IFERROR(Z1475/M1475,0)</f>
        <v>19.88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654.6</v>
      </c>
      <c r="AA1476" s="11">
        <f t="shared" si="23"/>
        <v>17.691891891891892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755</v>
      </c>
      <c r="AA1478" s="11">
        <f t="shared" si="23"/>
        <v>37.75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849</v>
      </c>
      <c r="AA1479" s="11">
        <f t="shared" si="23"/>
        <v>16.98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729</v>
      </c>
      <c r="AA1480" s="11">
        <f t="shared" si="23"/>
        <v>11.045454545454545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615</v>
      </c>
      <c r="AA1481" s="11">
        <f t="shared" si="23"/>
        <v>13.666666666666666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919</v>
      </c>
      <c r="AA1483" s="11">
        <f t="shared" si="23"/>
        <v>22.975000000000001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643</v>
      </c>
      <c r="AA1485" s="11">
        <f t="shared" si="23"/>
        <v>12.132075471698114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543</v>
      </c>
      <c r="AA1486" s="11">
        <f t="shared" si="23"/>
        <v>38.785714285714285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563</v>
      </c>
      <c r="AA1487" s="11">
        <f t="shared" si="23"/>
        <v>18.161290322580644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612</v>
      </c>
      <c r="AA1488" s="11">
        <f t="shared" si="23"/>
        <v>15.3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543.9</v>
      </c>
      <c r="AA1489" s="11">
        <f t="shared" si="23"/>
        <v>14.7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748</v>
      </c>
      <c r="AA1490" s="11">
        <f t="shared" si="23"/>
        <v>14.113207547169811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1150</v>
      </c>
      <c r="AA1491" s="11">
        <f t="shared" si="23"/>
        <v>11.057692307692308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755.8</v>
      </c>
      <c r="AA1493" s="11">
        <f t="shared" si="23"/>
        <v>27.99259259259259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650</v>
      </c>
      <c r="AA1496" s="11">
        <f t="shared" si="23"/>
        <v>12.037037037037036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1225</v>
      </c>
      <c r="AA1497" s="11">
        <f t="shared" si="23"/>
        <v>15.909090909090908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632.1</v>
      </c>
      <c r="AA1498" s="11">
        <f t="shared" si="23"/>
        <v>16.63421052631579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877</v>
      </c>
      <c r="AA1499" s="11">
        <f t="shared" si="23"/>
        <v>21.925000000000001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858</v>
      </c>
      <c r="AA1500" s="11">
        <f t="shared" si="23"/>
        <v>10.094117647058823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1048</v>
      </c>
      <c r="AA1501" s="11">
        <f t="shared" si="23"/>
        <v>24.372093023255815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557</v>
      </c>
      <c r="AA1502" s="11">
        <f t="shared" si="23"/>
        <v>14.282051282051283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1712</v>
      </c>
      <c r="AA1503" s="11">
        <f t="shared" si="23"/>
        <v>11.33774834437086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1900</v>
      </c>
      <c r="AA1505" s="11">
        <f t="shared" si="23"/>
        <v>22.093023255813954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678</v>
      </c>
      <c r="AA1506" s="11">
        <f t="shared" si="23"/>
        <v>12.555555555555555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720.1</v>
      </c>
      <c r="AA1507" s="11">
        <f t="shared" si="23"/>
        <v>22.503125000000001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649</v>
      </c>
      <c r="AA1508" s="11">
        <f t="shared" si="23"/>
        <v>19.666666666666668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805</v>
      </c>
      <c r="AA1509" s="11">
        <f t="shared" si="23"/>
        <v>47.352941176470587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627.1</v>
      </c>
      <c r="AA1511" s="11">
        <f t="shared" si="23"/>
        <v>16.079487179487181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1524</v>
      </c>
      <c r="AA1514" s="11">
        <f t="shared" si="23"/>
        <v>8.3278688524590159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885.3</v>
      </c>
      <c r="AA1515" s="11">
        <f t="shared" si="23"/>
        <v>15.53157894736842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637</v>
      </c>
      <c r="AA1516" s="11">
        <f t="shared" si="23"/>
        <v>12.490196078431373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750.2</v>
      </c>
      <c r="AA1518" s="11">
        <f t="shared" si="23"/>
        <v>32.617391304347827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1205</v>
      </c>
      <c r="AA1519" s="11">
        <f t="shared" si="23"/>
        <v>23.173076923076923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598</v>
      </c>
      <c r="AA1520" s="11">
        <f t="shared" si="23"/>
        <v>16.611111111111111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792</v>
      </c>
      <c r="AA1521" s="11">
        <f t="shared" si="23"/>
        <v>14.943396226415095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806.1</v>
      </c>
      <c r="AA1523" s="11">
        <f t="shared" si="23"/>
        <v>27.796551724137931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923</v>
      </c>
      <c r="AA1524" s="11">
        <f t="shared" si="23"/>
        <v>13.984848484848484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785.4</v>
      </c>
      <c r="AA1525" s="11">
        <f t="shared" si="23"/>
        <v>12.667741935483871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666</v>
      </c>
      <c r="AA1526" s="11">
        <f t="shared" si="23"/>
        <v>41.625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664</v>
      </c>
      <c r="AA1527" s="11">
        <f t="shared" si="23"/>
        <v>33.200000000000003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620</v>
      </c>
      <c r="AA1528" s="11">
        <f t="shared" si="23"/>
        <v>16.756756756756758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643</v>
      </c>
      <c r="AA1529" s="11">
        <f t="shared" si="23"/>
        <v>11.907407407407407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994</v>
      </c>
      <c r="AA1531" s="11">
        <f t="shared" si="23"/>
        <v>20.285714285714285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654.6</v>
      </c>
      <c r="AA1532" s="11">
        <f t="shared" si="23"/>
        <v>17.226315789473684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755</v>
      </c>
      <c r="AA1534" s="11">
        <f t="shared" si="23"/>
        <v>11.439393939393939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849</v>
      </c>
      <c r="AA1535" s="11">
        <f t="shared" si="23"/>
        <v>18.456521739130434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729</v>
      </c>
      <c r="AA1536" s="11">
        <f t="shared" si="23"/>
        <v>12.15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615</v>
      </c>
      <c r="AA1537" s="11">
        <f t="shared" si="23"/>
        <v>13.369565217391305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919</v>
      </c>
      <c r="AA1538" s="11">
        <f t="shared" si="23"/>
        <v>20.422222222222221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643</v>
      </c>
      <c r="AA1540" s="11">
        <f t="shared" si="24"/>
        <v>14.613636363636363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543</v>
      </c>
      <c r="AA1541" s="11">
        <f t="shared" si="24"/>
        <v>45.25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563</v>
      </c>
      <c r="AA1542" s="11">
        <f t="shared" si="24"/>
        <v>15.216216216216216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612</v>
      </c>
      <c r="AA1543" s="11">
        <f t="shared" si="24"/>
        <v>13.6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543.9</v>
      </c>
      <c r="AA1544" s="11">
        <f t="shared" si="24"/>
        <v>13.946153846153846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748</v>
      </c>
      <c r="AA1545" s="11">
        <f t="shared" si="24"/>
        <v>15.583333333333334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1150</v>
      </c>
      <c r="AA1546" s="11">
        <f t="shared" si="24"/>
        <v>14.743589743589743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755.8</v>
      </c>
      <c r="AA1548" s="11">
        <f t="shared" si="24"/>
        <v>22.903030303030302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650</v>
      </c>
      <c r="AA1551" s="11">
        <f t="shared" si="24"/>
        <v>13.541666666666666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1225</v>
      </c>
      <c r="AA1552" s="11">
        <f t="shared" si="24"/>
        <v>13.315217391304348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632.1</v>
      </c>
      <c r="AA1553" s="11">
        <f t="shared" si="24"/>
        <v>16.63421052631579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877</v>
      </c>
      <c r="AA1554" s="11">
        <f t="shared" si="24"/>
        <v>19.931818181818183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858</v>
      </c>
      <c r="AA1555" s="11">
        <f t="shared" si="24"/>
        <v>16.188679245283019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1048</v>
      </c>
      <c r="AA1556" s="11">
        <f t="shared" si="24"/>
        <v>20.96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557</v>
      </c>
      <c r="AA1557" s="11">
        <f t="shared" si="24"/>
        <v>15.054054054054054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1712</v>
      </c>
      <c r="AA1558" s="11">
        <f t="shared" si="24"/>
        <v>18.021052631578947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1900</v>
      </c>
      <c r="AA1560" s="11">
        <f t="shared" si="24"/>
        <v>20.43010752688172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678</v>
      </c>
      <c r="AA1561" s="11">
        <f t="shared" si="24"/>
        <v>25.111111111111111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720.1</v>
      </c>
      <c r="AA1562" s="11">
        <f t="shared" si="24"/>
        <v>31.308695652173913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649</v>
      </c>
      <c r="AA1563" s="11">
        <f t="shared" si="24"/>
        <v>20.28125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805</v>
      </c>
      <c r="AA1564" s="11">
        <f t="shared" si="24"/>
        <v>61.92307692307692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627.1</v>
      </c>
      <c r="AA1565" s="11">
        <f t="shared" si="24"/>
        <v>13.632608695652175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1524</v>
      </c>
      <c r="AA1568" s="11">
        <f t="shared" si="24"/>
        <v>13.486725663716815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885.3</v>
      </c>
      <c r="AA1569" s="11">
        <f t="shared" si="24"/>
        <v>14.51311475409836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637</v>
      </c>
      <c r="AA1570" s="11">
        <f t="shared" si="24"/>
        <v>11.581818181818182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750.2</v>
      </c>
      <c r="AA1572" s="11">
        <f t="shared" si="24"/>
        <v>44.129411764705885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598</v>
      </c>
      <c r="AA1573" s="11">
        <f t="shared" si="24"/>
        <v>14.585365853658537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792</v>
      </c>
      <c r="AA1574" s="11">
        <f t="shared" si="24"/>
        <v>14.666666666666666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806.1</v>
      </c>
      <c r="AA1576" s="11">
        <f t="shared" si="24"/>
        <v>21.213157894736842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923</v>
      </c>
      <c r="AA1577" s="11">
        <f t="shared" si="24"/>
        <v>19.638297872340427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785.4</v>
      </c>
      <c r="AA1578" s="11">
        <f t="shared" si="24"/>
        <v>15.708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666</v>
      </c>
      <c r="AA1579" s="11">
        <f t="shared" si="24"/>
        <v>55.5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664</v>
      </c>
      <c r="AA1580" s="11">
        <f t="shared" si="24"/>
        <v>9.6231884057971016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620</v>
      </c>
      <c r="AA1581" s="11">
        <f t="shared" si="24"/>
        <v>15.897435897435898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643</v>
      </c>
      <c r="AA1582" s="11">
        <f t="shared" si="24"/>
        <v>13.395833333333334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994</v>
      </c>
      <c r="AA1584" s="11">
        <f t="shared" si="24"/>
        <v>18.754716981132077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654.6</v>
      </c>
      <c r="AA1585" s="11">
        <f t="shared" si="24"/>
        <v>13.927659574468086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755</v>
      </c>
      <c r="AA1587" s="11">
        <f t="shared" si="24"/>
        <v>16.777777777777779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849</v>
      </c>
      <c r="AA1588" s="11">
        <f t="shared" si="24"/>
        <v>14.637931034482758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729</v>
      </c>
      <c r="AA1589" s="11">
        <f t="shared" si="24"/>
        <v>12.568965517241379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615</v>
      </c>
      <c r="AA1590" s="11">
        <f t="shared" si="24"/>
        <v>10.423728813559322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919</v>
      </c>
      <c r="AA1591" s="11">
        <f t="shared" si="24"/>
        <v>16.709090909090911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643</v>
      </c>
      <c r="AA1593" s="11">
        <f t="shared" si="24"/>
        <v>16.921052631578949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543</v>
      </c>
      <c r="AA1594" s="11">
        <f t="shared" si="24"/>
        <v>67.875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563</v>
      </c>
      <c r="AA1595" s="11">
        <f t="shared" si="24"/>
        <v>23.458333333333332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612</v>
      </c>
      <c r="AA1596" s="11">
        <f t="shared" si="24"/>
        <v>12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543.9</v>
      </c>
      <c r="AA1597" s="11">
        <f t="shared" si="24"/>
        <v>60.43333333333333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748</v>
      </c>
      <c r="AA1598" s="11">
        <f t="shared" si="24"/>
        <v>11.873015873015873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1150</v>
      </c>
      <c r="AA1599" s="11">
        <f t="shared" si="24"/>
        <v>10.55045871559633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755.8</v>
      </c>
      <c r="AA1601" s="11">
        <f t="shared" si="24"/>
        <v>68.709090909090904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650</v>
      </c>
      <c r="AA1604" s="11">
        <f t="shared" si="25"/>
        <v>11.016949152542374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1225</v>
      </c>
      <c r="AA1605" s="11">
        <f t="shared" si="25"/>
        <v>22.685185185185187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632.1</v>
      </c>
      <c r="AA1606" s="11">
        <f t="shared" si="25"/>
        <v>39.506250000000001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877</v>
      </c>
      <c r="AA1607" s="11">
        <f t="shared" si="25"/>
        <v>26.575757575757574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858</v>
      </c>
      <c r="AA1608" s="11">
        <f t="shared" si="25"/>
        <v>21.45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1048</v>
      </c>
      <c r="AA1609" s="11">
        <f t="shared" si="25"/>
        <v>131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557</v>
      </c>
      <c r="AA1610" s="11">
        <f t="shared" si="25"/>
        <v>15.054054054054054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1712</v>
      </c>
      <c r="AA1611" s="11">
        <f t="shared" si="25"/>
        <v>14.508474576271187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1900</v>
      </c>
      <c r="AA1613" s="11">
        <f t="shared" si="25"/>
        <v>16.521739130434781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678</v>
      </c>
      <c r="AA1614" s="11">
        <f t="shared" si="25"/>
        <v>42.375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720.1</v>
      </c>
      <c r="AA1615" s="11">
        <f t="shared" si="25"/>
        <v>48.006666666666668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649</v>
      </c>
      <c r="AA1616" s="11">
        <f t="shared" si="25"/>
        <v>17.54054054054054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805</v>
      </c>
      <c r="AA1617" s="11">
        <f t="shared" si="25"/>
        <v>25.15625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627.1</v>
      </c>
      <c r="AA1618" s="11">
        <f t="shared" si="25"/>
        <v>12.29607843137255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1524</v>
      </c>
      <c r="AA1620" s="11">
        <f t="shared" si="25"/>
        <v>13.137931034482758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885.3</v>
      </c>
      <c r="AA1621" s="11">
        <f t="shared" si="25"/>
        <v>36.887499999999996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770</v>
      </c>
      <c r="AA1622" s="11">
        <f t="shared" si="25"/>
        <v>-77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637</v>
      </c>
      <c r="AA1623" s="11">
        <f t="shared" si="25"/>
        <v>19.90625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750.2</v>
      </c>
      <c r="AA1625" s="11">
        <f t="shared" si="25"/>
        <v>83.355555555555554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598</v>
      </c>
      <c r="AA1626" s="11">
        <f t="shared" si="25"/>
        <v>28.476190476190474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792</v>
      </c>
      <c r="AA1627" s="11">
        <f t="shared" si="25"/>
        <v>49.5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806.1</v>
      </c>
      <c r="AA1629" s="11">
        <f t="shared" si="25"/>
        <v>67.174999999999997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923</v>
      </c>
      <c r="AA1630" s="11">
        <f t="shared" si="25"/>
        <v>21.465116279069768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785.4</v>
      </c>
      <c r="AA1631" s="11">
        <f t="shared" si="25"/>
        <v>16.362500000000001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666</v>
      </c>
      <c r="AA1632" s="11">
        <f t="shared" si="25"/>
        <v>30.272727272727273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664</v>
      </c>
      <c r="AA1633" s="11">
        <f t="shared" si="25"/>
        <v>12.296296296296296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620</v>
      </c>
      <c r="AA1634" s="11">
        <f t="shared" si="25"/>
        <v>14.090909090909092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643</v>
      </c>
      <c r="AA1635" s="11">
        <f t="shared" si="25"/>
        <v>14.28888888888889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994</v>
      </c>
      <c r="AA1637" s="11">
        <f t="shared" si="25"/>
        <v>24.243902439024389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654.6</v>
      </c>
      <c r="AA1638" s="11">
        <f t="shared" si="25"/>
        <v>18.702857142857145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755</v>
      </c>
      <c r="AA1640" s="11">
        <f t="shared" si="25"/>
        <v>17.976190476190474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849</v>
      </c>
      <c r="AA1641" s="11">
        <f t="shared" si="25"/>
        <v>20.707317073170731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729</v>
      </c>
      <c r="AA1642" s="11">
        <f t="shared" si="25"/>
        <v>15.1875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615</v>
      </c>
      <c r="AA1643" s="11">
        <f t="shared" si="25"/>
        <v>13.085106382978724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919</v>
      </c>
      <c r="AA1644" s="11">
        <f t="shared" si="25"/>
        <v>16.12280701754386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643</v>
      </c>
      <c r="AA1646" s="11">
        <f t="shared" si="25"/>
        <v>14.953488372093023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543</v>
      </c>
      <c r="AA1647" s="11">
        <f t="shared" si="25"/>
        <v>45.25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563</v>
      </c>
      <c r="AA1648" s="11">
        <f t="shared" si="25"/>
        <v>25.59090909090909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612</v>
      </c>
      <c r="AA1649" s="11">
        <f t="shared" si="25"/>
        <v>13.909090909090908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543.9</v>
      </c>
      <c r="AA1650" s="11">
        <f t="shared" si="25"/>
        <v>67.987499999999997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748</v>
      </c>
      <c r="AA1651" s="11">
        <f t="shared" si="25"/>
        <v>14.384615384615385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1150</v>
      </c>
      <c r="AA1652" s="11">
        <f t="shared" si="25"/>
        <v>13.69047619047619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755.8</v>
      </c>
      <c r="AA1654" s="11">
        <f t="shared" si="25"/>
        <v>58.138461538461534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650</v>
      </c>
      <c r="AA1656" s="11">
        <f t="shared" si="25"/>
        <v>16.25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1225</v>
      </c>
      <c r="AA1657" s="11">
        <f t="shared" si="25"/>
        <v>11.342592592592593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632.1</v>
      </c>
      <c r="AA1658" s="11">
        <f t="shared" si="25"/>
        <v>30.1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877</v>
      </c>
      <c r="AA1659" s="11">
        <f t="shared" si="25"/>
        <v>22.487179487179485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858</v>
      </c>
      <c r="AA1660" s="11">
        <f t="shared" si="25"/>
        <v>15.888888888888889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1048</v>
      </c>
      <c r="AA1661" s="11">
        <f t="shared" si="25"/>
        <v>45.565217391304351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557</v>
      </c>
      <c r="AA1662" s="11">
        <f t="shared" si="25"/>
        <v>14.282051282051283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1712</v>
      </c>
      <c r="AA1663" s="11">
        <f t="shared" si="25"/>
        <v>20.38095238095238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1900</v>
      </c>
      <c r="AA1664" s="11">
        <f t="shared" si="25"/>
        <v>17.117117117117118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678</v>
      </c>
      <c r="AA1665" s="11">
        <f t="shared" si="25"/>
        <v>45.2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720.1</v>
      </c>
      <c r="AA1666" s="11">
        <f t="shared" si="25"/>
        <v>48.006666666666668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649</v>
      </c>
      <c r="AA1667" s="11">
        <f t="shared" ref="AA1667:AA1730" si="26">IFERROR(Z1667/M1667,0)</f>
        <v>15.829268292682928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805</v>
      </c>
      <c r="AA1668" s="11">
        <f t="shared" si="26"/>
        <v>20.641025641025642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627.1</v>
      </c>
      <c r="AA1669" s="11">
        <f t="shared" si="26"/>
        <v>13.342553191489362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1524</v>
      </c>
      <c r="AA1671" s="11">
        <f t="shared" si="26"/>
        <v>19.53846153846154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885.3</v>
      </c>
      <c r="AA1672" s="11">
        <f t="shared" si="26"/>
        <v>24.591666666666665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770</v>
      </c>
      <c r="AA1673" s="11">
        <f t="shared" si="26"/>
        <v>154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637</v>
      </c>
      <c r="AA1674" s="11">
        <f t="shared" si="26"/>
        <v>15.166666666666666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750.2</v>
      </c>
      <c r="AA1676" s="11">
        <f t="shared" si="26"/>
        <v>26.792857142857144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598</v>
      </c>
      <c r="AA1677" s="11">
        <f t="shared" si="26"/>
        <v>24.916666666666668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792</v>
      </c>
      <c r="AA1678" s="11">
        <f t="shared" si="26"/>
        <v>33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806.1</v>
      </c>
      <c r="AA1680" s="11">
        <f t="shared" si="26"/>
        <v>35.047826086956526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339</v>
      </c>
      <c r="AA1682" s="11">
        <f t="shared" si="26"/>
        <v>9.4166666666666661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411</v>
      </c>
      <c r="AA1683" s="11">
        <f t="shared" si="26"/>
        <v>24.176470588235293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305.8</v>
      </c>
      <c r="AA1686" s="11">
        <f t="shared" si="26"/>
        <v>16.988888888888891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334</v>
      </c>
      <c r="AA1690" s="11">
        <f t="shared" si="26"/>
        <v>-17.578947368421051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404</v>
      </c>
      <c r="AA1691" s="11">
        <f t="shared" si="26"/>
        <v>10.631578947368421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405.9</v>
      </c>
      <c r="AA1693" s="11">
        <f t="shared" si="26"/>
        <v>8.4562499999999989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315.7</v>
      </c>
      <c r="AA1696" s="11">
        <f t="shared" si="26"/>
        <v>18.570588235294117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411</v>
      </c>
      <c r="AA1698" s="11">
        <f t="shared" si="26"/>
        <v>16.440000000000001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287</v>
      </c>
      <c r="AA1699" s="11">
        <f t="shared" si="26"/>
        <v>28.7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334</v>
      </c>
      <c r="AA1701" s="11">
        <f t="shared" si="26"/>
        <v>55.666666666666664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341</v>
      </c>
      <c r="AA1703" s="11">
        <f t="shared" si="26"/>
        <v>48.714285714285715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336.7</v>
      </c>
      <c r="AA1704" s="11">
        <f t="shared" si="26"/>
        <v>15.304545454545455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253</v>
      </c>
      <c r="AA1705" s="11">
        <f t="shared" si="26"/>
        <v>84.333333333333329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339</v>
      </c>
      <c r="AA1707" s="11">
        <f t="shared" si="26"/>
        <v>7.0625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411</v>
      </c>
      <c r="AA1708" s="11">
        <f t="shared" si="26"/>
        <v>13.7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305.8</v>
      </c>
      <c r="AA1711" s="11">
        <f t="shared" si="26"/>
        <v>12.232000000000001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334</v>
      </c>
      <c r="AA1715" s="11">
        <f t="shared" si="26"/>
        <v>66.8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404</v>
      </c>
      <c r="AA1716" s="11">
        <f t="shared" si="26"/>
        <v>14.428571428571429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405.9</v>
      </c>
      <c r="AA1718" s="11">
        <f t="shared" si="26"/>
        <v>13.99655172413793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315.7</v>
      </c>
      <c r="AA1722" s="11">
        <f t="shared" si="26"/>
        <v>13.154166666666667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411</v>
      </c>
      <c r="AA1724" s="11">
        <f t="shared" si="26"/>
        <v>13.7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287</v>
      </c>
      <c r="AA1725" s="11">
        <f t="shared" si="26"/>
        <v>26.09090909090909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341</v>
      </c>
      <c r="AA1729" s="11">
        <f t="shared" si="26"/>
        <v>15.5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408</v>
      </c>
      <c r="AA1730" s="11">
        <f t="shared" si="26"/>
        <v>34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336.7</v>
      </c>
      <c r="AA1731" s="11">
        <f t="shared" ref="AA1731:AA1794" si="27">IFERROR(Z1731/M1731,0)</f>
        <v>11.223333333333333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253</v>
      </c>
      <c r="AA1732" s="11">
        <f t="shared" si="27"/>
        <v>13.315789473684211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339</v>
      </c>
      <c r="AA1734" s="11">
        <f t="shared" si="27"/>
        <v>8.2682926829268286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411</v>
      </c>
      <c r="AA1735" s="11">
        <f t="shared" si="27"/>
        <v>15.807692307692308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305.8</v>
      </c>
      <c r="AA1738" s="11">
        <f t="shared" si="27"/>
        <v>13.295652173913044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334</v>
      </c>
      <c r="AA1743" s="11">
        <f t="shared" si="27"/>
        <v>111.33333333333333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404</v>
      </c>
      <c r="AA1744" s="11">
        <f t="shared" si="27"/>
        <v>13.931034482758621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405.9</v>
      </c>
      <c r="AA1746" s="11">
        <f t="shared" si="27"/>
        <v>13.093548387096773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315.7</v>
      </c>
      <c r="AA1750" s="11">
        <f t="shared" si="27"/>
        <v>10.523333333333333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411</v>
      </c>
      <c r="AA1752" s="11">
        <f t="shared" si="27"/>
        <v>12.454545454545455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287</v>
      </c>
      <c r="AA1753" s="11">
        <f t="shared" si="27"/>
        <v>22.076923076923077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334</v>
      </c>
      <c r="AA1757" s="11">
        <f t="shared" si="27"/>
        <v>111.33333333333333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341</v>
      </c>
      <c r="AA1759" s="11">
        <f t="shared" si="27"/>
        <v>13.64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408</v>
      </c>
      <c r="AA1760" s="11">
        <f t="shared" si="27"/>
        <v>25.5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336.7</v>
      </c>
      <c r="AA1761" s="11">
        <f t="shared" si="27"/>
        <v>14.029166666666667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253</v>
      </c>
      <c r="AA1762" s="11">
        <f t="shared" si="27"/>
        <v>23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339</v>
      </c>
      <c r="AA1764" s="11">
        <f t="shared" si="27"/>
        <v>13.038461538461538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411</v>
      </c>
      <c r="AA1765" s="11">
        <f t="shared" si="27"/>
        <v>25.6875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305.8</v>
      </c>
      <c r="AA1768" s="11">
        <f t="shared" si="27"/>
        <v>25.483333333333334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334</v>
      </c>
      <c r="AA1773" s="11">
        <f t="shared" si="27"/>
        <v>41.75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404</v>
      </c>
      <c r="AA1774" s="11">
        <f t="shared" si="27"/>
        <v>12.625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405.9</v>
      </c>
      <c r="AA1776" s="11">
        <f t="shared" si="27"/>
        <v>17.64782608695652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315.7</v>
      </c>
      <c r="AA1780" s="11">
        <f t="shared" si="27"/>
        <v>12.628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411</v>
      </c>
      <c r="AA1782" s="11">
        <f t="shared" si="27"/>
        <v>12.84375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287</v>
      </c>
      <c r="AA1783" s="11">
        <f t="shared" si="27"/>
        <v>20.5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334</v>
      </c>
      <c r="AA1787" s="11">
        <f t="shared" si="27"/>
        <v>111.33333333333333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341</v>
      </c>
      <c r="AA1789" s="11">
        <f t="shared" si="27"/>
        <v>12.62962962962963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408</v>
      </c>
      <c r="AA1790" s="11">
        <f t="shared" si="27"/>
        <v>21.473684210526315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336.7</v>
      </c>
      <c r="AA1791" s="11">
        <f t="shared" si="27"/>
        <v>15.304545454545455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253</v>
      </c>
      <c r="AA1792" s="11">
        <f t="shared" si="27"/>
        <v>23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339</v>
      </c>
      <c r="AA1794" s="11">
        <f t="shared" si="27"/>
        <v>18.833333333333332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411</v>
      </c>
      <c r="AA1795" s="11">
        <f t="shared" ref="AA1795:AA1858" si="28">IFERROR(Z1795/M1795,0)</f>
        <v>82.2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305.8</v>
      </c>
      <c r="AA1798" s="11">
        <f t="shared" si="28"/>
        <v>43.68571428571429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334</v>
      </c>
      <c r="AA1803" s="11">
        <f t="shared" si="28"/>
        <v>-7.4222222222222225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404</v>
      </c>
      <c r="AA1804" s="11">
        <f t="shared" si="28"/>
        <v>16.833333333333332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405.9</v>
      </c>
      <c r="AA1806" s="11">
        <f t="shared" si="28"/>
        <v>19.328571428571429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315.7</v>
      </c>
      <c r="AA1810" s="11">
        <f t="shared" si="28"/>
        <v>26.308333333333334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411</v>
      </c>
      <c r="AA1812" s="11">
        <f t="shared" si="28"/>
        <v>21.631578947368421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287</v>
      </c>
      <c r="AA1813" s="11">
        <f t="shared" si="28"/>
        <v>143.5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334</v>
      </c>
      <c r="AA1817" s="11">
        <f t="shared" si="28"/>
        <v>-167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341</v>
      </c>
      <c r="AA1819" s="11">
        <f t="shared" si="28"/>
        <v>37.888888888888886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408</v>
      </c>
      <c r="AA1820" s="11">
        <f t="shared" si="28"/>
        <v>136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336.7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253</v>
      </c>
      <c r="AA1822" s="11">
        <f t="shared" si="28"/>
        <v>84.333333333333329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339</v>
      </c>
      <c r="AA1824" s="11">
        <f t="shared" si="28"/>
        <v>15.409090909090908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411</v>
      </c>
      <c r="AA1825" s="11">
        <f t="shared" si="28"/>
        <v>29.357142857142858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305.8</v>
      </c>
      <c r="AA1828" s="11">
        <f t="shared" si="28"/>
        <v>27.8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334</v>
      </c>
      <c r="AA1833" s="11">
        <f t="shared" si="28"/>
        <v>-20.875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404</v>
      </c>
      <c r="AA1834" s="11">
        <f t="shared" si="28"/>
        <v>23.764705882352942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405.9</v>
      </c>
      <c r="AA1836" s="11">
        <f t="shared" si="28"/>
        <v>20.294999999999998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315.7</v>
      </c>
      <c r="AA1840" s="11">
        <f t="shared" si="28"/>
        <v>24.284615384615385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411</v>
      </c>
      <c r="AA1842" s="11">
        <f t="shared" si="28"/>
        <v>18.681818181818183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287</v>
      </c>
      <c r="AA1843" s="11">
        <f t="shared" si="28"/>
        <v>57.4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334</v>
      </c>
      <c r="AA1847" s="11">
        <f t="shared" si="28"/>
        <v>111.33333333333333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341</v>
      </c>
      <c r="AA1849" s="11">
        <f t="shared" si="28"/>
        <v>21.3125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408</v>
      </c>
      <c r="AA1850" s="11">
        <f t="shared" si="28"/>
        <v>29.142857142857142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336.7</v>
      </c>
      <c r="AA1851" s="11">
        <f t="shared" si="28"/>
        <v>25.9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253</v>
      </c>
      <c r="AA1852" s="11">
        <f t="shared" si="28"/>
        <v>63.25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339</v>
      </c>
      <c r="AA1854" s="11">
        <f t="shared" si="28"/>
        <v>16.142857142857142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411</v>
      </c>
      <c r="AA1855" s="11">
        <f t="shared" si="28"/>
        <v>27.4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305.8</v>
      </c>
      <c r="AA1858" s="11">
        <f t="shared" si="28"/>
        <v>27.8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334</v>
      </c>
      <c r="AA1863" s="11">
        <f t="shared" si="29"/>
        <v>334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404</v>
      </c>
      <c r="AA1864" s="11">
        <f t="shared" si="29"/>
        <v>21.263157894736842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405.9</v>
      </c>
      <c r="AA1866" s="11">
        <f t="shared" si="29"/>
        <v>18.45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315.7</v>
      </c>
      <c r="AA1870" s="11">
        <f t="shared" si="29"/>
        <v>24.284615384615385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411</v>
      </c>
      <c r="AA1872" s="11">
        <f t="shared" si="29"/>
        <v>17.869565217391305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287</v>
      </c>
      <c r="AA1873" s="11">
        <f t="shared" si="29"/>
        <v>57.4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334</v>
      </c>
      <c r="AA1877" s="11">
        <f t="shared" si="29"/>
        <v>334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341</v>
      </c>
      <c r="AA1879" s="11">
        <f t="shared" si="29"/>
        <v>20.058823529411764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408</v>
      </c>
      <c r="AA1880" s="11">
        <f t="shared" si="29"/>
        <v>37.090909090909093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336.7</v>
      </c>
      <c r="AA1881" s="11">
        <f t="shared" si="29"/>
        <v>28.058333333333334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253</v>
      </c>
      <c r="AA1882" s="11">
        <f t="shared" si="29"/>
        <v>36.142857142857146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355</v>
      </c>
      <c r="AA1884" s="11">
        <f t="shared" si="29"/>
        <v>71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339</v>
      </c>
      <c r="AA1885" s="11">
        <f t="shared" si="29"/>
        <v>14.739130434782609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411</v>
      </c>
      <c r="AA1886" s="11">
        <f t="shared" si="29"/>
        <v>25.6875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305.8</v>
      </c>
      <c r="AA1889" s="11">
        <f t="shared" si="29"/>
        <v>25.483333333333334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334</v>
      </c>
      <c r="AA1894" s="11">
        <f t="shared" si="29"/>
        <v>167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404</v>
      </c>
      <c r="AA1895" s="11">
        <f t="shared" si="29"/>
        <v>17.565217391304348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405.9</v>
      </c>
      <c r="AA1897" s="11">
        <f t="shared" si="29"/>
        <v>18.45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315.7</v>
      </c>
      <c r="AA1900" s="11">
        <f t="shared" si="29"/>
        <v>24.284615384615385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411</v>
      </c>
      <c r="AA1902" s="11">
        <f t="shared" si="29"/>
        <v>20.55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287</v>
      </c>
      <c r="AA1903" s="11">
        <f t="shared" si="29"/>
        <v>95.666666666666671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334</v>
      </c>
      <c r="AA1907" s="11">
        <f t="shared" si="29"/>
        <v>167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341</v>
      </c>
      <c r="AA1909" s="11">
        <f t="shared" si="29"/>
        <v>16.238095238095237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408</v>
      </c>
      <c r="AA1910" s="11">
        <f t="shared" si="29"/>
        <v>22.666666666666668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336.7</v>
      </c>
      <c r="AA1911" s="11">
        <f t="shared" si="29"/>
        <v>24.05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253</v>
      </c>
      <c r="AA1912" s="11">
        <f t="shared" si="29"/>
        <v>36.142857142857146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355</v>
      </c>
      <c r="AA1914" s="11">
        <f t="shared" si="29"/>
        <v>6.5740740740740744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339</v>
      </c>
      <c r="AA1915" s="11">
        <f t="shared" si="29"/>
        <v>16.142857142857142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411</v>
      </c>
      <c r="AA1916" s="11">
        <f t="shared" si="29"/>
        <v>31.615384615384617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305.8</v>
      </c>
      <c r="AA1919" s="11">
        <f t="shared" si="29"/>
        <v>30.580000000000002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334</v>
      </c>
      <c r="AA1924" s="11">
        <f t="shared" si="30"/>
        <v>334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404</v>
      </c>
      <c r="AA1925" s="11">
        <f t="shared" si="30"/>
        <v>20.2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405.9</v>
      </c>
      <c r="AA1927" s="11">
        <f t="shared" si="30"/>
        <v>15.61153846153846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315.7</v>
      </c>
      <c r="AA1930" s="11">
        <f t="shared" si="30"/>
        <v>105.23333333333333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411</v>
      </c>
      <c r="AA1932" s="11">
        <f t="shared" si="30"/>
        <v>17.125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287</v>
      </c>
      <c r="AA1933" s="11">
        <f t="shared" si="30"/>
        <v>35.875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334</v>
      </c>
      <c r="AA1937" s="11">
        <f t="shared" si="30"/>
        <v>167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341</v>
      </c>
      <c r="AA1939" s="11">
        <f t="shared" si="30"/>
        <v>22.733333333333334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408</v>
      </c>
      <c r="AA1940" s="11">
        <f t="shared" si="30"/>
        <v>27.2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336.7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253</v>
      </c>
      <c r="AA1942" s="11">
        <f t="shared" si="30"/>
        <v>253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355</v>
      </c>
      <c r="AA1944" s="11">
        <f t="shared" si="30"/>
        <v>9.8611111111111107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339</v>
      </c>
      <c r="AA1945" s="11">
        <f t="shared" si="30"/>
        <v>14.125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411</v>
      </c>
      <c r="AA1946" s="11">
        <f t="shared" si="30"/>
        <v>20.55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305.8</v>
      </c>
      <c r="AA1949" s="11">
        <f t="shared" si="30"/>
        <v>23.523076923076925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334</v>
      </c>
      <c r="AA1954" s="11">
        <f t="shared" si="30"/>
        <v>167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404</v>
      </c>
      <c r="AA1955" s="11">
        <f t="shared" si="30"/>
        <v>26.933333333333334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405.9</v>
      </c>
      <c r="AA1957" s="11">
        <f t="shared" si="30"/>
        <v>15.61153846153846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315.7</v>
      </c>
      <c r="AA1960" s="11">
        <f t="shared" si="30"/>
        <v>22.55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411</v>
      </c>
      <c r="AA1962" s="11">
        <f t="shared" si="30"/>
        <v>16.440000000000001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287</v>
      </c>
      <c r="AA1963" s="11">
        <f t="shared" si="30"/>
        <v>26.09090909090909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334</v>
      </c>
      <c r="AA1967" s="11">
        <f t="shared" si="30"/>
        <v>111.33333333333333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341</v>
      </c>
      <c r="AA1969" s="11">
        <f t="shared" si="30"/>
        <v>24.357142857142858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408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336.7</v>
      </c>
      <c r="AA1971" s="11">
        <f t="shared" si="30"/>
        <v>30.609090909090909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253</v>
      </c>
      <c r="AA1972" s="11">
        <f t="shared" si="30"/>
        <v>42.166666666666664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355</v>
      </c>
      <c r="AA1974" s="11">
        <f t="shared" si="30"/>
        <v>11.833333333333334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339</v>
      </c>
      <c r="AA1975" s="11">
        <f t="shared" si="30"/>
        <v>15.409090909090908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411</v>
      </c>
      <c r="AA1976" s="11">
        <f t="shared" si="30"/>
        <v>20.55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305.8</v>
      </c>
      <c r="AA1978" s="11">
        <f t="shared" si="30"/>
        <v>25.483333333333334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334</v>
      </c>
      <c r="AA1983" s="11">
        <f t="shared" si="30"/>
        <v>167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404</v>
      </c>
      <c r="AA1984" s="11">
        <f t="shared" si="30"/>
        <v>22.444444444444443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405.9</v>
      </c>
      <c r="AA1986" s="11">
        <f t="shared" si="30"/>
        <v>15.61153846153846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315.7</v>
      </c>
      <c r="AA1989" s="11">
        <f t="shared" si="31"/>
        <v>26.308333333333334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411</v>
      </c>
      <c r="AA1991" s="11">
        <f t="shared" si="31"/>
        <v>15.807692307692308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287</v>
      </c>
      <c r="AA1992" s="11">
        <f t="shared" si="31"/>
        <v>28.7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334</v>
      </c>
      <c r="AA1996" s="11">
        <f t="shared" si="31"/>
        <v>111.33333333333333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341</v>
      </c>
      <c r="AA1998" s="11">
        <f t="shared" si="31"/>
        <v>18.944444444444443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408</v>
      </c>
      <c r="AA1999" s="11">
        <f t="shared" si="31"/>
        <v>19.428571428571427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336.7</v>
      </c>
      <c r="AA2000" s="11">
        <f t="shared" si="31"/>
        <v>30.609090909090909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253</v>
      </c>
      <c r="AA2001" s="11">
        <f t="shared" si="31"/>
        <v>42.166666666666664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355</v>
      </c>
      <c r="AA2003" s="11">
        <f t="shared" si="31"/>
        <v>14.2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339</v>
      </c>
      <c r="AA2004" s="11">
        <f t="shared" si="31"/>
        <v>13.56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411</v>
      </c>
      <c r="AA2005" s="11">
        <f t="shared" si="31"/>
        <v>19.571428571428573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305.8</v>
      </c>
      <c r="AA2007" s="11">
        <f t="shared" si="31"/>
        <v>19.112500000000001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334</v>
      </c>
      <c r="AA2011" s="11">
        <f t="shared" si="31"/>
        <v>167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404</v>
      </c>
      <c r="AA2012" s="11">
        <f t="shared" si="31"/>
        <v>16.16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405.9</v>
      </c>
      <c r="AA2013" s="11">
        <f t="shared" si="31"/>
        <v>14.49642857142857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315.7</v>
      </c>
      <c r="AA2016" s="11">
        <f t="shared" si="31"/>
        <v>22.55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411</v>
      </c>
      <c r="AA2018" s="11">
        <f t="shared" si="31"/>
        <v>16.440000000000001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287</v>
      </c>
      <c r="AA2019" s="11">
        <f t="shared" si="31"/>
        <v>31.888888888888889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334</v>
      </c>
      <c r="AA2022" s="11">
        <f t="shared" si="31"/>
        <v>167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341</v>
      </c>
      <c r="AA2024" s="11">
        <f t="shared" si="31"/>
        <v>13.115384615384615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408</v>
      </c>
      <c r="AA2025" s="11">
        <f t="shared" si="31"/>
        <v>16.32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336.7</v>
      </c>
      <c r="AA2026" s="11">
        <f t="shared" si="31"/>
        <v>25.9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253</v>
      </c>
      <c r="AA2028" s="11">
        <f t="shared" si="31"/>
        <v>18.071428571428573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355</v>
      </c>
      <c r="AA2029" s="11">
        <f t="shared" si="31"/>
        <v>14.791666666666666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339</v>
      </c>
      <c r="AA2030" s="11">
        <f t="shared" si="31"/>
        <v>12.107142857142858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411</v>
      </c>
      <c r="AA2031" s="11">
        <f t="shared" si="31"/>
        <v>17.869565217391305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305.8</v>
      </c>
      <c r="AA2033" s="11">
        <f t="shared" si="31"/>
        <v>19.112500000000001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334</v>
      </c>
      <c r="AA2036" s="11">
        <f t="shared" si="31"/>
        <v>167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404</v>
      </c>
      <c r="AA2037" s="11">
        <f t="shared" si="31"/>
        <v>20.2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405.9</v>
      </c>
      <c r="AA2038" s="11">
        <f t="shared" si="31"/>
        <v>19.328571428571429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382</v>
      </c>
      <c r="AA2039" s="11">
        <f t="shared" si="31"/>
        <v>54.571428571428569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315.7</v>
      </c>
      <c r="AA2040" s="11">
        <f t="shared" si="31"/>
        <v>39.462499999999999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411</v>
      </c>
      <c r="AA2042" s="11">
        <f t="shared" si="31"/>
        <v>21.631578947368421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287</v>
      </c>
      <c r="AA2043" s="11">
        <f t="shared" si="31"/>
        <v>71.75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334</v>
      </c>
      <c r="AA2046" s="11">
        <f t="shared" si="31"/>
        <v>111.33333333333333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341</v>
      </c>
      <c r="AA2047" s="11">
        <f t="shared" si="31"/>
        <v>24.357142857142858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408</v>
      </c>
      <c r="AA2048" s="11">
        <f t="shared" si="31"/>
        <v>21.473684210526315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336.7</v>
      </c>
      <c r="AA2049" s="11">
        <f t="shared" si="31"/>
        <v>112.23333333333333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253</v>
      </c>
      <c r="AA2051" s="11">
        <f t="shared" ref="AA2051:AA2114" si="32">IFERROR(Z2051/M2051,0)</f>
        <v>63.25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355</v>
      </c>
      <c r="AA2052" s="11">
        <f t="shared" si="32"/>
        <v>23.666666666666668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339</v>
      </c>
      <c r="AA2053" s="11">
        <f t="shared" si="32"/>
        <v>11.3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411</v>
      </c>
      <c r="AA2054" s="11">
        <f t="shared" si="32"/>
        <v>20.55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305.8</v>
      </c>
      <c r="AA2056" s="11">
        <f t="shared" si="32"/>
        <v>19.112500000000001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334</v>
      </c>
      <c r="AA2059" s="11">
        <f t="shared" si="32"/>
        <v>-167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404</v>
      </c>
      <c r="AA2060" s="11">
        <f t="shared" si="32"/>
        <v>16.833333333333332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405.9</v>
      </c>
      <c r="AA2061" s="11">
        <f t="shared" si="32"/>
        <v>18.45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315.7</v>
      </c>
      <c r="AA2062" s="11">
        <f t="shared" si="32"/>
        <v>21.046666666666667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411</v>
      </c>
      <c r="AA2064" s="11">
        <f t="shared" si="32"/>
        <v>17.869565217391305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287</v>
      </c>
      <c r="AA2065" s="11">
        <f t="shared" si="32"/>
        <v>71.75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334</v>
      </c>
      <c r="AA2068" s="11">
        <f t="shared" si="32"/>
        <v>83.5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341</v>
      </c>
      <c r="AA2069" s="11">
        <f t="shared" si="32"/>
        <v>17.05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408</v>
      </c>
      <c r="AA2070" s="11">
        <f t="shared" si="32"/>
        <v>21.473684210526315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336.7</v>
      </c>
      <c r="AA2071" s="11">
        <f t="shared" si="32"/>
        <v>28.058333333333334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253</v>
      </c>
      <c r="AA2073" s="11">
        <f t="shared" si="32"/>
        <v>31.625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355</v>
      </c>
      <c r="AA2074" s="11">
        <f t="shared" si="32"/>
        <v>29.583333333333332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339</v>
      </c>
      <c r="AA2075" s="11">
        <f t="shared" si="32"/>
        <v>19.941176470588236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411</v>
      </c>
      <c r="AA2076" s="11">
        <f t="shared" si="32"/>
        <v>20.55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305.8</v>
      </c>
      <c r="AA2078" s="11">
        <f t="shared" si="32"/>
        <v>17.988235294117647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334</v>
      </c>
      <c r="AA2080" s="11">
        <f t="shared" si="32"/>
        <v>-334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404</v>
      </c>
      <c r="AA2081" s="11">
        <f t="shared" si="32"/>
        <v>17.565217391304348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405.9</v>
      </c>
      <c r="AA2082" s="11">
        <f t="shared" si="32"/>
        <v>19.328571428571429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315.7</v>
      </c>
      <c r="AA2083" s="11">
        <f t="shared" si="32"/>
        <v>28.7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411</v>
      </c>
      <c r="AA2085" s="11">
        <f t="shared" si="32"/>
        <v>18.681818181818183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287</v>
      </c>
      <c r="AA2086" s="11">
        <f t="shared" si="32"/>
        <v>57.4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334</v>
      </c>
      <c r="AA2089" s="11">
        <f t="shared" si="32"/>
        <v>83.5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341</v>
      </c>
      <c r="AA2090" s="11">
        <f t="shared" si="32"/>
        <v>20.058823529411764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408</v>
      </c>
      <c r="AA2091" s="11">
        <f t="shared" si="32"/>
        <v>19.428571428571427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336.7</v>
      </c>
      <c r="AA2092" s="11">
        <f t="shared" si="32"/>
        <v>30.609090909090909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253</v>
      </c>
      <c r="AA2094" s="11">
        <f t="shared" si="32"/>
        <v>28.111111111111111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355</v>
      </c>
      <c r="AA2095" s="11">
        <f t="shared" si="32"/>
        <v>29.583333333333332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339</v>
      </c>
      <c r="AA2096" s="11">
        <f t="shared" si="32"/>
        <v>67.8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411</v>
      </c>
      <c r="AA2097" s="11">
        <f t="shared" si="32"/>
        <v>24.176470588235293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305.8</v>
      </c>
      <c r="AA2098" s="11">
        <f t="shared" si="32"/>
        <v>25.483333333333334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334</v>
      </c>
      <c r="AA2100" s="11">
        <f t="shared" si="32"/>
        <v>334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404</v>
      </c>
      <c r="AA2101" s="11">
        <f t="shared" si="32"/>
        <v>16.833333333333332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405.9</v>
      </c>
      <c r="AA2102" s="11">
        <f t="shared" si="32"/>
        <v>27.06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382</v>
      </c>
      <c r="AA2103" s="11">
        <f t="shared" si="32"/>
        <v>-191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315.7</v>
      </c>
      <c r="AA2104" s="11">
        <f t="shared" si="32"/>
        <v>45.1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411</v>
      </c>
      <c r="AA2105" s="11">
        <f t="shared" si="32"/>
        <v>25.6875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287</v>
      </c>
      <c r="AA2106" s="11">
        <f t="shared" si="32"/>
        <v>95.666666666666671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334</v>
      </c>
      <c r="AA2108" s="11">
        <f t="shared" si="32"/>
        <v>83.5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341</v>
      </c>
      <c r="AA2109" s="11">
        <f t="shared" si="32"/>
        <v>24.357142857142858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408</v>
      </c>
      <c r="AA2110" s="11">
        <f t="shared" si="32"/>
        <v>34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336.7</v>
      </c>
      <c r="AA2111" s="11">
        <f t="shared" si="32"/>
        <v>168.35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253</v>
      </c>
      <c r="AA2113" s="11">
        <f t="shared" si="32"/>
        <v>63.25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355</v>
      </c>
      <c r="AA2114" s="11">
        <f t="shared" si="32"/>
        <v>59.166666666666664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339</v>
      </c>
      <c r="AA2115" s="11">
        <f t="shared" ref="AA2115:AA2178" si="33">IFERROR(Z2115/M2115,0)</f>
        <v>12.107142857142858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411</v>
      </c>
      <c r="AA2116" s="11">
        <f t="shared" si="33"/>
        <v>41.1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305.8</v>
      </c>
      <c r="AA2117" s="11">
        <f t="shared" si="33"/>
        <v>20.386666666666667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334</v>
      </c>
      <c r="AA2118" s="11">
        <f t="shared" si="33"/>
        <v>111.33333333333333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404</v>
      </c>
      <c r="AA2119" s="11">
        <f t="shared" si="33"/>
        <v>23.764705882352942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405.9</v>
      </c>
      <c r="AA2120" s="11">
        <f t="shared" si="33"/>
        <v>16.912499999999998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382</v>
      </c>
      <c r="AA2121" s="11">
        <f t="shared" si="33"/>
        <v>-13.172413793103448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315.7</v>
      </c>
      <c r="AA2122" s="11">
        <f t="shared" si="33"/>
        <v>63.14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411</v>
      </c>
      <c r="AA2123" s="11">
        <f t="shared" si="33"/>
        <v>102.75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287</v>
      </c>
      <c r="AA2124" s="11">
        <f t="shared" si="33"/>
        <v>-16.882352941176471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334</v>
      </c>
      <c r="AA2126" s="11">
        <f t="shared" si="33"/>
        <v>-41.75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341</v>
      </c>
      <c r="AA2127" s="11">
        <f t="shared" si="33"/>
        <v>16.238095238095237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408</v>
      </c>
      <c r="AA2128" s="11">
        <f t="shared" si="33"/>
        <v>25.5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336.7</v>
      </c>
      <c r="AA2129" s="11">
        <f t="shared" si="33"/>
        <v>10.861290322580645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253</v>
      </c>
      <c r="AA2131" s="11">
        <f t="shared" si="33"/>
        <v>-14.882352941176471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355</v>
      </c>
      <c r="AA2132" s="11">
        <f t="shared" si="33"/>
        <v>59.166666666666664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339</v>
      </c>
      <c r="AA2133" s="11">
        <f t="shared" si="33"/>
        <v>14.125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411</v>
      </c>
      <c r="AA2134" s="11">
        <f t="shared" si="33"/>
        <v>17.125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305.8</v>
      </c>
      <c r="AA2135" s="11">
        <f t="shared" si="33"/>
        <v>17.988235294117647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334</v>
      </c>
      <c r="AA2136" s="11">
        <f t="shared" si="33"/>
        <v>47.714285714285715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404</v>
      </c>
      <c r="AA2137" s="11">
        <f t="shared" si="33"/>
        <v>22.444444444444443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405.9</v>
      </c>
      <c r="AA2138" s="11">
        <f t="shared" si="33"/>
        <v>15.61153846153846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382</v>
      </c>
      <c r="AA2139" s="11">
        <f t="shared" si="33"/>
        <v>-14.692307692307692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315.7</v>
      </c>
      <c r="AA2140" s="11">
        <f t="shared" si="33"/>
        <v>24.284615384615385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411</v>
      </c>
      <c r="AA2141" s="11">
        <f t="shared" si="33"/>
        <v>27.4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287</v>
      </c>
      <c r="AA2142" s="11">
        <f t="shared" si="33"/>
        <v>23.916666666666668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334</v>
      </c>
      <c r="AA2144" s="11">
        <f t="shared" si="33"/>
        <v>334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341</v>
      </c>
      <c r="AA2145" s="11">
        <f t="shared" si="33"/>
        <v>16.238095238095237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408</v>
      </c>
      <c r="AA2146" s="11">
        <f t="shared" si="33"/>
        <v>22.666666666666668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336.7</v>
      </c>
      <c r="AA2147" s="11">
        <f t="shared" si="33"/>
        <v>10.861290322580645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253</v>
      </c>
      <c r="AA2148" s="11">
        <f t="shared" si="33"/>
        <v>126.5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355</v>
      </c>
      <c r="AA2149" s="11">
        <f t="shared" si="33"/>
        <v>50.714285714285715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339</v>
      </c>
      <c r="AA2150" s="11">
        <f t="shared" si="33"/>
        <v>17.842105263157894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411</v>
      </c>
      <c r="AA2151" s="11">
        <f t="shared" si="33"/>
        <v>16.440000000000001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305.8</v>
      </c>
      <c r="AA2152" s="11">
        <f t="shared" si="33"/>
        <v>14.561904761904762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334</v>
      </c>
      <c r="AA2153" s="11">
        <f t="shared" si="33"/>
        <v>111.33333333333333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404</v>
      </c>
      <c r="AA2154" s="11">
        <f t="shared" si="33"/>
        <v>22.444444444444443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405.9</v>
      </c>
      <c r="AA2155" s="11">
        <f t="shared" si="33"/>
        <v>14.49642857142857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382</v>
      </c>
      <c r="AA2156" s="11">
        <f t="shared" si="33"/>
        <v>-76.400000000000006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315.7</v>
      </c>
      <c r="AA2157" s="11">
        <f t="shared" si="33"/>
        <v>17.538888888888888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411</v>
      </c>
      <c r="AA2158" s="11">
        <f t="shared" si="33"/>
        <v>22.833333333333332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287</v>
      </c>
      <c r="AA2159" s="11">
        <f t="shared" si="33"/>
        <v>31.888888888888889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334</v>
      </c>
      <c r="AA2161" s="11">
        <f t="shared" si="33"/>
        <v>167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341</v>
      </c>
      <c r="AA2162" s="11">
        <f t="shared" si="33"/>
        <v>21.3125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408</v>
      </c>
      <c r="AA2163" s="11">
        <f t="shared" si="33"/>
        <v>21.473684210526315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336.7</v>
      </c>
      <c r="AA2164" s="11">
        <f t="shared" si="33"/>
        <v>11.610344827586207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253</v>
      </c>
      <c r="AA2165" s="11">
        <f t="shared" si="33"/>
        <v>36.142857142857146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355</v>
      </c>
      <c r="AA2166" s="11">
        <f t="shared" si="33"/>
        <v>355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339</v>
      </c>
      <c r="AA2167" s="11">
        <f t="shared" si="33"/>
        <v>19.941176470588236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411</v>
      </c>
      <c r="AA2168" s="11">
        <f t="shared" si="33"/>
        <v>18.681818181818183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305.8</v>
      </c>
      <c r="AA2169" s="11">
        <f t="shared" si="33"/>
        <v>16.094736842105263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334</v>
      </c>
      <c r="AA2170" s="11">
        <f t="shared" si="33"/>
        <v>33.4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404</v>
      </c>
      <c r="AA2171" s="11">
        <f t="shared" si="33"/>
        <v>20.2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405.9</v>
      </c>
      <c r="AA2172" s="11">
        <f t="shared" si="33"/>
        <v>16.912499999999998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382</v>
      </c>
      <c r="AA2173" s="11">
        <f t="shared" si="33"/>
        <v>-47.75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315.7</v>
      </c>
      <c r="AA2174" s="11">
        <f t="shared" si="33"/>
        <v>21.046666666666667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411</v>
      </c>
      <c r="AA2175" s="11">
        <f t="shared" si="33"/>
        <v>27.4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287</v>
      </c>
      <c r="AA2176" s="11">
        <f t="shared" si="33"/>
        <v>47.833333333333336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334</v>
      </c>
      <c r="AA2178" s="11">
        <f t="shared" si="33"/>
        <v>167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341</v>
      </c>
      <c r="AA2179" s="11">
        <f t="shared" ref="AA2179:AA2242" si="34">IFERROR(Z2179/M2179,0)</f>
        <v>15.5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408</v>
      </c>
      <c r="AA2180" s="11">
        <f t="shared" si="34"/>
        <v>22.666666666666668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336.7</v>
      </c>
      <c r="AA2181" s="11">
        <f t="shared" si="34"/>
        <v>12.95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253</v>
      </c>
      <c r="AA2182" s="11">
        <f t="shared" si="34"/>
        <v>36.142857142857146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355</v>
      </c>
      <c r="AA2183" s="11">
        <f t="shared" si="34"/>
        <v>355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339</v>
      </c>
      <c r="AA2184" s="11">
        <f t="shared" si="34"/>
        <v>42.375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411</v>
      </c>
      <c r="AA2185" s="11">
        <f t="shared" si="34"/>
        <v>20.55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305.8</v>
      </c>
      <c r="AA2186" s="11">
        <f t="shared" si="34"/>
        <v>13.295652173913044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334</v>
      </c>
      <c r="AA2187" s="11">
        <f t="shared" si="34"/>
        <v>18.555555555555557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404</v>
      </c>
      <c r="AA2188" s="11">
        <f t="shared" si="34"/>
        <v>31.076923076923077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405.9</v>
      </c>
      <c r="AA2189" s="11">
        <f t="shared" si="34"/>
        <v>16.912499999999998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382</v>
      </c>
      <c r="AA2190" s="11">
        <f t="shared" si="34"/>
        <v>-127.33333333333333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315.7</v>
      </c>
      <c r="AA2191" s="11">
        <f t="shared" si="34"/>
        <v>39.462499999999999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411</v>
      </c>
      <c r="AA2192" s="11">
        <f t="shared" si="34"/>
        <v>25.6875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287</v>
      </c>
      <c r="AA2193" s="11">
        <f t="shared" si="34"/>
        <v>-57.4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334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341</v>
      </c>
      <c r="AA2195" s="11">
        <f t="shared" si="34"/>
        <v>12.178571428571429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408</v>
      </c>
      <c r="AA2196" s="11">
        <f t="shared" si="34"/>
        <v>14.068965517241379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336.7</v>
      </c>
      <c r="AA2197" s="11">
        <f t="shared" si="34"/>
        <v>12.95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253</v>
      </c>
      <c r="AA2198" s="11">
        <f t="shared" si="34"/>
        <v>-4.7735849056603774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355</v>
      </c>
      <c r="AA2199" s="11">
        <f t="shared" si="34"/>
        <v>177.5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339</v>
      </c>
      <c r="AA2200" s="11">
        <f t="shared" si="34"/>
        <v>42.375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411</v>
      </c>
      <c r="AA2201" s="11">
        <f t="shared" si="34"/>
        <v>16.440000000000001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305.8</v>
      </c>
      <c r="AA2202" s="11">
        <f t="shared" si="34"/>
        <v>19.112500000000001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334</v>
      </c>
      <c r="AA2203" s="11">
        <f t="shared" si="34"/>
        <v>-47.714285714285715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404</v>
      </c>
      <c r="AA2204" s="11">
        <f t="shared" si="34"/>
        <v>26.933333333333334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405.9</v>
      </c>
      <c r="AA2205" s="11">
        <f t="shared" si="34"/>
        <v>19.328571428571429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382</v>
      </c>
      <c r="AA2206" s="11">
        <f t="shared" si="34"/>
        <v>-42.444444444444443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315.7</v>
      </c>
      <c r="AA2207" s="11">
        <f t="shared" si="34"/>
        <v>18.570588235294117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411</v>
      </c>
      <c r="AA2208" s="11">
        <f t="shared" si="34"/>
        <v>22.833333333333332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287</v>
      </c>
      <c r="AA2209" s="11">
        <f t="shared" si="34"/>
        <v>22.076923076923077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334</v>
      </c>
      <c r="AA2210" s="11">
        <f t="shared" si="34"/>
        <v>334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341</v>
      </c>
      <c r="AA2211" s="11">
        <f t="shared" si="34"/>
        <v>12.62962962962963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408</v>
      </c>
      <c r="AA2212" s="11">
        <f t="shared" si="34"/>
        <v>19.428571428571427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336.7</v>
      </c>
      <c r="AA2213" s="11">
        <f t="shared" si="34"/>
        <v>15.304545454545455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253</v>
      </c>
      <c r="AA2214" s="11">
        <f t="shared" si="34"/>
        <v>-31.625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355</v>
      </c>
      <c r="AA2215" s="11">
        <f t="shared" si="34"/>
        <v>177.5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339</v>
      </c>
      <c r="AA2216" s="11">
        <f t="shared" si="34"/>
        <v>28.25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411</v>
      </c>
      <c r="AA2217" s="11">
        <f t="shared" si="34"/>
        <v>17.869565217391305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305.8</v>
      </c>
      <c r="AA2218" s="11">
        <f t="shared" si="34"/>
        <v>19.112500000000001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404</v>
      </c>
      <c r="AA2219" s="11">
        <f t="shared" si="34"/>
        <v>25.25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405.9</v>
      </c>
      <c r="AA2220" s="11">
        <f t="shared" si="34"/>
        <v>16.912499999999998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382</v>
      </c>
      <c r="AA2221" s="11">
        <f t="shared" si="34"/>
        <v>-382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315.7</v>
      </c>
      <c r="AA2222" s="11">
        <f t="shared" si="34"/>
        <v>17.538888888888888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411</v>
      </c>
      <c r="AA2223" s="11">
        <f t="shared" si="34"/>
        <v>24.176470588235293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287</v>
      </c>
      <c r="AA2224" s="11">
        <f t="shared" si="34"/>
        <v>28.7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334</v>
      </c>
      <c r="AA2225" s="11">
        <f t="shared" si="34"/>
        <v>167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341</v>
      </c>
      <c r="AA2226" s="11">
        <f t="shared" si="34"/>
        <v>14.208333333333334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408</v>
      </c>
      <c r="AA2227" s="11">
        <f t="shared" si="34"/>
        <v>19.428571428571427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336.7</v>
      </c>
      <c r="AA2228" s="11">
        <f t="shared" si="34"/>
        <v>16.033333333333331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356</v>
      </c>
      <c r="AA2229" s="11">
        <f t="shared" si="34"/>
        <v>71.2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453.2</v>
      </c>
      <c r="AA2230" s="11">
        <f t="shared" si="34"/>
        <v>41.199999999999996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499</v>
      </c>
      <c r="AA2231" s="11">
        <f t="shared" si="34"/>
        <v>12.794871794871796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369</v>
      </c>
      <c r="AA2233" s="11">
        <f t="shared" si="34"/>
        <v>16.043478260869566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555.1</v>
      </c>
      <c r="AA2234" s="11">
        <f t="shared" si="34"/>
        <v>39.65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360.3</v>
      </c>
      <c r="AA2235" s="11">
        <f t="shared" si="34"/>
        <v>27.715384615384615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315</v>
      </c>
      <c r="AA2236" s="11">
        <f t="shared" si="34"/>
        <v>78.75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370</v>
      </c>
      <c r="AA2238" s="11">
        <f t="shared" si="34"/>
        <v>28.46153846153846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370</v>
      </c>
      <c r="AA2242" s="11">
        <f t="shared" si="34"/>
        <v>123.33333333333333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555</v>
      </c>
      <c r="AA2243" s="11">
        <f t="shared" ref="AA2243:AA2306" si="35">IFERROR(Z2243/M2243,0)</f>
        <v>12.613636363636363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328</v>
      </c>
      <c r="AA2244" s="11">
        <f t="shared" si="35"/>
        <v>-82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356</v>
      </c>
      <c r="AA2246" s="11">
        <f t="shared" si="35"/>
        <v>25.428571428571427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453.2</v>
      </c>
      <c r="AA2247" s="11">
        <f t="shared" si="35"/>
        <v>34.861538461538458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372.1</v>
      </c>
      <c r="AA2248" s="11">
        <f t="shared" si="35"/>
        <v>24.806666666666668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499</v>
      </c>
      <c r="AA2249" s="11">
        <f t="shared" si="35"/>
        <v>17.821428571428573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369</v>
      </c>
      <c r="AA2251" s="11">
        <f t="shared" si="35"/>
        <v>14.192307692307692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555.1</v>
      </c>
      <c r="AA2253" s="11">
        <f t="shared" si="35"/>
        <v>32.652941176470591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360.3</v>
      </c>
      <c r="AA2254" s="11">
        <f t="shared" si="35"/>
        <v>21.194117647058825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315</v>
      </c>
      <c r="AA2255" s="11">
        <f t="shared" si="35"/>
        <v>45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370</v>
      </c>
      <c r="AA2257" s="11">
        <f t="shared" si="35"/>
        <v>20.555555555555557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370</v>
      </c>
      <c r="AA2260" s="11">
        <f t="shared" si="35"/>
        <v>41.111111111111114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555</v>
      </c>
      <c r="AA2261" s="11">
        <f t="shared" si="35"/>
        <v>15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328</v>
      </c>
      <c r="AA2262" s="11">
        <f t="shared" si="35"/>
        <v>-54.666666666666664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356</v>
      </c>
      <c r="AA2265" s="11">
        <f t="shared" si="35"/>
        <v>23.733333333333334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453.2</v>
      </c>
      <c r="AA2266" s="11">
        <f t="shared" si="35"/>
        <v>26.658823529411762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372.1</v>
      </c>
      <c r="AA2268" s="11">
        <f t="shared" si="35"/>
        <v>26.578571428571429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499</v>
      </c>
      <c r="AA2269" s="11">
        <f t="shared" si="35"/>
        <v>17.206896551724139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369</v>
      </c>
      <c r="AA2271" s="11">
        <f t="shared" si="35"/>
        <v>13.666666666666666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555.1</v>
      </c>
      <c r="AA2273" s="11">
        <f t="shared" si="35"/>
        <v>69.387500000000003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329</v>
      </c>
      <c r="AA2274" s="11">
        <f t="shared" si="35"/>
        <v>23.5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360.3</v>
      </c>
      <c r="AA2275" s="11">
        <f t="shared" si="35"/>
        <v>21.194117647058825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315</v>
      </c>
      <c r="AA2276" s="11">
        <f t="shared" si="35"/>
        <v>45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370</v>
      </c>
      <c r="AA2278" s="11">
        <f t="shared" si="35"/>
        <v>16.086956521739129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370</v>
      </c>
      <c r="AA2281" s="11">
        <f t="shared" si="35"/>
        <v>52.857142857142854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555</v>
      </c>
      <c r="AA2282" s="11">
        <f t="shared" si="35"/>
        <v>23.125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328</v>
      </c>
      <c r="AA2283" s="11">
        <f t="shared" si="35"/>
        <v>-21.866666666666667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356</v>
      </c>
      <c r="AA2286" s="11">
        <f t="shared" si="35"/>
        <v>20.941176470588236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453.2</v>
      </c>
      <c r="AA2287" s="11">
        <f t="shared" si="35"/>
        <v>26.658823529411762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372.1</v>
      </c>
      <c r="AA2288" s="11">
        <f t="shared" si="35"/>
        <v>14.311538461538463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499</v>
      </c>
      <c r="AA2289" s="11">
        <f t="shared" si="35"/>
        <v>20.791666666666668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369</v>
      </c>
      <c r="AA2291" s="11">
        <f t="shared" si="35"/>
        <v>10.542857142857143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555.1</v>
      </c>
      <c r="AA2293" s="11">
        <f t="shared" si="35"/>
        <v>61.677777777777777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329</v>
      </c>
      <c r="AA2294" s="11">
        <f t="shared" si="35"/>
        <v>41.125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360.3</v>
      </c>
      <c r="AA2295" s="11">
        <f t="shared" si="35"/>
        <v>22.518750000000001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315</v>
      </c>
      <c r="AA2296" s="11">
        <f t="shared" si="35"/>
        <v>45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370</v>
      </c>
      <c r="AA2298" s="11">
        <f t="shared" si="35"/>
        <v>8.8095238095238102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370</v>
      </c>
      <c r="AA2301" s="11">
        <f t="shared" si="35"/>
        <v>24.666666666666668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555</v>
      </c>
      <c r="AA2302" s="11">
        <f t="shared" si="35"/>
        <v>30.833333333333332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328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305.8</v>
      </c>
      <c r="AA2306" s="11">
        <f t="shared" si="35"/>
        <v>33.977777777777781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356</v>
      </c>
      <c r="AA2307" s="11">
        <f t="shared" ref="AA2307:AA2370" si="36">IFERROR(Z2307/M2307,0)</f>
        <v>178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453.2</v>
      </c>
      <c r="AA2308" s="11">
        <f t="shared" si="36"/>
        <v>75.533333333333331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372.1</v>
      </c>
      <c r="AA2309" s="11">
        <f t="shared" si="36"/>
        <v>33.827272727272728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499</v>
      </c>
      <c r="AA2310" s="11">
        <f t="shared" si="36"/>
        <v>38.384615384615387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369</v>
      </c>
      <c r="AA2312" s="11">
        <f t="shared" si="36"/>
        <v>123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555.1</v>
      </c>
      <c r="AA2314" s="11">
        <f t="shared" si="36"/>
        <v>138.77500000000001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329</v>
      </c>
      <c r="AA2315" s="11">
        <f t="shared" si="36"/>
        <v>41.125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360.3</v>
      </c>
      <c r="AA2316" s="11">
        <f t="shared" si="36"/>
        <v>40.033333333333331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315</v>
      </c>
      <c r="AA2317" s="11">
        <f t="shared" si="36"/>
        <v>-15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370</v>
      </c>
      <c r="AA2319" s="11">
        <f t="shared" si="36"/>
        <v>30.833333333333332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370</v>
      </c>
      <c r="AA2322" s="11">
        <f t="shared" si="36"/>
        <v>-17.61904761904762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555</v>
      </c>
      <c r="AA2323" s="11">
        <f t="shared" si="36"/>
        <v>-32.647058823529413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328</v>
      </c>
      <c r="AA2324" s="11">
        <f t="shared" si="36"/>
        <v>7.6279069767441863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305.8</v>
      </c>
      <c r="AA2327" s="11">
        <f t="shared" si="36"/>
        <v>305.8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356</v>
      </c>
      <c r="AA2328" s="11">
        <f t="shared" si="36"/>
        <v>39.555555555555557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453.2</v>
      </c>
      <c r="AA2329" s="11">
        <f t="shared" si="36"/>
        <v>56.65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372.1</v>
      </c>
      <c r="AA2330" s="11">
        <f t="shared" si="36"/>
        <v>46.512500000000003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499</v>
      </c>
      <c r="AA2331" s="11">
        <f t="shared" si="36"/>
        <v>31.1875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369</v>
      </c>
      <c r="AA2333" s="11">
        <f t="shared" si="36"/>
        <v>30.75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555.1</v>
      </c>
      <c r="AA2335" s="11">
        <f t="shared" si="36"/>
        <v>50.463636363636368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329</v>
      </c>
      <c r="AA2336" s="11">
        <f t="shared" si="36"/>
        <v>54.833333333333336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360.3</v>
      </c>
      <c r="AA2337" s="11">
        <f t="shared" si="36"/>
        <v>30.025000000000002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315</v>
      </c>
      <c r="AA2338" s="11">
        <f t="shared" si="36"/>
        <v>-39.375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370</v>
      </c>
      <c r="AA2340" s="11">
        <f t="shared" si="36"/>
        <v>18.5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370</v>
      </c>
      <c r="AA2343" s="11">
        <f t="shared" si="36"/>
        <v>61.666666666666664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555</v>
      </c>
      <c r="AA2344" s="11">
        <f t="shared" si="36"/>
        <v>111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328</v>
      </c>
      <c r="AA2345" s="11">
        <f t="shared" si="36"/>
        <v>13.12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305.8</v>
      </c>
      <c r="AA2348" s="11">
        <f t="shared" si="36"/>
        <v>8.2648648648648653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356</v>
      </c>
      <c r="AA2349" s="11">
        <f t="shared" si="36"/>
        <v>44.5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453.2</v>
      </c>
      <c r="AA2350" s="11">
        <f t="shared" si="36"/>
        <v>90.64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372.1</v>
      </c>
      <c r="AA2351" s="11">
        <f t="shared" si="36"/>
        <v>62.016666666666673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499</v>
      </c>
      <c r="AA2352" s="11">
        <f t="shared" si="36"/>
        <v>41.583333333333336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369</v>
      </c>
      <c r="AA2354" s="11">
        <f t="shared" si="36"/>
        <v>41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555.1</v>
      </c>
      <c r="AA2356" s="11">
        <f t="shared" si="36"/>
        <v>61.677777777777777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329</v>
      </c>
      <c r="AA2357" s="11">
        <f t="shared" si="36"/>
        <v>23.5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360.3</v>
      </c>
      <c r="AA2358" s="11">
        <f t="shared" si="36"/>
        <v>32.754545454545458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315</v>
      </c>
      <c r="AA2359" s="11">
        <f t="shared" si="36"/>
        <v>-52.5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370</v>
      </c>
      <c r="AA2361" s="11">
        <f t="shared" si="36"/>
        <v>14.8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370</v>
      </c>
      <c r="AA2364" s="11">
        <f t="shared" si="36"/>
        <v>123.33333333333333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555</v>
      </c>
      <c r="AA2365" s="11">
        <f t="shared" si="36"/>
        <v>555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328</v>
      </c>
      <c r="AA2366" s="11">
        <f t="shared" si="36"/>
        <v>20.5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305.8</v>
      </c>
      <c r="AA2369" s="11">
        <f t="shared" si="36"/>
        <v>8.9941176470588236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356</v>
      </c>
      <c r="AA2370" s="11">
        <f t="shared" si="36"/>
        <v>35.6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453.2</v>
      </c>
      <c r="AA2371" s="11">
        <f t="shared" ref="AA2371:AA2434" si="37">IFERROR(Z2371/M2371,0)</f>
        <v>56.65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372.1</v>
      </c>
      <c r="AA2372" s="11">
        <f t="shared" si="37"/>
        <v>53.157142857142858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499</v>
      </c>
      <c r="AA2373" s="11">
        <f t="shared" si="37"/>
        <v>45.363636363636367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369</v>
      </c>
      <c r="AA2375" s="11">
        <f t="shared" si="37"/>
        <v>13.666666666666666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555.1</v>
      </c>
      <c r="AA2377" s="11">
        <f t="shared" si="37"/>
        <v>46.258333333333333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329</v>
      </c>
      <c r="AA2378" s="11">
        <f t="shared" si="37"/>
        <v>20.5625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360.3</v>
      </c>
      <c r="AA2379" s="11">
        <f t="shared" si="37"/>
        <v>32.754545454545458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315</v>
      </c>
      <c r="AA2380" s="11">
        <f t="shared" si="37"/>
        <v>157.5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370</v>
      </c>
      <c r="AA2382" s="11">
        <f t="shared" si="37"/>
        <v>30.833333333333332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370</v>
      </c>
      <c r="AA2385" s="11">
        <f t="shared" si="37"/>
        <v>61.666666666666664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555</v>
      </c>
      <c r="AA2386" s="11">
        <f t="shared" si="37"/>
        <v>555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328</v>
      </c>
      <c r="AA2387" s="11">
        <f t="shared" si="37"/>
        <v>21.866666666666667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305.8</v>
      </c>
      <c r="AA2390" s="11">
        <f t="shared" si="37"/>
        <v>13.295652173913044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356</v>
      </c>
      <c r="AA2391" s="11">
        <f t="shared" si="37"/>
        <v>89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453.2</v>
      </c>
      <c r="AA2392" s="11">
        <f t="shared" si="37"/>
        <v>90.64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372.1</v>
      </c>
      <c r="AA2393" s="11">
        <f t="shared" si="37"/>
        <v>62.016666666666673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499</v>
      </c>
      <c r="AA2394" s="11">
        <f t="shared" si="37"/>
        <v>26.263157894736842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369</v>
      </c>
      <c r="AA2396" s="11">
        <f t="shared" si="37"/>
        <v>52.714285714285715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555.1</v>
      </c>
      <c r="AA2398" s="11">
        <f t="shared" si="37"/>
        <v>111.02000000000001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329</v>
      </c>
      <c r="AA2399" s="11">
        <f t="shared" si="37"/>
        <v>54.833333333333336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360.3</v>
      </c>
      <c r="AA2400" s="11">
        <f t="shared" si="37"/>
        <v>40.033333333333331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315</v>
      </c>
      <c r="AA2401" s="11">
        <f t="shared" si="37"/>
        <v>9.264705882352942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370</v>
      </c>
      <c r="AA2403" s="11">
        <f t="shared" si="37"/>
        <v>30.833333333333332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370</v>
      </c>
      <c r="AA2405" s="11">
        <f t="shared" si="37"/>
        <v>-46.25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555</v>
      </c>
      <c r="AA2406" s="11">
        <f t="shared" si="37"/>
        <v>92.5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328</v>
      </c>
      <c r="AA2407" s="11">
        <f t="shared" si="37"/>
        <v>164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305.8</v>
      </c>
      <c r="AA2410" s="11">
        <f t="shared" si="37"/>
        <v>27.8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356</v>
      </c>
      <c r="AA2411" s="11">
        <f t="shared" si="37"/>
        <v>50.857142857142854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453.2</v>
      </c>
      <c r="AA2412" s="11">
        <f t="shared" si="37"/>
        <v>56.65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372.1</v>
      </c>
      <c r="AA2413" s="11">
        <f t="shared" si="37"/>
        <v>46.512500000000003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499</v>
      </c>
      <c r="AA2414" s="11">
        <f t="shared" si="37"/>
        <v>35.642857142857146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369</v>
      </c>
      <c r="AA2416" s="11">
        <f t="shared" si="37"/>
        <v>23.0625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555.1</v>
      </c>
      <c r="AA2418" s="11">
        <f t="shared" si="37"/>
        <v>185.03333333333333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329</v>
      </c>
      <c r="AA2419" s="11">
        <f t="shared" si="37"/>
        <v>19.352941176470587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360.3</v>
      </c>
      <c r="AA2420" s="11">
        <f t="shared" si="37"/>
        <v>36.03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315</v>
      </c>
      <c r="AA2421" s="11">
        <f t="shared" si="37"/>
        <v>39.375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370</v>
      </c>
      <c r="AA2423" s="11">
        <f t="shared" si="37"/>
        <v>26.428571428571427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370</v>
      </c>
      <c r="AA2425" s="11">
        <f t="shared" si="37"/>
        <v>370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555</v>
      </c>
      <c r="AA2426" s="11">
        <f t="shared" si="37"/>
        <v>39.642857142857146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328</v>
      </c>
      <c r="AA2427" s="11">
        <f t="shared" si="37"/>
        <v>36.444444444444443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305.8</v>
      </c>
      <c r="AA2430" s="11">
        <f t="shared" si="37"/>
        <v>152.9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356</v>
      </c>
      <c r="AA2431" s="11">
        <f t="shared" si="37"/>
        <v>71.2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453.2</v>
      </c>
      <c r="AA2432" s="11">
        <f t="shared" si="37"/>
        <v>90.64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372.1</v>
      </c>
      <c r="AA2433" s="11">
        <f t="shared" si="37"/>
        <v>41.344444444444449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499</v>
      </c>
      <c r="AA2434" s="11">
        <f t="shared" si="37"/>
        <v>35.642857142857146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369</v>
      </c>
      <c r="AA2436" s="11">
        <f t="shared" si="38"/>
        <v>24.6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555.1</v>
      </c>
      <c r="AA2438" s="11">
        <f t="shared" si="38"/>
        <v>79.3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329</v>
      </c>
      <c r="AA2439" s="11">
        <f t="shared" si="38"/>
        <v>41.125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360.3</v>
      </c>
      <c r="AA2440" s="11">
        <f t="shared" si="38"/>
        <v>36.03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315</v>
      </c>
      <c r="AA2441" s="11">
        <f t="shared" si="38"/>
        <v>63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370</v>
      </c>
      <c r="AA2443" s="11">
        <f t="shared" si="38"/>
        <v>23.125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370</v>
      </c>
      <c r="AA2445" s="11">
        <f t="shared" si="38"/>
        <v>92.5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555</v>
      </c>
      <c r="AA2446" s="11">
        <f t="shared" si="38"/>
        <v>55.5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328</v>
      </c>
      <c r="AA2447" s="11">
        <f t="shared" si="38"/>
        <v>25.23076923076923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305.8</v>
      </c>
      <c r="AA2450" s="11">
        <f t="shared" si="38"/>
        <v>101.93333333333334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356</v>
      </c>
      <c r="AA2451" s="11">
        <f t="shared" si="38"/>
        <v>35.6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453.2</v>
      </c>
      <c r="AA2452" s="11">
        <f t="shared" si="38"/>
        <v>23.852631578947367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372.1</v>
      </c>
      <c r="AA2453" s="11">
        <f t="shared" si="38"/>
        <v>37.21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499</v>
      </c>
      <c r="AA2454" s="11">
        <f t="shared" si="38"/>
        <v>31.1875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369</v>
      </c>
      <c r="AA2455" s="11">
        <f t="shared" si="38"/>
        <v>15.375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555.1</v>
      </c>
      <c r="AA2457" s="11">
        <f t="shared" si="38"/>
        <v>32.652941176470591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329</v>
      </c>
      <c r="AA2458" s="11">
        <f t="shared" si="38"/>
        <v>14.954545454545455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324</v>
      </c>
      <c r="AA2459" s="11">
        <f t="shared" si="38"/>
        <v>54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360.3</v>
      </c>
      <c r="AA2460" s="11">
        <f t="shared" si="38"/>
        <v>32.754545454545458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315</v>
      </c>
      <c r="AA2461" s="11">
        <f t="shared" si="38"/>
        <v>78.75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370</v>
      </c>
      <c r="AA2463" s="11">
        <f t="shared" si="38"/>
        <v>23.125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370</v>
      </c>
      <c r="AA2465" s="11">
        <f t="shared" si="38"/>
        <v>46.25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555</v>
      </c>
      <c r="AA2466" s="11">
        <f t="shared" si="38"/>
        <v>69.375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328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305.8</v>
      </c>
      <c r="AA2470" s="11">
        <f t="shared" si="38"/>
        <v>152.9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356</v>
      </c>
      <c r="AA2471" s="11">
        <f t="shared" si="38"/>
        <v>25.428571428571427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453.2</v>
      </c>
      <c r="AA2472" s="11">
        <f t="shared" si="38"/>
        <v>75.533333333333331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372.1</v>
      </c>
      <c r="AA2473" s="11">
        <f t="shared" si="38"/>
        <v>46.512500000000003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499</v>
      </c>
      <c r="AA2474" s="11">
        <f t="shared" si="38"/>
        <v>35.642857142857146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369</v>
      </c>
      <c r="AA2475" s="11">
        <f t="shared" si="38"/>
        <v>30.75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555.1</v>
      </c>
      <c r="AA2477" s="11">
        <f t="shared" si="38"/>
        <v>39.65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329</v>
      </c>
      <c r="AA2478" s="11">
        <f t="shared" si="38"/>
        <v>54.833333333333336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360.3</v>
      </c>
      <c r="AA2479" s="11">
        <f t="shared" si="38"/>
        <v>25.735714285714288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315</v>
      </c>
      <c r="AA2480" s="11">
        <f t="shared" si="38"/>
        <v>157.5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370</v>
      </c>
      <c r="AA2482" s="11">
        <f t="shared" si="38"/>
        <v>24.666666666666668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370</v>
      </c>
      <c r="AA2484" s="11">
        <f t="shared" si="38"/>
        <v>-74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555</v>
      </c>
      <c r="AA2485" s="11">
        <f t="shared" si="38"/>
        <v>61.666666666666664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328</v>
      </c>
      <c r="AA2486" s="11">
        <f t="shared" si="38"/>
        <v>109.33333333333333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305.8</v>
      </c>
      <c r="AA2488" s="11">
        <f t="shared" si="38"/>
        <v>-152.9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356</v>
      </c>
      <c r="AA2489" s="11">
        <f t="shared" si="38"/>
        <v>32.363636363636367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453.2</v>
      </c>
      <c r="AA2490" s="11">
        <f t="shared" si="38"/>
        <v>30.213333333333331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372.1</v>
      </c>
      <c r="AA2491" s="11">
        <f t="shared" si="38"/>
        <v>37.21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499</v>
      </c>
      <c r="AA2492" s="11">
        <f t="shared" si="38"/>
        <v>27.722222222222221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369</v>
      </c>
      <c r="AA2493" s="11">
        <f t="shared" si="38"/>
        <v>46.125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555.1</v>
      </c>
      <c r="AA2495" s="11">
        <f t="shared" si="38"/>
        <v>15.860000000000001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329</v>
      </c>
      <c r="AA2496" s="11">
        <f t="shared" si="38"/>
        <v>164.5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324</v>
      </c>
      <c r="AA2497" s="11">
        <f t="shared" si="38"/>
        <v>15.428571428571429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360.3</v>
      </c>
      <c r="AA2498" s="11">
        <f t="shared" si="38"/>
        <v>30.025000000000002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315</v>
      </c>
      <c r="AA2499" s="11">
        <f t="shared" ref="AA2499:AA2562" si="39">IFERROR(Z2499/M2499,0)</f>
        <v>-63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370</v>
      </c>
      <c r="AA2501" s="11">
        <f t="shared" si="39"/>
        <v>23.125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370</v>
      </c>
      <c r="AA2503" s="11">
        <f t="shared" si="39"/>
        <v>24.666666666666668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555</v>
      </c>
      <c r="AA2504" s="11">
        <f t="shared" si="39"/>
        <v>39.642857142857146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328</v>
      </c>
      <c r="AA2505" s="11">
        <f t="shared" si="39"/>
        <v>29.818181818181817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305.8</v>
      </c>
      <c r="AA2507" s="11">
        <f t="shared" si="39"/>
        <v>-30.580000000000002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356</v>
      </c>
      <c r="AA2508" s="11">
        <f t="shared" si="39"/>
        <v>32.363636363636367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453.2</v>
      </c>
      <c r="AA2509" s="11">
        <f t="shared" si="39"/>
        <v>25.177777777777777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372.1</v>
      </c>
      <c r="AA2510" s="11">
        <f t="shared" si="39"/>
        <v>41.344444444444449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499</v>
      </c>
      <c r="AA2511" s="11">
        <f t="shared" si="39"/>
        <v>33.266666666666666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369</v>
      </c>
      <c r="AA2512" s="11">
        <f t="shared" si="39"/>
        <v>36.9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555.1</v>
      </c>
      <c r="AA2514" s="11">
        <f t="shared" si="39"/>
        <v>17.906451612903226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324</v>
      </c>
      <c r="AA2515" s="11">
        <f t="shared" si="39"/>
        <v>17.05263157894737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360.3</v>
      </c>
      <c r="AA2516" s="11">
        <f t="shared" si="39"/>
        <v>27.715384615384615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315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370</v>
      </c>
      <c r="AA2519" s="11">
        <f t="shared" si="39"/>
        <v>24.666666666666668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370</v>
      </c>
      <c r="AA2521" s="11">
        <f t="shared" si="39"/>
        <v>37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555</v>
      </c>
      <c r="AA2522" s="11">
        <f t="shared" si="39"/>
        <v>50.454545454545453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328</v>
      </c>
      <c r="AA2523" s="11">
        <f t="shared" si="39"/>
        <v>32.799999999999997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305.8</v>
      </c>
      <c r="AA2525" s="11">
        <f t="shared" si="39"/>
        <v>16.988888888888891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356</v>
      </c>
      <c r="AA2526" s="11">
        <f t="shared" si="39"/>
        <v>35.6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453.2</v>
      </c>
      <c r="AA2527" s="11">
        <f t="shared" si="39"/>
        <v>34.861538461538458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372.1</v>
      </c>
      <c r="AA2528" s="11">
        <f t="shared" si="39"/>
        <v>46.512500000000003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499</v>
      </c>
      <c r="AA2529" s="11">
        <f t="shared" si="39"/>
        <v>45.363636363636367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369</v>
      </c>
      <c r="AA2530" s="11">
        <f t="shared" si="39"/>
        <v>26.357142857142858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555.1</v>
      </c>
      <c r="AA2532" s="11">
        <f t="shared" si="39"/>
        <v>16.326470588235296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329</v>
      </c>
      <c r="AA2533" s="11">
        <f t="shared" si="39"/>
        <v>54.833333333333336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324</v>
      </c>
      <c r="AA2534" s="11">
        <f t="shared" si="39"/>
        <v>20.25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360.3</v>
      </c>
      <c r="AA2535" s="11">
        <f t="shared" si="39"/>
        <v>45.037500000000001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315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370</v>
      </c>
      <c r="AA2538" s="11">
        <f t="shared" si="39"/>
        <v>26.428571428571427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370</v>
      </c>
      <c r="AA2540" s="11">
        <f t="shared" si="39"/>
        <v>37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555</v>
      </c>
      <c r="AA2541" s="11">
        <f t="shared" si="39"/>
        <v>185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328</v>
      </c>
      <c r="AA2542" s="11">
        <f t="shared" si="39"/>
        <v>46.857142857142854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305.8</v>
      </c>
      <c r="AA2544" s="11">
        <f t="shared" si="39"/>
        <v>16.094736842105263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356</v>
      </c>
      <c r="AA2545" s="11">
        <f t="shared" si="39"/>
        <v>89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453.2</v>
      </c>
      <c r="AA2546" s="11">
        <f t="shared" si="39"/>
        <v>30.213333333333331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372.1</v>
      </c>
      <c r="AA2547" s="11">
        <f t="shared" si="39"/>
        <v>33.827272727272728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499</v>
      </c>
      <c r="AA2548" s="11">
        <f t="shared" si="39"/>
        <v>12.475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369</v>
      </c>
      <c r="AA2549" s="11">
        <f t="shared" si="39"/>
        <v>61.5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555.1</v>
      </c>
      <c r="AA2551" s="11">
        <f t="shared" si="39"/>
        <v>22.204000000000001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329</v>
      </c>
      <c r="AA2552" s="11">
        <f t="shared" si="39"/>
        <v>164.5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324</v>
      </c>
      <c r="AA2553" s="11">
        <f t="shared" si="39"/>
        <v>-17.05263157894737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360.3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315</v>
      </c>
      <c r="AA2555" s="11">
        <f t="shared" si="39"/>
        <v>-26.25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370</v>
      </c>
      <c r="AA2557" s="11">
        <f t="shared" si="39"/>
        <v>52.857142857142854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370</v>
      </c>
      <c r="AA2559" s="11">
        <f t="shared" si="39"/>
        <v>37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555</v>
      </c>
      <c r="AA2560" s="11">
        <f t="shared" si="39"/>
        <v>18.5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328</v>
      </c>
      <c r="AA2561" s="11">
        <f t="shared" si="39"/>
        <v>-82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305.8</v>
      </c>
      <c r="AA2563" s="11">
        <f t="shared" ref="AA2563:AA2626" si="40">IFERROR(Z2563/M2563,0)</f>
        <v>30.580000000000002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356</v>
      </c>
      <c r="AA2564" s="11">
        <f t="shared" si="40"/>
        <v>32.363636363636367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453.2</v>
      </c>
      <c r="AA2565" s="11">
        <f t="shared" si="40"/>
        <v>34.861538461538458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372.1</v>
      </c>
      <c r="AA2566" s="11">
        <f t="shared" si="40"/>
        <v>46.512500000000003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499</v>
      </c>
      <c r="AA2567" s="11">
        <f t="shared" si="40"/>
        <v>20.791666666666668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369</v>
      </c>
      <c r="AA2568" s="11">
        <f t="shared" si="40"/>
        <v>-33.545454545454547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555.1</v>
      </c>
      <c r="AA2570" s="11">
        <f t="shared" si="40"/>
        <v>24.134782608695652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329</v>
      </c>
      <c r="AA2571" s="11">
        <f t="shared" si="40"/>
        <v>109.66666666666667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324</v>
      </c>
      <c r="AA2572" s="11">
        <f t="shared" si="40"/>
        <v>-108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360.3</v>
      </c>
      <c r="AA2573" s="11">
        <f t="shared" si="40"/>
        <v>17.157142857142858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315</v>
      </c>
      <c r="AA2574" s="11">
        <f t="shared" si="40"/>
        <v>45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370</v>
      </c>
      <c r="AA2576" s="11">
        <f t="shared" si="40"/>
        <v>28.46153846153846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370</v>
      </c>
      <c r="AA2578" s="11">
        <f t="shared" si="40"/>
        <v>185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555</v>
      </c>
      <c r="AA2579" s="11">
        <f t="shared" si="40"/>
        <v>14.23076923076923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328</v>
      </c>
      <c r="AA2580" s="11">
        <f t="shared" si="40"/>
        <v>-13.666666666666666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305.8</v>
      </c>
      <c r="AA2582" s="11">
        <f t="shared" si="40"/>
        <v>38.225000000000001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356</v>
      </c>
      <c r="AA2583" s="11">
        <f t="shared" si="40"/>
        <v>32.363636363636367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453.2</v>
      </c>
      <c r="AA2584" s="11">
        <f t="shared" si="40"/>
        <v>19.704347826086956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372.1</v>
      </c>
      <c r="AA2585" s="11">
        <f t="shared" si="40"/>
        <v>31.008333333333336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499</v>
      </c>
      <c r="AA2586" s="11">
        <f t="shared" si="40"/>
        <v>21.695652173913043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369</v>
      </c>
      <c r="AA2587" s="11">
        <f t="shared" si="40"/>
        <v>123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555.1</v>
      </c>
      <c r="AA2589" s="11">
        <f t="shared" si="40"/>
        <v>10.675000000000001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329</v>
      </c>
      <c r="AA2590" s="11">
        <f t="shared" si="40"/>
        <v>329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324</v>
      </c>
      <c r="AA2591" s="11">
        <f t="shared" si="40"/>
        <v>162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360.3</v>
      </c>
      <c r="AA2592" s="11">
        <f t="shared" si="40"/>
        <v>24.02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315</v>
      </c>
      <c r="AA2593" s="11">
        <f t="shared" si="40"/>
        <v>52.5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370</v>
      </c>
      <c r="AA2595" s="11">
        <f t="shared" si="40"/>
        <v>30.833333333333332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370</v>
      </c>
      <c r="AA2597" s="11">
        <f t="shared" si="40"/>
        <v>26.428571428571427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555</v>
      </c>
      <c r="AA2598" s="11">
        <f t="shared" si="40"/>
        <v>13.214285714285714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328</v>
      </c>
      <c r="AA2599" s="11">
        <f t="shared" si="40"/>
        <v>29.818181818181817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305.8</v>
      </c>
      <c r="AA2600" s="11">
        <f t="shared" si="40"/>
        <v>152.9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356</v>
      </c>
      <c r="AA2601" s="11">
        <f t="shared" si="40"/>
        <v>29.666666666666668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453.2</v>
      </c>
      <c r="AA2602" s="11">
        <f t="shared" si="40"/>
        <v>21.580952380952379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372.1</v>
      </c>
      <c r="AA2603" s="11">
        <f t="shared" si="40"/>
        <v>31.008333333333336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499</v>
      </c>
      <c r="AA2604" s="11">
        <f t="shared" si="40"/>
        <v>26.263157894736842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369</v>
      </c>
      <c r="AA2605" s="11">
        <f t="shared" si="40"/>
        <v>33.545454545454547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555.1</v>
      </c>
      <c r="AA2606" s="11">
        <f t="shared" si="40"/>
        <v>9.4084745762711872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329</v>
      </c>
      <c r="AA2607" s="11">
        <f t="shared" si="40"/>
        <v>82.25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324</v>
      </c>
      <c r="AA2608" s="11">
        <f t="shared" si="40"/>
        <v>64.8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360.3</v>
      </c>
      <c r="AA2609" s="11">
        <f t="shared" si="40"/>
        <v>27.715384615384615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315</v>
      </c>
      <c r="AA2610" s="11">
        <f t="shared" si="40"/>
        <v>63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370</v>
      </c>
      <c r="AA2611" s="11">
        <f t="shared" si="40"/>
        <v>28.46153846153846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370</v>
      </c>
      <c r="AA2612" s="11">
        <f t="shared" si="40"/>
        <v>24.666666666666668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555</v>
      </c>
      <c r="AA2613" s="11">
        <f t="shared" si="40"/>
        <v>24.130434782608695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328</v>
      </c>
      <c r="AA2614" s="11">
        <f t="shared" si="40"/>
        <v>32.799999999999997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305.8</v>
      </c>
      <c r="AA2615" s="11">
        <f t="shared" si="40"/>
        <v>305.8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356</v>
      </c>
      <c r="AA2616" s="11">
        <f t="shared" si="40"/>
        <v>59.333333333333336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453.2</v>
      </c>
      <c r="AA2617" s="11">
        <f t="shared" si="40"/>
        <v>13.733333333333333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372.1</v>
      </c>
      <c r="AA2618" s="11">
        <f t="shared" si="40"/>
        <v>53.157142857142858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499</v>
      </c>
      <c r="AA2619" s="11">
        <f t="shared" si="40"/>
        <v>29.352941176470587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369</v>
      </c>
      <c r="AA2620" s="11">
        <f t="shared" si="40"/>
        <v>19.421052631578949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555.1</v>
      </c>
      <c r="AA2621" s="11">
        <f t="shared" si="40"/>
        <v>46.258333333333333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329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324</v>
      </c>
      <c r="AA2623" s="11">
        <f t="shared" si="40"/>
        <v>108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360.3</v>
      </c>
      <c r="AA2624" s="11">
        <f t="shared" si="40"/>
        <v>360.3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315</v>
      </c>
      <c r="AA2625" s="11">
        <f t="shared" si="40"/>
        <v>18.529411764705884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370</v>
      </c>
      <c r="AA2626" s="11">
        <f t="shared" si="40"/>
        <v>30.833333333333332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370</v>
      </c>
      <c r="AA2627" s="11">
        <f t="shared" ref="AA2627:AA2690" si="41">IFERROR(Z2627/M2627,0)</f>
        <v>37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555</v>
      </c>
      <c r="AA2628" s="11">
        <f t="shared" si="41"/>
        <v>69.375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328</v>
      </c>
      <c r="AA2629" s="11">
        <f t="shared" si="41"/>
        <v>5.6551724137931032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305.8</v>
      </c>
      <c r="AA2630" s="11">
        <f t="shared" si="41"/>
        <v>152.9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356</v>
      </c>
      <c r="AA2631" s="11">
        <f t="shared" si="41"/>
        <v>44.5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453.2</v>
      </c>
      <c r="AA2632" s="11">
        <f t="shared" si="41"/>
        <v>26.658823529411762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372.1</v>
      </c>
      <c r="AA2633" s="11">
        <f t="shared" si="41"/>
        <v>53.157142857142858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499</v>
      </c>
      <c r="AA2634" s="11">
        <f t="shared" si="41"/>
        <v>31.1875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369</v>
      </c>
      <c r="AA2635" s="11">
        <f t="shared" si="41"/>
        <v>36.9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555.1</v>
      </c>
      <c r="AA2636" s="11">
        <f t="shared" si="41"/>
        <v>50.463636363636368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329</v>
      </c>
      <c r="AA2637" s="11">
        <f t="shared" si="41"/>
        <v>164.5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324</v>
      </c>
      <c r="AA2638" s="11">
        <f t="shared" si="41"/>
        <v>24.923076923076923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360.3</v>
      </c>
      <c r="AA2639" s="11">
        <f t="shared" si="41"/>
        <v>60.050000000000004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315</v>
      </c>
      <c r="AA2640" s="11">
        <f t="shared" si="41"/>
        <v>52.5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370</v>
      </c>
      <c r="AA2641" s="11">
        <f t="shared" si="41"/>
        <v>37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370</v>
      </c>
      <c r="AA2642" s="11">
        <f t="shared" si="41"/>
        <v>74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555</v>
      </c>
      <c r="AA2643" s="11">
        <f t="shared" si="41"/>
        <v>138.75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328</v>
      </c>
      <c r="AA2644" s="11">
        <f t="shared" si="41"/>
        <v>9.6470588235294112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305.8</v>
      </c>
      <c r="AA2645" s="11">
        <f t="shared" si="41"/>
        <v>152.9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356</v>
      </c>
      <c r="AA2646" s="11">
        <f t="shared" si="41"/>
        <v>59.333333333333336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453.2</v>
      </c>
      <c r="AA2647" s="11">
        <f t="shared" si="41"/>
        <v>28.324999999999999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372.1</v>
      </c>
      <c r="AA2648" s="11">
        <f t="shared" si="41"/>
        <v>62.016666666666673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499</v>
      </c>
      <c r="AA2649" s="11">
        <f t="shared" si="41"/>
        <v>33.266666666666666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369</v>
      </c>
      <c r="AA2650" s="11">
        <f t="shared" si="41"/>
        <v>36.9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555.1</v>
      </c>
      <c r="AA2651" s="11">
        <f t="shared" si="41"/>
        <v>50.463636363636368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324</v>
      </c>
      <c r="AA2652" s="11">
        <f t="shared" si="41"/>
        <v>36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360.3</v>
      </c>
      <c r="AA2653" s="11">
        <f t="shared" si="41"/>
        <v>60.050000000000004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315</v>
      </c>
      <c r="AA2654" s="11">
        <f t="shared" si="41"/>
        <v>157.5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370</v>
      </c>
      <c r="AA2655" s="11">
        <f t="shared" si="41"/>
        <v>37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370</v>
      </c>
      <c r="AA2656" s="11">
        <f t="shared" si="41"/>
        <v>74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555</v>
      </c>
      <c r="AA2657" s="11">
        <f t="shared" si="41"/>
        <v>37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328</v>
      </c>
      <c r="AA2658" s="11">
        <f t="shared" si="41"/>
        <v>13.12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305.8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256</v>
      </c>
      <c r="AA2660" s="11">
        <f t="shared" si="41"/>
        <v>14.222222222222221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184</v>
      </c>
      <c r="AA2662" s="11">
        <f t="shared" si="41"/>
        <v>11.5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530.1</v>
      </c>
      <c r="AA2663" s="11">
        <f t="shared" si="41"/>
        <v>19.633333333333333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207</v>
      </c>
      <c r="AA2664" s="11">
        <f t="shared" si="41"/>
        <v>9.4090909090909083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212</v>
      </c>
      <c r="AA2665" s="11">
        <f t="shared" si="41"/>
        <v>11.157894736842104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164.1</v>
      </c>
      <c r="AA2666" s="11">
        <f t="shared" si="41"/>
        <v>8.6368421052631579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209.1</v>
      </c>
      <c r="AA2668" s="11">
        <f t="shared" si="41"/>
        <v>9.9571428571428573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523</v>
      </c>
      <c r="AA2670" s="11">
        <f t="shared" si="41"/>
        <v>23.772727272727273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245.7</v>
      </c>
      <c r="AA2671" s="11">
        <f t="shared" si="41"/>
        <v>10.682608695652174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532</v>
      </c>
      <c r="AA2674" s="11">
        <f t="shared" si="41"/>
        <v>13.641025641025641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208.9</v>
      </c>
      <c r="AA2675" s="11">
        <f t="shared" si="41"/>
        <v>10.445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207.9</v>
      </c>
      <c r="AA2676" s="11">
        <f t="shared" si="41"/>
        <v>10.395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265.7</v>
      </c>
      <c r="AA2677" s="11">
        <f t="shared" si="41"/>
        <v>13.285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312</v>
      </c>
      <c r="AA2678" s="11">
        <f t="shared" si="41"/>
        <v>18.352941176470587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257</v>
      </c>
      <c r="AA2679" s="11">
        <f t="shared" si="41"/>
        <v>9.884615384615385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528.9</v>
      </c>
      <c r="AA2680" s="11">
        <f t="shared" si="41"/>
        <v>22.037499999999998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171</v>
      </c>
      <c r="AA2683" s="11">
        <f t="shared" si="41"/>
        <v>8.5500000000000007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256</v>
      </c>
      <c r="AA2685" s="11">
        <f t="shared" si="41"/>
        <v>-85.333333333333329</v>
      </c>
      <c r="AB2685" s="11">
        <f>IFERROR(VLOOKUP(AD2685,[2]Sheet2!$M:$O,2,FALSE),0)</f>
        <v>0</v>
      </c>
      <c r="AC2685" s="11">
        <f>IFERROR(VLOOKUP(AD2685,[2]Sheet2!$M:$O,3,FALSE),0)</f>
        <v>0</v>
      </c>
      <c r="AD2685" s="10" t="str">
        <f>B2685&amp;C2685</f>
        <v>79/80ADBL</v>
      </c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f>IFERROR(VLOOKUP(AD2686,[2]Sheet2!$M:$O,2,FALSE),0)</f>
        <v>0</v>
      </c>
      <c r="AC2686" s="11">
        <f>IFERROR(VLOOKUP(AD2686,[2]Sheet2!$M:$O,3,FALSE),0)</f>
        <v>0</v>
      </c>
      <c r="AD2686" s="10" t="str">
        <f t="shared" ref="AD2686:AD2749" si="42">B2686&amp;C2686</f>
        <v>79/80CBL</v>
      </c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184</v>
      </c>
      <c r="AA2687" s="11">
        <f t="shared" si="41"/>
        <v>13.142857142857142</v>
      </c>
      <c r="AB2687" s="11">
        <f>IFERROR(VLOOKUP(AD2687,[2]Sheet2!$M:$O,2,FALSE),0)</f>
        <v>0</v>
      </c>
      <c r="AC2687" s="11">
        <f>IFERROR(VLOOKUP(AD2687,[2]Sheet2!$M:$O,3,FALSE),0)</f>
        <v>5.79</v>
      </c>
      <c r="AD2687" s="10" t="str">
        <f t="shared" si="42"/>
        <v>79/80CZBIL</v>
      </c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530.1</v>
      </c>
      <c r="AA2688" s="11">
        <f t="shared" si="41"/>
        <v>16.565625000000001</v>
      </c>
      <c r="AB2688" s="11">
        <f>IFERROR(VLOOKUP(AD2688,[2]Sheet2!$M:$O,2,FALSE),0)</f>
        <v>10</v>
      </c>
      <c r="AC2688" s="11">
        <f>IFERROR(VLOOKUP(AD2688,[2]Sheet2!$M:$O,3,FALSE),0)</f>
        <v>10.53</v>
      </c>
      <c r="AD2688" s="10" t="str">
        <f t="shared" si="42"/>
        <v>79/80EBL</v>
      </c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207</v>
      </c>
      <c r="AA2689" s="11">
        <f t="shared" si="41"/>
        <v>10.894736842105264</v>
      </c>
      <c r="AB2689" s="11">
        <f>IFERROR(VLOOKUP(AD2689,[2]Sheet2!$M:$O,2,FALSE),0)</f>
        <v>1</v>
      </c>
      <c r="AC2689" s="11">
        <f>IFERROR(VLOOKUP(AD2689,[2]Sheet2!$M:$O,3,FALSE),0)</f>
        <v>8</v>
      </c>
      <c r="AD2689" s="10" t="str">
        <f t="shared" si="42"/>
        <v>79/80GBIME</v>
      </c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212</v>
      </c>
      <c r="AA2690" s="11">
        <f t="shared" si="41"/>
        <v>14.133333333333333</v>
      </c>
      <c r="AB2690" s="11">
        <f>IFERROR(VLOOKUP(AD2690,[2]Sheet2!$M:$O,2,FALSE),0)</f>
        <v>0</v>
      </c>
      <c r="AC2690" s="11">
        <f>IFERROR(VLOOKUP(AD2690,[2]Sheet2!$M:$O,3,FALSE),0)</f>
        <v>0</v>
      </c>
      <c r="AD2690" s="10" t="str">
        <f t="shared" si="42"/>
        <v>79/80HBL</v>
      </c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164.1</v>
      </c>
      <c r="AA2691" s="11">
        <f t="shared" ref="AA2691:AA2754" si="43">IFERROR(Z2691/M2691,0)</f>
        <v>6.0777777777777775</v>
      </c>
      <c r="AB2691" s="11">
        <f>IFERROR(VLOOKUP(AD2691,[2]Sheet2!$M:$O,2,FALSE),0)</f>
        <v>0</v>
      </c>
      <c r="AC2691" s="11">
        <f>IFERROR(VLOOKUP(AD2691,[2]Sheet2!$M:$O,3,FALSE),0)</f>
        <v>0</v>
      </c>
      <c r="AD2691" s="10" t="str">
        <f t="shared" si="42"/>
        <v>79/80KBL</v>
      </c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11">
        <f>IFERROR(VLOOKUP(AD2692,[2]Sheet2!$M:$O,2,FALSE),0)</f>
        <v>0</v>
      </c>
      <c r="AC2692" s="11">
        <f>IFERROR(VLOOKUP(AD2692,[2]Sheet2!$M:$O,3,FALSE),0)</f>
        <v>0</v>
      </c>
      <c r="AD2692" s="10" t="str">
        <f t="shared" si="42"/>
        <v>79/80LBL</v>
      </c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209.1</v>
      </c>
      <c r="AA2693" s="11">
        <f t="shared" si="43"/>
        <v>11.616666666666667</v>
      </c>
      <c r="AB2693" s="11">
        <f>IFERROR(VLOOKUP(AD2693,[2]Sheet2!$M:$O,2,FALSE),0)</f>
        <v>13.3</v>
      </c>
      <c r="AC2693" s="11">
        <f>IFERROR(VLOOKUP(AD2693,[2]Sheet2!$M:$O,3,FALSE),0)</f>
        <v>0.7</v>
      </c>
      <c r="AD2693" s="10" t="str">
        <f t="shared" si="42"/>
        <v>79/80MBL</v>
      </c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11">
        <f>IFERROR(VLOOKUP(AD2694,[2]Sheet2!$M:$O,2,FALSE),0)</f>
        <v>0</v>
      </c>
      <c r="AC2694" s="11">
        <f>IFERROR(VLOOKUP(AD2694,[2]Sheet2!$M:$O,3,FALSE),0)</f>
        <v>0</v>
      </c>
      <c r="AD2694" s="10" t="str">
        <f t="shared" si="42"/>
        <v>79/80MEGA</v>
      </c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523</v>
      </c>
      <c r="AA2695" s="11">
        <f t="shared" si="43"/>
        <v>22.739130434782609</v>
      </c>
      <c r="AB2695" s="11">
        <f>IFERROR(VLOOKUP(AD2695,[2]Sheet2!$M:$O,2,FALSE),0)</f>
        <v>0</v>
      </c>
      <c r="AC2695" s="11">
        <f>IFERROR(VLOOKUP(AD2695,[2]Sheet2!$M:$O,3,FALSE),0)</f>
        <v>11</v>
      </c>
      <c r="AD2695" s="10" t="str">
        <f t="shared" si="42"/>
        <v>79/80NABIL</v>
      </c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245.7</v>
      </c>
      <c r="AA2696" s="11">
        <f t="shared" si="43"/>
        <v>15.356249999999999</v>
      </c>
      <c r="AB2696" s="11">
        <f>IFERROR(VLOOKUP(AD2696,[2]Sheet2!$M:$O,2,FALSE),0)</f>
        <v>0</v>
      </c>
      <c r="AC2696" s="11">
        <f>IFERROR(VLOOKUP(AD2696,[2]Sheet2!$M:$O,3,FALSE),0)</f>
        <v>0</v>
      </c>
      <c r="AD2696" s="10" t="str">
        <f t="shared" si="42"/>
        <v>79/80NBL</v>
      </c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11">
        <f>IFERROR(VLOOKUP(AD2697,[2]Sheet2!$M:$O,2,FALSE),0)</f>
        <v>0</v>
      </c>
      <c r="AC2697" s="11">
        <f>IFERROR(VLOOKUP(AD2697,[2]Sheet2!$M:$O,3,FALSE),0)</f>
        <v>0</v>
      </c>
      <c r="AD2697" s="10" t="str">
        <f t="shared" si="42"/>
        <v>79/80NCCB</v>
      </c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11">
        <f>IFERROR(VLOOKUP(AD2698,[2]Sheet2!$M:$O,2,FALSE),0)</f>
        <v>0</v>
      </c>
      <c r="AC2698" s="11">
        <f>IFERROR(VLOOKUP(AD2698,[2]Sheet2!$M:$O,3,FALSE),0)</f>
        <v>0</v>
      </c>
      <c r="AD2698" s="10" t="str">
        <f t="shared" si="42"/>
        <v>79/80NIB</v>
      </c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532</v>
      </c>
      <c r="AA2699" s="11">
        <f t="shared" si="43"/>
        <v>8.721311475409836</v>
      </c>
      <c r="AB2699" s="11">
        <f>IFERROR(VLOOKUP(AD2699,[2]Sheet2!$M:$O,2,FALSE),0)</f>
        <v>29</v>
      </c>
      <c r="AC2699" s="11">
        <f>IFERROR(VLOOKUP(AD2699,[2]Sheet2!$M:$O,3,FALSE),0)</f>
        <v>1.52</v>
      </c>
      <c r="AD2699" s="10" t="str">
        <f t="shared" si="42"/>
        <v>79/80NICA</v>
      </c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208.9</v>
      </c>
      <c r="AA2700" s="11">
        <f t="shared" si="43"/>
        <v>10.445</v>
      </c>
      <c r="AB2700" s="11">
        <f>IFERROR(VLOOKUP(AD2700,[2]Sheet2!$M:$O,2,FALSE),0)</f>
        <v>0</v>
      </c>
      <c r="AC2700" s="11">
        <f>IFERROR(VLOOKUP(AD2700,[2]Sheet2!$M:$O,3,FALSE),0)</f>
        <v>0</v>
      </c>
      <c r="AD2700" s="10" t="str">
        <f t="shared" si="42"/>
        <v>79/80NMB</v>
      </c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207.9</v>
      </c>
      <c r="AA2701" s="11">
        <f t="shared" si="43"/>
        <v>11.55</v>
      </c>
      <c r="AB2701" s="11">
        <f>IFERROR(VLOOKUP(AD2701,[2]Sheet2!$M:$O,2,FALSE),0)</f>
        <v>0</v>
      </c>
      <c r="AC2701" s="11">
        <f>IFERROR(VLOOKUP(AD2701,[2]Sheet2!$M:$O,3,FALSE),0)</f>
        <v>0</v>
      </c>
      <c r="AD2701" s="10" t="str">
        <f t="shared" si="42"/>
        <v>79/80PCBL</v>
      </c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265.7</v>
      </c>
      <c r="AA2702" s="11">
        <f t="shared" si="43"/>
        <v>14.761111111111111</v>
      </c>
      <c r="AB2702" s="11">
        <f>IFERROR(VLOOKUP(AD2702,[2]Sheet2!$M:$O,2,FALSE),0)</f>
        <v>9</v>
      </c>
      <c r="AC2702" s="11">
        <f>IFERROR(VLOOKUP(AD2702,[2]Sheet2!$M:$O,3,FALSE),0)</f>
        <v>5.7</v>
      </c>
      <c r="AD2702" s="10" t="str">
        <f t="shared" si="42"/>
        <v>79/80SANIMA</v>
      </c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312</v>
      </c>
      <c r="AA2703" s="11">
        <f t="shared" si="43"/>
        <v>12</v>
      </c>
      <c r="AB2703" s="11">
        <f>IFERROR(VLOOKUP(AD2703,[2]Sheet2!$M:$O,2,FALSE),0)</f>
        <v>3.75</v>
      </c>
      <c r="AC2703" s="11">
        <f>IFERROR(VLOOKUP(AD2703,[2]Sheet2!$M:$O,3,FALSE),0)</f>
        <v>6.8</v>
      </c>
      <c r="AD2703" s="10" t="str">
        <f t="shared" si="42"/>
        <v>79/80SBI</v>
      </c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257</v>
      </c>
      <c r="AA2704" s="11">
        <f t="shared" si="43"/>
        <v>18.357142857142858</v>
      </c>
      <c r="AB2704" s="11">
        <f>IFERROR(VLOOKUP(AD2704,[2]Sheet2!$M:$O,2,FALSE),0)</f>
        <v>0</v>
      </c>
      <c r="AC2704" s="11">
        <f>IFERROR(VLOOKUP(AD2704,[2]Sheet2!$M:$O,3,FALSE),0)</f>
        <v>4.21</v>
      </c>
      <c r="AD2704" s="10" t="str">
        <f t="shared" si="42"/>
        <v>79/80SBL</v>
      </c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528.9</v>
      </c>
      <c r="AA2705" s="11">
        <f t="shared" si="43"/>
        <v>15.555882352941175</v>
      </c>
      <c r="AB2705" s="11">
        <f>IFERROR(VLOOKUP(AD2705,[2]Sheet2!$M:$O,2,FALSE),0)</f>
        <v>0</v>
      </c>
      <c r="AC2705" s="11">
        <f>IFERROR(VLOOKUP(AD2705,[2]Sheet2!$M:$O,3,FALSE),0)</f>
        <v>19</v>
      </c>
      <c r="AD2705" s="10" t="str">
        <f t="shared" si="42"/>
        <v>79/80SCB</v>
      </c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11">
        <f>IFERROR(VLOOKUP(AD2706,[2]Sheet2!$M:$O,2,FALSE),0)</f>
        <v>0</v>
      </c>
      <c r="AC2706" s="11">
        <f>IFERROR(VLOOKUP(AD2706,[2]Sheet2!$M:$O,3,FALSE),0)</f>
        <v>0</v>
      </c>
      <c r="AD2706" s="10" t="str">
        <f t="shared" si="42"/>
        <v>79/80SRBL</v>
      </c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11">
        <f>IFERROR(VLOOKUP(AD2707,[2]Sheet2!$M:$O,2,FALSE),0)</f>
        <v>0</v>
      </c>
      <c r="AC2707" s="11">
        <f>IFERROR(VLOOKUP(AD2707,[2]Sheet2!$M:$O,3,FALSE),0)</f>
        <v>0</v>
      </c>
      <c r="AD2707" s="10" t="str">
        <f t="shared" si="42"/>
        <v>79/80CCBL</v>
      </c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171</v>
      </c>
      <c r="AA2708" s="11">
        <f t="shared" si="43"/>
        <v>8.1428571428571423</v>
      </c>
      <c r="AB2708" s="11">
        <f>IFERROR(VLOOKUP(AD2708,[2]Sheet2!$M:$O,2,FALSE),0)</f>
        <v>0</v>
      </c>
      <c r="AC2708" s="11">
        <f>IFERROR(VLOOKUP(AD2708,[2]Sheet2!$M:$O,3,FALSE),0)</f>
        <v>0</v>
      </c>
      <c r="AD2708" s="10" t="str">
        <f t="shared" si="42"/>
        <v>79/80PRVU</v>
      </c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11">
        <f>IFERROR(VLOOKUP(AD2709,[2]Sheet2!$M:$O,2,FALSE),0)</f>
        <v>0</v>
      </c>
      <c r="AC2709" s="11">
        <f>IFERROR(VLOOKUP(AD2709,[2]Sheet2!$M:$O,3,FALSE),0)</f>
        <v>0</v>
      </c>
      <c r="AD2709" s="10" t="str">
        <f t="shared" si="42"/>
        <v>79/80BOKL</v>
      </c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256</v>
      </c>
      <c r="AA2710" s="11">
        <f t="shared" si="43"/>
        <v>-36.571428571428569</v>
      </c>
      <c r="AB2710" s="11">
        <f>IFERROR(VLOOKUP(AD2710,[2]Sheet2!$M:$O,2,FALSE),0)</f>
        <v>0</v>
      </c>
      <c r="AC2710" s="11">
        <f>IFERROR(VLOOKUP(AD2710,[2]Sheet2!$M:$O,3,FALSE),0)</f>
        <v>0</v>
      </c>
      <c r="AD2710" s="10" t="str">
        <f t="shared" si="42"/>
        <v>79/80ADBL</v>
      </c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11">
        <f>IFERROR(VLOOKUP(AD2711,[2]Sheet2!$M:$O,2,FALSE),0)</f>
        <v>0</v>
      </c>
      <c r="AC2711" s="11">
        <f>IFERROR(VLOOKUP(AD2711,[2]Sheet2!$M:$O,3,FALSE),0)</f>
        <v>0</v>
      </c>
      <c r="AD2711" s="10" t="str">
        <f t="shared" si="42"/>
        <v>79/80CBL</v>
      </c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184</v>
      </c>
      <c r="AA2712" s="11">
        <f t="shared" si="43"/>
        <v>15.333333333333334</v>
      </c>
      <c r="AB2712" s="11">
        <f>IFERROR(VLOOKUP(AD2712,[2]Sheet2!$M:$O,2,FALSE),0)</f>
        <v>0</v>
      </c>
      <c r="AC2712" s="11">
        <f>IFERROR(VLOOKUP(AD2712,[2]Sheet2!$M:$O,3,FALSE),0)</f>
        <v>5.79</v>
      </c>
      <c r="AD2712" s="10" t="str">
        <f t="shared" si="42"/>
        <v>79/80CZBIL</v>
      </c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530.1</v>
      </c>
      <c r="AA2713" s="11">
        <f t="shared" si="43"/>
        <v>17.670000000000002</v>
      </c>
      <c r="AB2713" s="11">
        <f>IFERROR(VLOOKUP(AD2713,[2]Sheet2!$M:$O,2,FALSE),0)</f>
        <v>10</v>
      </c>
      <c r="AC2713" s="11">
        <f>IFERROR(VLOOKUP(AD2713,[2]Sheet2!$M:$O,3,FALSE),0)</f>
        <v>10.53</v>
      </c>
      <c r="AD2713" s="10" t="str">
        <f t="shared" si="42"/>
        <v>79/80EBL</v>
      </c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207</v>
      </c>
      <c r="AA2714" s="11">
        <f t="shared" si="43"/>
        <v>12.9375</v>
      </c>
      <c r="AB2714" s="11">
        <f>IFERROR(VLOOKUP(AD2714,[2]Sheet2!$M:$O,2,FALSE),0)</f>
        <v>1</v>
      </c>
      <c r="AC2714" s="11">
        <f>IFERROR(VLOOKUP(AD2714,[2]Sheet2!$M:$O,3,FALSE),0)</f>
        <v>8</v>
      </c>
      <c r="AD2714" s="10" t="str">
        <f t="shared" si="42"/>
        <v>79/80GBIME</v>
      </c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212</v>
      </c>
      <c r="AA2715" s="11">
        <f t="shared" si="43"/>
        <v>15.142857142857142</v>
      </c>
      <c r="AB2715" s="11">
        <f>IFERROR(VLOOKUP(AD2715,[2]Sheet2!$M:$O,2,FALSE),0)</f>
        <v>0</v>
      </c>
      <c r="AC2715" s="11">
        <f>IFERROR(VLOOKUP(AD2715,[2]Sheet2!$M:$O,3,FALSE),0)</f>
        <v>0</v>
      </c>
      <c r="AD2715" s="10" t="str">
        <f t="shared" si="42"/>
        <v>79/80HBL</v>
      </c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164.1</v>
      </c>
      <c r="AA2716" s="11">
        <f t="shared" si="43"/>
        <v>20.512499999999999</v>
      </c>
      <c r="AB2716" s="11">
        <f>IFERROR(VLOOKUP(AD2716,[2]Sheet2!$M:$O,2,FALSE),0)</f>
        <v>0</v>
      </c>
      <c r="AC2716" s="11">
        <f>IFERROR(VLOOKUP(AD2716,[2]Sheet2!$M:$O,3,FALSE),0)</f>
        <v>0</v>
      </c>
      <c r="AD2716" s="10" t="str">
        <f t="shared" si="42"/>
        <v>79/80KBL</v>
      </c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11">
        <f>IFERROR(VLOOKUP(AD2717,[2]Sheet2!$M:$O,2,FALSE),0)</f>
        <v>0</v>
      </c>
      <c r="AC2717" s="11">
        <f>IFERROR(VLOOKUP(AD2717,[2]Sheet2!$M:$O,3,FALSE),0)</f>
        <v>0</v>
      </c>
      <c r="AD2717" s="10" t="str">
        <f t="shared" si="42"/>
        <v>79/80LBL</v>
      </c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209.1</v>
      </c>
      <c r="AA2718" s="11">
        <f t="shared" si="43"/>
        <v>10.455</v>
      </c>
      <c r="AB2718" s="11">
        <f>IFERROR(VLOOKUP(AD2718,[2]Sheet2!$M:$O,2,FALSE),0)</f>
        <v>13.3</v>
      </c>
      <c r="AC2718" s="11">
        <f>IFERROR(VLOOKUP(AD2718,[2]Sheet2!$M:$O,3,FALSE),0)</f>
        <v>0.7</v>
      </c>
      <c r="AD2718" s="10" t="str">
        <f t="shared" si="42"/>
        <v>79/80MBL</v>
      </c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523</v>
      </c>
      <c r="AA2719" s="11">
        <f t="shared" si="43"/>
        <v>20.92</v>
      </c>
      <c r="AB2719" s="11">
        <f>IFERROR(VLOOKUP(AD2719,[2]Sheet2!$M:$O,2,FALSE),0)</f>
        <v>0</v>
      </c>
      <c r="AC2719" s="11">
        <f>IFERROR(VLOOKUP(AD2719,[2]Sheet2!$M:$O,3,FALSE),0)</f>
        <v>11</v>
      </c>
      <c r="AD2719" s="10" t="str">
        <f t="shared" si="42"/>
        <v>79/80NABIL</v>
      </c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245.7</v>
      </c>
      <c r="AA2720" s="11">
        <f t="shared" si="43"/>
        <v>15.356249999999999</v>
      </c>
      <c r="AB2720" s="11">
        <f>IFERROR(VLOOKUP(AD2720,[2]Sheet2!$M:$O,2,FALSE),0)</f>
        <v>0</v>
      </c>
      <c r="AC2720" s="11">
        <f>IFERROR(VLOOKUP(AD2720,[2]Sheet2!$M:$O,3,FALSE),0)</f>
        <v>0</v>
      </c>
      <c r="AD2720" s="10" t="str">
        <f t="shared" si="42"/>
        <v>79/80NBL</v>
      </c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532</v>
      </c>
      <c r="AA2721" s="11">
        <f t="shared" si="43"/>
        <v>9.3333333333333339</v>
      </c>
      <c r="AB2721" s="11">
        <f>IFERROR(VLOOKUP(AD2721,[2]Sheet2!$M:$O,2,FALSE),0)</f>
        <v>29</v>
      </c>
      <c r="AC2721" s="11">
        <f>IFERROR(VLOOKUP(AD2721,[2]Sheet2!$M:$O,3,FALSE),0)</f>
        <v>1.52</v>
      </c>
      <c r="AD2721" s="10" t="str">
        <f t="shared" si="42"/>
        <v>79/80NICA</v>
      </c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208.9</v>
      </c>
      <c r="AA2722" s="11">
        <f t="shared" si="43"/>
        <v>9.9476190476190478</v>
      </c>
      <c r="AB2722" s="11">
        <f>IFERROR(VLOOKUP(AD2722,[2]Sheet2!$M:$O,2,FALSE),0)</f>
        <v>0</v>
      </c>
      <c r="AC2722" s="11">
        <f>IFERROR(VLOOKUP(AD2722,[2]Sheet2!$M:$O,3,FALSE),0)</f>
        <v>0</v>
      </c>
      <c r="AD2722" s="10" t="str">
        <f t="shared" si="42"/>
        <v>79/80NMB</v>
      </c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207.9</v>
      </c>
      <c r="AA2723" s="11">
        <f t="shared" si="43"/>
        <v>12.229411764705883</v>
      </c>
      <c r="AB2723" s="11">
        <f>IFERROR(VLOOKUP(AD2723,[2]Sheet2!$M:$O,2,FALSE),0)</f>
        <v>0</v>
      </c>
      <c r="AC2723" s="11">
        <f>IFERROR(VLOOKUP(AD2723,[2]Sheet2!$M:$O,3,FALSE),0)</f>
        <v>0</v>
      </c>
      <c r="AD2723" s="10" t="str">
        <f t="shared" si="42"/>
        <v>79/80PCBL</v>
      </c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265.7</v>
      </c>
      <c r="AA2724" s="11">
        <f t="shared" si="43"/>
        <v>12.652380952380952</v>
      </c>
      <c r="AB2724" s="11">
        <f>IFERROR(VLOOKUP(AD2724,[2]Sheet2!$M:$O,2,FALSE),0)</f>
        <v>9</v>
      </c>
      <c r="AC2724" s="11">
        <f>IFERROR(VLOOKUP(AD2724,[2]Sheet2!$M:$O,3,FALSE),0)</f>
        <v>5.7</v>
      </c>
      <c r="AD2724" s="10" t="str">
        <f t="shared" si="42"/>
        <v>79/80SANIMA</v>
      </c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312</v>
      </c>
      <c r="AA2725" s="11">
        <f t="shared" si="43"/>
        <v>13.565217391304348</v>
      </c>
      <c r="AB2725" s="11">
        <f>IFERROR(VLOOKUP(AD2725,[2]Sheet2!$M:$O,2,FALSE),0)</f>
        <v>3.75</v>
      </c>
      <c r="AC2725" s="11">
        <f>IFERROR(VLOOKUP(AD2725,[2]Sheet2!$M:$O,3,FALSE),0)</f>
        <v>6.8</v>
      </c>
      <c r="AD2725" s="10" t="str">
        <f t="shared" si="42"/>
        <v>79/80SBI</v>
      </c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257</v>
      </c>
      <c r="AA2726" s="11">
        <f t="shared" si="43"/>
        <v>16.0625</v>
      </c>
      <c r="AB2726" s="11">
        <f>IFERROR(VLOOKUP(AD2726,[2]Sheet2!$M:$O,2,FALSE),0)</f>
        <v>0</v>
      </c>
      <c r="AC2726" s="11">
        <f>IFERROR(VLOOKUP(AD2726,[2]Sheet2!$M:$O,3,FALSE),0)</f>
        <v>4.21</v>
      </c>
      <c r="AD2726" s="10" t="str">
        <f t="shared" si="42"/>
        <v>79/80SBL</v>
      </c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528.9</v>
      </c>
      <c r="AA2727" s="11">
        <f t="shared" si="43"/>
        <v>14.294594594594594</v>
      </c>
      <c r="AB2727" s="11">
        <f>IFERROR(VLOOKUP(AD2727,[2]Sheet2!$M:$O,2,FALSE),0)</f>
        <v>0</v>
      </c>
      <c r="AC2727" s="11">
        <f>IFERROR(VLOOKUP(AD2727,[2]Sheet2!$M:$O,3,FALSE),0)</f>
        <v>19</v>
      </c>
      <c r="AD2727" s="10" t="str">
        <f t="shared" si="42"/>
        <v>79/80SCB</v>
      </c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11">
        <f>IFERROR(VLOOKUP(AD2728,[2]Sheet2!$M:$O,2,FALSE),0)</f>
        <v>0</v>
      </c>
      <c r="AC2728" s="11">
        <f>IFERROR(VLOOKUP(AD2728,[2]Sheet2!$M:$O,3,FALSE),0)</f>
        <v>0</v>
      </c>
      <c r="AD2728" s="10" t="str">
        <f t="shared" si="42"/>
        <v>79/80SRBL</v>
      </c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171</v>
      </c>
      <c r="AA2729" s="11">
        <f t="shared" si="43"/>
        <v>17.100000000000001</v>
      </c>
      <c r="AB2729" s="11">
        <f>IFERROR(VLOOKUP(AD2729,[2]Sheet2!$M:$O,2,FALSE),0)</f>
        <v>0</v>
      </c>
      <c r="AC2729" s="11">
        <f>IFERROR(VLOOKUP(AD2729,[2]Sheet2!$M:$O,3,FALSE),0)</f>
        <v>0</v>
      </c>
      <c r="AD2729" s="10" t="str">
        <f t="shared" si="42"/>
        <v>79/80PRVU</v>
      </c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184</v>
      </c>
      <c r="AA2730" s="11">
        <f t="shared" si="43"/>
        <v>15.333333333333334</v>
      </c>
      <c r="AB2730" s="11">
        <f>IFERROR(VLOOKUP(AD2730,[2]Sheet2!$M:$O,2,FALSE),0)</f>
        <v>0</v>
      </c>
      <c r="AC2730" s="11">
        <f>IFERROR(VLOOKUP(AD2730,[2]Sheet2!$M:$O,3,FALSE),0)</f>
        <v>0</v>
      </c>
      <c r="AD2730" s="10" t="str">
        <f t="shared" si="42"/>
        <v>79/80NIMB</v>
      </c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355</v>
      </c>
      <c r="AA2731" s="11">
        <f t="shared" si="43"/>
        <v>177.5</v>
      </c>
      <c r="AB2731" s="11">
        <v>5</v>
      </c>
      <c r="AC2731" s="11">
        <v>0.26</v>
      </c>
      <c r="AD2731" s="10" t="str">
        <f t="shared" si="42"/>
        <v>78/79CORBL</v>
      </c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339</v>
      </c>
      <c r="AA2732" s="11">
        <f t="shared" si="43"/>
        <v>37.666666666666664</v>
      </c>
      <c r="AB2732" s="11">
        <v>0</v>
      </c>
      <c r="AC2732" s="11">
        <v>0</v>
      </c>
      <c r="AD2732" s="10" t="str">
        <f t="shared" si="42"/>
        <v>78/79EDBL</v>
      </c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411</v>
      </c>
      <c r="AA2733" s="11">
        <f t="shared" si="43"/>
        <v>17.869565217391305</v>
      </c>
      <c r="AB2733" s="11">
        <v>13</v>
      </c>
      <c r="AC2733" s="11">
        <v>1.5</v>
      </c>
      <c r="AD2733" s="10" t="str">
        <f t="shared" si="42"/>
        <v>78/79GBBL</v>
      </c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305.8</v>
      </c>
      <c r="AA2734" s="11">
        <f t="shared" si="43"/>
        <v>19.112500000000001</v>
      </c>
      <c r="AB2734" s="11">
        <v>3</v>
      </c>
      <c r="AC2734" s="11">
        <v>3.8</v>
      </c>
      <c r="AD2734" s="10" t="str">
        <f t="shared" si="42"/>
        <v>78/79JBBL</v>
      </c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334</v>
      </c>
      <c r="AA2735" s="11">
        <f t="shared" si="43"/>
        <v>-41.75</v>
      </c>
      <c r="AB2735" s="11">
        <v>0</v>
      </c>
      <c r="AC2735" s="11">
        <v>0</v>
      </c>
      <c r="AD2735" s="10" t="str">
        <f t="shared" si="42"/>
        <v>78/79KRBL</v>
      </c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404</v>
      </c>
      <c r="AA2736" s="11">
        <f t="shared" si="43"/>
        <v>23.764705882352942</v>
      </c>
      <c r="AB2736" s="11">
        <v>12.35</v>
      </c>
      <c r="AC2736" s="11">
        <v>0.65</v>
      </c>
      <c r="AD2736" s="10" t="str">
        <f t="shared" si="42"/>
        <v>78/79MDB</v>
      </c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405.9</v>
      </c>
      <c r="AA2737" s="11">
        <f t="shared" si="43"/>
        <v>16.912499999999998</v>
      </c>
      <c r="AB2737" s="11">
        <v>13.5</v>
      </c>
      <c r="AC2737" s="11">
        <v>0.71050000000000002</v>
      </c>
      <c r="AD2737" s="10" t="str">
        <f t="shared" si="42"/>
        <v>78/79MNBBL</v>
      </c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382</v>
      </c>
      <c r="AA2738" s="11">
        <f t="shared" si="43"/>
        <v>-63.666666666666664</v>
      </c>
      <c r="AB2738" s="11">
        <v>0</v>
      </c>
      <c r="AC2738" s="11">
        <v>0</v>
      </c>
      <c r="AD2738" s="10" t="str">
        <f t="shared" si="42"/>
        <v>78/79NABBC</v>
      </c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315.7</v>
      </c>
      <c r="AA2739" s="11">
        <f t="shared" si="43"/>
        <v>15.785</v>
      </c>
      <c r="AB2739" s="11">
        <v>8.5340000000000007</v>
      </c>
      <c r="AC2739" s="11">
        <v>0.44900000000000001</v>
      </c>
      <c r="AD2739" s="10" t="str">
        <f t="shared" si="42"/>
        <v>78/79SADBL</v>
      </c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411</v>
      </c>
      <c r="AA2740" s="11">
        <f t="shared" si="43"/>
        <v>24.176470588235293</v>
      </c>
      <c r="AB2740" s="11">
        <v>13.3</v>
      </c>
      <c r="AC2740" s="11">
        <v>0.7</v>
      </c>
      <c r="AD2740" s="10" t="str">
        <f t="shared" si="42"/>
        <v>78/79SHINE</v>
      </c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287</v>
      </c>
      <c r="AA2741" s="11">
        <f t="shared" si="43"/>
        <v>23.916666666666668</v>
      </c>
      <c r="AB2741" s="11">
        <v>0</v>
      </c>
      <c r="AC2741" s="11">
        <v>0</v>
      </c>
      <c r="AD2741" s="10" t="str">
        <f t="shared" si="42"/>
        <v>78/79SINDU</v>
      </c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334</v>
      </c>
      <c r="AA2742" s="11">
        <f t="shared" si="43"/>
        <v>66.8</v>
      </c>
      <c r="AB2742" s="11">
        <v>3.8</v>
      </c>
      <c r="AC2742" s="11">
        <v>0.2</v>
      </c>
      <c r="AD2742" s="10" t="str">
        <f t="shared" si="42"/>
        <v>78/79GRDBL</v>
      </c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341</v>
      </c>
      <c r="AA2743" s="11">
        <f t="shared" si="43"/>
        <v>14.208333333333334</v>
      </c>
      <c r="AB2743" s="11">
        <v>4</v>
      </c>
      <c r="AC2743" s="11">
        <v>6.47</v>
      </c>
      <c r="AD2743" s="10" t="str">
        <f t="shared" si="42"/>
        <v>78/79MLBL</v>
      </c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408</v>
      </c>
      <c r="AA2744" s="11">
        <f t="shared" si="43"/>
        <v>19.428571428571427</v>
      </c>
      <c r="AB2744" s="11">
        <v>3</v>
      </c>
      <c r="AC2744" s="11">
        <v>9</v>
      </c>
      <c r="AD2744" s="10" t="str">
        <f t="shared" si="42"/>
        <v>78/79LBBL</v>
      </c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336.7</v>
      </c>
      <c r="AA2745" s="11">
        <f t="shared" si="43"/>
        <v>16.835000000000001</v>
      </c>
      <c r="AB2745" s="11">
        <v>4.41</v>
      </c>
      <c r="AC2745" s="11">
        <v>0.2321</v>
      </c>
      <c r="AD2745" s="10" t="str">
        <f t="shared" si="42"/>
        <v>78/79KSBBL</v>
      </c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253</v>
      </c>
      <c r="AA2746" s="11">
        <f t="shared" si="43"/>
        <v>126.5</v>
      </c>
      <c r="AB2746" s="11">
        <v>0</v>
      </c>
      <c r="AC2746" s="11">
        <v>0</v>
      </c>
      <c r="AD2746" s="10" t="str">
        <f t="shared" si="42"/>
        <v>78/79SAPDBL</v>
      </c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355</v>
      </c>
      <c r="AA2747" s="11">
        <f t="shared" si="43"/>
        <v>50.714285714285715</v>
      </c>
      <c r="AB2747" s="11">
        <f>IFERROR(VLOOKUP(AD2747,[2]Sheet2!$M:$O,2,FALSE),0)</f>
        <v>0</v>
      </c>
      <c r="AC2747" s="11">
        <f>IFERROR(VLOOKUP(AD2747,[2]Sheet2!$M:$O,3,FALSE),0)</f>
        <v>0</v>
      </c>
      <c r="AD2747" s="10" t="str">
        <f t="shared" si="42"/>
        <v>79/80CORBL</v>
      </c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339</v>
      </c>
      <c r="AA2748" s="11">
        <f t="shared" si="43"/>
        <v>48.428571428571431</v>
      </c>
      <c r="AB2748" s="11">
        <f>IFERROR(VLOOKUP(AD2748,[2]Sheet2!$M:$O,2,FALSE),0)</f>
        <v>0</v>
      </c>
      <c r="AC2748" s="11">
        <f>IFERROR(VLOOKUP(AD2748,[2]Sheet2!$M:$O,3,FALSE),0)</f>
        <v>0</v>
      </c>
      <c r="AD2748" s="10" t="str">
        <f t="shared" si="42"/>
        <v>79/80EDBL</v>
      </c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411</v>
      </c>
      <c r="AA2749" s="11">
        <f t="shared" si="43"/>
        <v>27.4</v>
      </c>
      <c r="AB2749" s="11">
        <f>IFERROR(VLOOKUP(AD2749,[2]Sheet2!$M:$O,2,FALSE),0)</f>
        <v>9.5</v>
      </c>
      <c r="AC2749" s="11">
        <f>IFERROR(VLOOKUP(AD2749,[2]Sheet2!$M:$O,3,FALSE),0)</f>
        <v>0.5</v>
      </c>
      <c r="AD2749" s="10" t="str">
        <f t="shared" si="42"/>
        <v>79/80GBBL</v>
      </c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305.8</v>
      </c>
      <c r="AA2750" s="11">
        <f t="shared" si="43"/>
        <v>33.977777777777781</v>
      </c>
      <c r="AB2750" s="11">
        <f>IFERROR(VLOOKUP(AD2750,[2]Sheet2!$M:$O,2,FALSE),0)</f>
        <v>0</v>
      </c>
      <c r="AC2750" s="11">
        <f>IFERROR(VLOOKUP(AD2750,[2]Sheet2!$M:$O,3,FALSE),0)</f>
        <v>0</v>
      </c>
      <c r="AD2750" s="10" t="str">
        <f t="shared" ref="AD2750:AD2813" si="44">B2750&amp;C2750</f>
        <v>79/80JBBL</v>
      </c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334</v>
      </c>
      <c r="AA2751" s="11">
        <f t="shared" si="43"/>
        <v>25.692307692307693</v>
      </c>
      <c r="AB2751" s="11">
        <f>IFERROR(VLOOKUP(AD2751,[2]Sheet2!$M:$O,2,FALSE),0)</f>
        <v>0</v>
      </c>
      <c r="AC2751" s="11">
        <f>IFERROR(VLOOKUP(AD2751,[2]Sheet2!$M:$O,3,FALSE),0)</f>
        <v>0</v>
      </c>
      <c r="AD2751" s="10" t="str">
        <f t="shared" si="44"/>
        <v>79/80KRBL</v>
      </c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404</v>
      </c>
      <c r="AA2752" s="11">
        <f t="shared" si="43"/>
        <v>40.4</v>
      </c>
      <c r="AB2752" s="11">
        <f>IFERROR(VLOOKUP(AD2752,[2]Sheet2!$M:$O,2,FALSE),0)</f>
        <v>9.5</v>
      </c>
      <c r="AC2752" s="11">
        <f>IFERROR(VLOOKUP(AD2752,[2]Sheet2!$M:$O,3,FALSE),0)</f>
        <v>0.5</v>
      </c>
      <c r="AD2752" s="10" t="str">
        <f t="shared" si="44"/>
        <v>79/80MDB</v>
      </c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405.9</v>
      </c>
      <c r="AA2753" s="11">
        <f t="shared" si="43"/>
        <v>21.36315789473684</v>
      </c>
      <c r="AB2753" s="11">
        <f>IFERROR(VLOOKUP(AD2753,[2]Sheet2!$M:$O,2,FALSE),0)</f>
        <v>9.75</v>
      </c>
      <c r="AC2753" s="11">
        <f>IFERROR(VLOOKUP(AD2753,[2]Sheet2!$M:$O,3,FALSE),0)</f>
        <v>0.51319999999999999</v>
      </c>
      <c r="AD2753" s="10" t="str">
        <f t="shared" si="44"/>
        <v>79/80MNBBL</v>
      </c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382</v>
      </c>
      <c r="AA2754" s="11">
        <f t="shared" si="43"/>
        <v>-15.28</v>
      </c>
      <c r="AB2754" s="11">
        <f>IFERROR(VLOOKUP(AD2754,[2]Sheet2!$M:$O,2,FALSE),0)</f>
        <v>0</v>
      </c>
      <c r="AC2754" s="11">
        <f>IFERROR(VLOOKUP(AD2754,[2]Sheet2!$M:$O,3,FALSE),0)</f>
        <v>0</v>
      </c>
      <c r="AD2754" s="10" t="str">
        <f t="shared" si="44"/>
        <v>79/80NABBC</v>
      </c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315.7</v>
      </c>
      <c r="AA2755" s="11">
        <f t="shared" ref="AA2755:AA2818" si="45">IFERROR(Z2755/M2755,0)</f>
        <v>45.1</v>
      </c>
      <c r="AB2755" s="11">
        <f>IFERROR(VLOOKUP(AD2755,[2]Sheet2!$M:$O,2,FALSE),0)</f>
        <v>5</v>
      </c>
      <c r="AC2755" s="11">
        <f>IFERROR(VLOOKUP(AD2755,[2]Sheet2!$M:$O,3,FALSE),0)</f>
        <v>0.26300000000000001</v>
      </c>
      <c r="AD2755" s="10" t="str">
        <f t="shared" si="44"/>
        <v>79/80SADBL</v>
      </c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411</v>
      </c>
      <c r="AA2756" s="11">
        <f t="shared" si="45"/>
        <v>20.55</v>
      </c>
      <c r="AB2756" s="11">
        <f>IFERROR(VLOOKUP(AD2756,[2]Sheet2!$M:$O,2,FALSE),0)</f>
        <v>10.5</v>
      </c>
      <c r="AC2756" s="11">
        <f>IFERROR(VLOOKUP(AD2756,[2]Sheet2!$M:$O,3,FALSE),0)</f>
        <v>0.55000000000000004</v>
      </c>
      <c r="AD2756" s="10" t="str">
        <f t="shared" si="44"/>
        <v>79/80SHINE</v>
      </c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287</v>
      </c>
      <c r="AA2757" s="11">
        <f t="shared" si="45"/>
        <v>143.5</v>
      </c>
      <c r="AB2757" s="11">
        <f>IFERROR(VLOOKUP(AD2757,[2]Sheet2!$M:$O,2,FALSE),0)</f>
        <v>0</v>
      </c>
      <c r="AC2757" s="11">
        <f>IFERROR(VLOOKUP(AD2757,[2]Sheet2!$M:$O,3,FALSE),0)</f>
        <v>0</v>
      </c>
      <c r="AD2757" s="10" t="str">
        <f t="shared" si="44"/>
        <v>79/80SINDU</v>
      </c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334</v>
      </c>
      <c r="AA2758" s="11">
        <f t="shared" si="45"/>
        <v>-23.857142857142858</v>
      </c>
      <c r="AB2758" s="11">
        <f>IFERROR(VLOOKUP(AD2758,[2]Sheet2!$M:$O,2,FALSE),0)</f>
        <v>0</v>
      </c>
      <c r="AC2758" s="11">
        <f>IFERROR(VLOOKUP(AD2758,[2]Sheet2!$M:$O,3,FALSE),0)</f>
        <v>0</v>
      </c>
      <c r="AD2758" s="10" t="str">
        <f t="shared" si="44"/>
        <v>79/80GRDBL</v>
      </c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341</v>
      </c>
      <c r="AA2759" s="11">
        <f t="shared" si="45"/>
        <v>31</v>
      </c>
      <c r="AB2759" s="11">
        <f>IFERROR(VLOOKUP(AD2759,[2]Sheet2!$M:$O,2,FALSE),0)</f>
        <v>0</v>
      </c>
      <c r="AC2759" s="11">
        <f>IFERROR(VLOOKUP(AD2759,[2]Sheet2!$M:$O,3,FALSE),0)</f>
        <v>6.4</v>
      </c>
      <c r="AD2759" s="10" t="str">
        <f t="shared" si="44"/>
        <v>79/80MLBL</v>
      </c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408</v>
      </c>
      <c r="AA2760" s="11">
        <f t="shared" si="45"/>
        <v>51</v>
      </c>
      <c r="AB2760" s="11">
        <f>IFERROR(VLOOKUP(AD2760,[2]Sheet2!$M:$O,2,FALSE),0)</f>
        <v>4</v>
      </c>
      <c r="AC2760" s="11">
        <f>IFERROR(VLOOKUP(AD2760,[2]Sheet2!$M:$O,3,FALSE),0)</f>
        <v>4.5</v>
      </c>
      <c r="AD2760" s="10" t="str">
        <f t="shared" si="44"/>
        <v>79/80LBBL</v>
      </c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336.7</v>
      </c>
      <c r="AA2761" s="11">
        <f t="shared" si="45"/>
        <v>67.34</v>
      </c>
      <c r="AB2761" s="11">
        <f>IFERROR(VLOOKUP(AD2761,[2]Sheet2!$M:$O,2,FALSE),0)</f>
        <v>0</v>
      </c>
      <c r="AC2761" s="11">
        <f>IFERROR(VLOOKUP(AD2761,[2]Sheet2!$M:$O,3,FALSE),0)</f>
        <v>0</v>
      </c>
      <c r="AD2761" s="10" t="str">
        <f t="shared" si="44"/>
        <v>79/80KSBBL</v>
      </c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253</v>
      </c>
      <c r="AA2762" s="11">
        <f t="shared" si="45"/>
        <v>-4.0158730158730158</v>
      </c>
      <c r="AB2762" s="11">
        <f>IFERROR(VLOOKUP(AD2762,[2]Sheet2!$M:$O,2,FALSE),0)</f>
        <v>0</v>
      </c>
      <c r="AC2762" s="11">
        <f>IFERROR(VLOOKUP(AD2762,[2]Sheet2!$M:$O,3,FALSE),0)</f>
        <v>0</v>
      </c>
      <c r="AD2762" s="10" t="str">
        <f t="shared" si="44"/>
        <v>79/80SAPDBL</v>
      </c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355</v>
      </c>
      <c r="AA2763" s="11">
        <f t="shared" si="45"/>
        <v>88.75</v>
      </c>
      <c r="AB2763" s="11">
        <f>IFERROR(VLOOKUP(AD2763,[2]Sheet2!$M:$O,2,FALSE),0)</f>
        <v>0</v>
      </c>
      <c r="AC2763" s="11">
        <f>IFERROR(VLOOKUP(AD2763,[2]Sheet2!$M:$O,3,FALSE),0)</f>
        <v>0</v>
      </c>
      <c r="AD2763" s="10" t="str">
        <f t="shared" si="44"/>
        <v>79/80CORBL</v>
      </c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339</v>
      </c>
      <c r="AA2764" s="11">
        <f t="shared" si="45"/>
        <v>84.75</v>
      </c>
      <c r="AB2764" s="11">
        <f>IFERROR(VLOOKUP(AD2764,[2]Sheet2!$M:$O,2,FALSE),0)</f>
        <v>0</v>
      </c>
      <c r="AC2764" s="11">
        <f>IFERROR(VLOOKUP(AD2764,[2]Sheet2!$M:$O,3,FALSE),0)</f>
        <v>0</v>
      </c>
      <c r="AD2764" s="10" t="str">
        <f t="shared" si="44"/>
        <v>79/80EDBL</v>
      </c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411</v>
      </c>
      <c r="AA2765" s="11">
        <f t="shared" si="45"/>
        <v>21.631578947368421</v>
      </c>
      <c r="AB2765" s="11">
        <f>IFERROR(VLOOKUP(AD2765,[2]Sheet2!$M:$O,2,FALSE),0)</f>
        <v>9.5</v>
      </c>
      <c r="AC2765" s="11">
        <f>IFERROR(VLOOKUP(AD2765,[2]Sheet2!$M:$O,3,FALSE),0)</f>
        <v>0.5</v>
      </c>
      <c r="AD2765" s="10" t="str">
        <f t="shared" si="44"/>
        <v>79/80GBBL</v>
      </c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305.8</v>
      </c>
      <c r="AA2766" s="11">
        <f t="shared" si="45"/>
        <v>152.9</v>
      </c>
      <c r="AB2766" s="11">
        <f>IFERROR(VLOOKUP(AD2766,[2]Sheet2!$M:$O,2,FALSE),0)</f>
        <v>0</v>
      </c>
      <c r="AC2766" s="11">
        <f>IFERROR(VLOOKUP(AD2766,[2]Sheet2!$M:$O,3,FALSE),0)</f>
        <v>0</v>
      </c>
      <c r="AD2766" s="10" t="str">
        <f t="shared" si="44"/>
        <v>79/80JBBL</v>
      </c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334</v>
      </c>
      <c r="AA2767" s="11">
        <f t="shared" si="45"/>
        <v>47.714285714285715</v>
      </c>
      <c r="AB2767" s="11">
        <f>IFERROR(VLOOKUP(AD2767,[2]Sheet2!$M:$O,2,FALSE),0)</f>
        <v>0</v>
      </c>
      <c r="AC2767" s="11">
        <f>IFERROR(VLOOKUP(AD2767,[2]Sheet2!$M:$O,3,FALSE),0)</f>
        <v>0</v>
      </c>
      <c r="AD2767" s="10" t="str">
        <f t="shared" si="44"/>
        <v>79/80KRBL</v>
      </c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404</v>
      </c>
      <c r="AA2768" s="11">
        <f t="shared" si="45"/>
        <v>33.666666666666664</v>
      </c>
      <c r="AB2768" s="11">
        <f>IFERROR(VLOOKUP(AD2768,[2]Sheet2!$M:$O,2,FALSE),0)</f>
        <v>9.5</v>
      </c>
      <c r="AC2768" s="11">
        <f>IFERROR(VLOOKUP(AD2768,[2]Sheet2!$M:$O,3,FALSE),0)</f>
        <v>0.5</v>
      </c>
      <c r="AD2768" s="10" t="str">
        <f t="shared" si="44"/>
        <v>79/80MDB</v>
      </c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405.9</v>
      </c>
      <c r="AA2769" s="11">
        <f t="shared" si="45"/>
        <v>20.294999999999998</v>
      </c>
      <c r="AB2769" s="11">
        <f>IFERROR(VLOOKUP(AD2769,[2]Sheet2!$M:$O,2,FALSE),0)</f>
        <v>9.75</v>
      </c>
      <c r="AC2769" s="11">
        <f>IFERROR(VLOOKUP(AD2769,[2]Sheet2!$M:$O,3,FALSE),0)</f>
        <v>0.51319999999999999</v>
      </c>
      <c r="AD2769" s="10" t="str">
        <f t="shared" si="44"/>
        <v>79/80MNBBL</v>
      </c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382</v>
      </c>
      <c r="AA2770" s="11">
        <f t="shared" si="45"/>
        <v>-29.384615384615383</v>
      </c>
      <c r="AB2770" s="11">
        <f>IFERROR(VLOOKUP(AD2770,[2]Sheet2!$M:$O,2,FALSE),0)</f>
        <v>0</v>
      </c>
      <c r="AC2770" s="11">
        <f>IFERROR(VLOOKUP(AD2770,[2]Sheet2!$M:$O,3,FALSE),0)</f>
        <v>0</v>
      </c>
      <c r="AD2770" s="10" t="str">
        <f t="shared" si="44"/>
        <v>79/80NABBC</v>
      </c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315.7</v>
      </c>
      <c r="AA2771" s="11">
        <f t="shared" si="45"/>
        <v>31.57</v>
      </c>
      <c r="AB2771" s="11">
        <f>IFERROR(VLOOKUP(AD2771,[2]Sheet2!$M:$O,2,FALSE),0)</f>
        <v>5</v>
      </c>
      <c r="AC2771" s="11">
        <f>IFERROR(VLOOKUP(AD2771,[2]Sheet2!$M:$O,3,FALSE),0)</f>
        <v>0.26300000000000001</v>
      </c>
      <c r="AD2771" s="10" t="str">
        <f t="shared" si="44"/>
        <v>79/80SADBL</v>
      </c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411</v>
      </c>
      <c r="AA2772" s="11">
        <f t="shared" si="45"/>
        <v>20.55</v>
      </c>
      <c r="AB2772" s="11">
        <f>IFERROR(VLOOKUP(AD2772,[2]Sheet2!$M:$O,2,FALSE),0)</f>
        <v>10.5</v>
      </c>
      <c r="AC2772" s="11">
        <f>IFERROR(VLOOKUP(AD2772,[2]Sheet2!$M:$O,3,FALSE),0)</f>
        <v>0.55000000000000004</v>
      </c>
      <c r="AD2772" s="10" t="str">
        <f t="shared" si="44"/>
        <v>79/80SHINE</v>
      </c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287</v>
      </c>
      <c r="AA2773" s="11">
        <f t="shared" si="45"/>
        <v>-41</v>
      </c>
      <c r="AB2773" s="11">
        <f>IFERROR(VLOOKUP(AD2773,[2]Sheet2!$M:$O,2,FALSE),0)</f>
        <v>0</v>
      </c>
      <c r="AC2773" s="11">
        <f>IFERROR(VLOOKUP(AD2773,[2]Sheet2!$M:$O,3,FALSE),0)</f>
        <v>0</v>
      </c>
      <c r="AD2773" s="10" t="str">
        <f t="shared" si="44"/>
        <v>79/80SINDU</v>
      </c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334</v>
      </c>
      <c r="AA2774" s="11">
        <f t="shared" si="45"/>
        <v>334</v>
      </c>
      <c r="AB2774" s="11">
        <f>IFERROR(VLOOKUP(AD2774,[2]Sheet2!$M:$O,2,FALSE),0)</f>
        <v>0</v>
      </c>
      <c r="AC2774" s="11">
        <f>IFERROR(VLOOKUP(AD2774,[2]Sheet2!$M:$O,3,FALSE),0)</f>
        <v>0</v>
      </c>
      <c r="AD2774" s="10" t="str">
        <f t="shared" si="44"/>
        <v>79/80GRDBL</v>
      </c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341</v>
      </c>
      <c r="AA2775" s="11">
        <f t="shared" si="45"/>
        <v>21.3125</v>
      </c>
      <c r="AB2775" s="11">
        <f>IFERROR(VLOOKUP(AD2775,[2]Sheet2!$M:$O,2,FALSE),0)</f>
        <v>0</v>
      </c>
      <c r="AC2775" s="11">
        <f>IFERROR(VLOOKUP(AD2775,[2]Sheet2!$M:$O,3,FALSE),0)</f>
        <v>6.4</v>
      </c>
      <c r="AD2775" s="10" t="str">
        <f t="shared" si="44"/>
        <v>79/80MLBL</v>
      </c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408</v>
      </c>
      <c r="AA2776" s="11">
        <f t="shared" si="45"/>
        <v>27.2</v>
      </c>
      <c r="AB2776" s="11">
        <f>IFERROR(VLOOKUP(AD2776,[2]Sheet2!$M:$O,2,FALSE),0)</f>
        <v>4</v>
      </c>
      <c r="AC2776" s="11">
        <f>IFERROR(VLOOKUP(AD2776,[2]Sheet2!$M:$O,3,FALSE),0)</f>
        <v>4.5</v>
      </c>
      <c r="AD2776" s="10" t="str">
        <f t="shared" si="44"/>
        <v>79/80LBBL</v>
      </c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336.7</v>
      </c>
      <c r="AA2777" s="11">
        <f t="shared" si="45"/>
        <v>28.058333333333334</v>
      </c>
      <c r="AB2777" s="11">
        <f>IFERROR(VLOOKUP(AD2777,[2]Sheet2!$M:$O,2,FALSE),0)</f>
        <v>0</v>
      </c>
      <c r="AC2777" s="11">
        <f>IFERROR(VLOOKUP(AD2777,[2]Sheet2!$M:$O,3,FALSE),0)</f>
        <v>0</v>
      </c>
      <c r="AD2777" s="10" t="str">
        <f t="shared" si="44"/>
        <v>79/80KSBBL</v>
      </c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253</v>
      </c>
      <c r="AA2778" s="11">
        <f t="shared" si="45"/>
        <v>-4.1475409836065573</v>
      </c>
      <c r="AB2778" s="11">
        <f>IFERROR(VLOOKUP(AD2778,[2]Sheet2!$M:$O,2,FALSE),0)</f>
        <v>0</v>
      </c>
      <c r="AC2778" s="11">
        <f>IFERROR(VLOOKUP(AD2778,[2]Sheet2!$M:$O,3,FALSE),0)</f>
        <v>0</v>
      </c>
      <c r="AD2778" s="10" t="str">
        <f t="shared" si="44"/>
        <v>79/80SAPDBL</v>
      </c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356</v>
      </c>
      <c r="AA2779" s="11">
        <f t="shared" si="45"/>
        <v>50.857142857142854</v>
      </c>
      <c r="AB2779" s="11">
        <v>0</v>
      </c>
      <c r="AC2779" s="11">
        <v>5</v>
      </c>
      <c r="AD2779" s="10" t="str">
        <f t="shared" si="44"/>
        <v>78/79CFCL</v>
      </c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453.2</v>
      </c>
      <c r="AA2780" s="11">
        <f t="shared" si="45"/>
        <v>22.66</v>
      </c>
      <c r="AB2780" s="11">
        <v>0</v>
      </c>
      <c r="AC2780" s="11">
        <v>0</v>
      </c>
      <c r="AD2780" s="10" t="str">
        <f t="shared" si="44"/>
        <v>78/79GFCL</v>
      </c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372.1</v>
      </c>
      <c r="AA2781" s="11">
        <f t="shared" si="45"/>
        <v>37.21</v>
      </c>
      <c r="AB2781" s="11">
        <v>6.5</v>
      </c>
      <c r="AC2781" s="11">
        <v>0.34</v>
      </c>
      <c r="AD2781" s="10" t="str">
        <f t="shared" si="44"/>
        <v>78/79GMFIL</v>
      </c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499</v>
      </c>
      <c r="AA2782" s="11">
        <f t="shared" si="45"/>
        <v>27.722222222222221</v>
      </c>
      <c r="AB2782" s="11">
        <v>5</v>
      </c>
      <c r="AC2782" s="11">
        <v>5</v>
      </c>
      <c r="AD2782" s="10" t="str">
        <f t="shared" si="44"/>
        <v>78/79ICFC</v>
      </c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369</v>
      </c>
      <c r="AA2783" s="11">
        <f t="shared" si="45"/>
        <v>61.5</v>
      </c>
      <c r="AB2783" s="11">
        <v>0</v>
      </c>
      <c r="AC2783" s="11">
        <v>0</v>
      </c>
      <c r="AD2783" s="10" t="str">
        <f t="shared" si="44"/>
        <v>78/79JFL</v>
      </c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555.1</v>
      </c>
      <c r="AA2784" s="11">
        <f t="shared" si="45"/>
        <v>69.387500000000003</v>
      </c>
      <c r="AB2784" s="11">
        <v>0</v>
      </c>
      <c r="AC2784" s="11">
        <v>0</v>
      </c>
      <c r="AD2784" s="10" t="str">
        <f t="shared" si="44"/>
        <v>78/79MFIL</v>
      </c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329</v>
      </c>
      <c r="AA2785" s="11">
        <f t="shared" si="45"/>
        <v>329</v>
      </c>
      <c r="AB2785" s="11">
        <v>0</v>
      </c>
      <c r="AC2785" s="11">
        <v>0</v>
      </c>
      <c r="AD2785" s="10" t="str">
        <f t="shared" si="44"/>
        <v>78/79MPFL</v>
      </c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324</v>
      </c>
      <c r="AA2786" s="11">
        <f t="shared" si="45"/>
        <v>54</v>
      </c>
      <c r="AB2786" s="11">
        <v>0</v>
      </c>
      <c r="AC2786" s="11">
        <v>0</v>
      </c>
      <c r="AD2786" s="10" t="str">
        <f t="shared" si="44"/>
        <v>78/79NFS</v>
      </c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360.3</v>
      </c>
      <c r="AA2787" s="11">
        <f t="shared" si="45"/>
        <v>36.03</v>
      </c>
      <c r="AB2787" s="11">
        <v>4</v>
      </c>
      <c r="AC2787" s="11">
        <v>0.21</v>
      </c>
      <c r="AD2787" s="10" t="str">
        <f t="shared" si="44"/>
        <v>78/79PFL</v>
      </c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315</v>
      </c>
      <c r="AA2788" s="11">
        <f t="shared" si="45"/>
        <v>52.5</v>
      </c>
      <c r="AB2788" s="11">
        <v>0</v>
      </c>
      <c r="AC2788" s="11">
        <v>0</v>
      </c>
      <c r="AD2788" s="10" t="str">
        <f t="shared" si="44"/>
        <v>78/79PROFL</v>
      </c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370</v>
      </c>
      <c r="AA2789" s="11">
        <f t="shared" si="45"/>
        <v>37</v>
      </c>
      <c r="AB2789" s="11">
        <v>2.4</v>
      </c>
      <c r="AC2789" s="11">
        <v>5.2</v>
      </c>
      <c r="AD2789" s="10" t="str">
        <f t="shared" si="44"/>
        <v>78/79SIFC</v>
      </c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370</v>
      </c>
      <c r="AA2790" s="11">
        <f t="shared" si="45"/>
        <v>52.857142857142854</v>
      </c>
      <c r="AB2790" s="11">
        <v>0</v>
      </c>
      <c r="AC2790" s="11">
        <v>0</v>
      </c>
      <c r="AD2790" s="10" t="str">
        <f t="shared" si="44"/>
        <v>78/79RLFL</v>
      </c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555</v>
      </c>
      <c r="AA2791" s="11">
        <f t="shared" si="45"/>
        <v>50.454545454545453</v>
      </c>
      <c r="AB2791" s="11">
        <v>0</v>
      </c>
      <c r="AC2791" s="11">
        <v>0</v>
      </c>
      <c r="AD2791" s="10" t="str">
        <f t="shared" si="44"/>
        <v>78/79GUFL</v>
      </c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328</v>
      </c>
      <c r="AA2792" s="11">
        <f t="shared" si="45"/>
        <v>16.399999999999999</v>
      </c>
      <c r="AB2792" s="11">
        <v>0</v>
      </c>
      <c r="AC2792" s="11">
        <v>0</v>
      </c>
      <c r="AD2792" s="10" t="str">
        <f t="shared" si="44"/>
        <v>78/79BFC</v>
      </c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305.8</v>
      </c>
      <c r="AA2793" s="11">
        <f t="shared" si="45"/>
        <v>305.8</v>
      </c>
      <c r="AB2793" s="11">
        <v>0</v>
      </c>
      <c r="AC2793" s="11">
        <v>0</v>
      </c>
      <c r="AD2793" s="10" t="str">
        <f t="shared" si="44"/>
        <v>78/79SFCL</v>
      </c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356</v>
      </c>
      <c r="AA2794" s="11">
        <f t="shared" si="45"/>
        <v>89</v>
      </c>
      <c r="AB2794" s="11">
        <f>IFERROR(VLOOKUP(AD2794,[2]Sheet2!$M:$O,2,FALSE),0)</f>
        <v>0</v>
      </c>
      <c r="AC2794" s="11">
        <f>IFERROR(VLOOKUP(AD2794,[2]Sheet2!$M:$O,3,FALSE),0)</f>
        <v>0</v>
      </c>
      <c r="AD2794" s="10" t="str">
        <f t="shared" si="44"/>
        <v>79/80CFCL</v>
      </c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453.2</v>
      </c>
      <c r="AA2795" s="11">
        <f t="shared" si="45"/>
        <v>28.324999999999999</v>
      </c>
      <c r="AB2795" s="11">
        <f>IFERROR(VLOOKUP(AD2795,[2]Sheet2!$M:$O,2,FALSE),0)</f>
        <v>0</v>
      </c>
      <c r="AC2795" s="11">
        <f>IFERROR(VLOOKUP(AD2795,[2]Sheet2!$M:$O,3,FALSE),0)</f>
        <v>0</v>
      </c>
      <c r="AD2795" s="10" t="str">
        <f t="shared" si="44"/>
        <v>79/80GFCL</v>
      </c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372.1</v>
      </c>
      <c r="AA2796" s="11">
        <f t="shared" si="45"/>
        <v>372.1</v>
      </c>
      <c r="AB2796" s="11">
        <f>IFERROR(VLOOKUP(AD2796,[2]Sheet2!$M:$O,2,FALSE),0)</f>
        <v>0</v>
      </c>
      <c r="AC2796" s="11">
        <f>IFERROR(VLOOKUP(AD2796,[2]Sheet2!$M:$O,3,FALSE),0)</f>
        <v>0</v>
      </c>
      <c r="AD2796" s="10" t="str">
        <f t="shared" si="44"/>
        <v>79/80GMFIL</v>
      </c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499</v>
      </c>
      <c r="AA2797" s="11">
        <f t="shared" si="45"/>
        <v>45.363636363636367</v>
      </c>
      <c r="AB2797" s="11">
        <f>IFERROR(VLOOKUP(AD2797,[2]Sheet2!$M:$O,2,FALSE),0)</f>
        <v>0</v>
      </c>
      <c r="AC2797" s="11">
        <f>IFERROR(VLOOKUP(AD2797,[2]Sheet2!$M:$O,3,FALSE),0)</f>
        <v>6.5</v>
      </c>
      <c r="AD2797" s="10" t="str">
        <f t="shared" si="44"/>
        <v>79/80ICFC</v>
      </c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369</v>
      </c>
      <c r="AA2798" s="11">
        <f t="shared" si="45"/>
        <v>369</v>
      </c>
      <c r="AB2798" s="11">
        <f>IFERROR(VLOOKUP(AD2798,[2]Sheet2!$M:$O,2,FALSE),0)</f>
        <v>0</v>
      </c>
      <c r="AC2798" s="11">
        <f>IFERROR(VLOOKUP(AD2798,[2]Sheet2!$M:$O,3,FALSE),0)</f>
        <v>0</v>
      </c>
      <c r="AD2798" s="10" t="str">
        <f t="shared" si="44"/>
        <v>79/80JFL</v>
      </c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555.1</v>
      </c>
      <c r="AA2799" s="11">
        <f t="shared" si="45"/>
        <v>26.433333333333334</v>
      </c>
      <c r="AB2799" s="11">
        <f>IFERROR(VLOOKUP(AD2799,[2]Sheet2!$M:$O,2,FALSE),0)</f>
        <v>0</v>
      </c>
      <c r="AC2799" s="11">
        <f>IFERROR(VLOOKUP(AD2799,[2]Sheet2!$M:$O,3,FALSE),0)</f>
        <v>5.2629999999999999</v>
      </c>
      <c r="AD2799" s="10" t="str">
        <f t="shared" si="44"/>
        <v>79/80MFIL</v>
      </c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329</v>
      </c>
      <c r="AA2800" s="11">
        <f t="shared" si="45"/>
        <v>0</v>
      </c>
      <c r="AB2800" s="11">
        <f>IFERROR(VLOOKUP(AD2800,[2]Sheet2!$M:$O,2,FALSE),0)</f>
        <v>0</v>
      </c>
      <c r="AC2800" s="11">
        <f>IFERROR(VLOOKUP(AD2800,[2]Sheet2!$M:$O,3,FALSE),0)</f>
        <v>0</v>
      </c>
      <c r="AD2800" s="10" t="str">
        <f t="shared" si="44"/>
        <v>79/80MPFL</v>
      </c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324</v>
      </c>
      <c r="AA2801" s="11">
        <f t="shared" si="45"/>
        <v>81</v>
      </c>
      <c r="AB2801" s="11">
        <f>IFERROR(VLOOKUP(AD2801,[2]Sheet2!$M:$O,2,FALSE),0)</f>
        <v>0</v>
      </c>
      <c r="AC2801" s="11">
        <f>IFERROR(VLOOKUP(AD2801,[2]Sheet2!$M:$O,3,FALSE),0)</f>
        <v>0</v>
      </c>
      <c r="AD2801" s="10" t="str">
        <f t="shared" si="44"/>
        <v>79/80NFS</v>
      </c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360.3</v>
      </c>
      <c r="AA2802" s="11">
        <f t="shared" si="45"/>
        <v>180.15</v>
      </c>
      <c r="AB2802" s="11">
        <f>IFERROR(VLOOKUP(AD2802,[2]Sheet2!$M:$O,2,FALSE),0)</f>
        <v>0</v>
      </c>
      <c r="AC2802" s="11">
        <f>IFERROR(VLOOKUP(AD2802,[2]Sheet2!$M:$O,3,FALSE),0)</f>
        <v>0</v>
      </c>
      <c r="AD2802" s="10" t="str">
        <f t="shared" si="44"/>
        <v>79/80PFL</v>
      </c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315</v>
      </c>
      <c r="AA2803" s="11">
        <f t="shared" si="45"/>
        <v>28.636363636363637</v>
      </c>
      <c r="AB2803" s="11">
        <f>IFERROR(VLOOKUP(AD2803,[2]Sheet2!$M:$O,2,FALSE),0)</f>
        <v>0</v>
      </c>
      <c r="AC2803" s="11">
        <f>IFERROR(VLOOKUP(AD2803,[2]Sheet2!$M:$O,3,FALSE),0)</f>
        <v>0</v>
      </c>
      <c r="AD2803" s="10" t="str">
        <f t="shared" si="44"/>
        <v>79/80PROFL</v>
      </c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370</v>
      </c>
      <c r="AA2804" s="11">
        <f t="shared" si="45"/>
        <v>370</v>
      </c>
      <c r="AB2804" s="11">
        <f>IFERROR(VLOOKUP(AD2804,[2]Sheet2!$M:$O,2,FALSE),0)</f>
        <v>0</v>
      </c>
      <c r="AC2804" s="11">
        <f>IFERROR(VLOOKUP(AD2804,[2]Sheet2!$M:$O,3,FALSE),0)</f>
        <v>5.05</v>
      </c>
      <c r="AD2804" s="10" t="str">
        <f t="shared" si="44"/>
        <v>79/80SIFC</v>
      </c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370</v>
      </c>
      <c r="AA2805" s="11">
        <f t="shared" si="45"/>
        <v>-23.125</v>
      </c>
      <c r="AB2805" s="11">
        <f>IFERROR(VLOOKUP(AD2805,[2]Sheet2!$M:$O,2,FALSE),0)</f>
        <v>0</v>
      </c>
      <c r="AC2805" s="11">
        <f>IFERROR(VLOOKUP(AD2805,[2]Sheet2!$M:$O,3,FALSE),0)</f>
        <v>0</v>
      </c>
      <c r="AD2805" s="10" t="str">
        <f t="shared" si="44"/>
        <v>79/80RLFL</v>
      </c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555</v>
      </c>
      <c r="AA2806" s="11">
        <f t="shared" si="45"/>
        <v>37</v>
      </c>
      <c r="AB2806" s="11">
        <f>IFERROR(VLOOKUP(AD2806,[2]Sheet2!$M:$O,2,FALSE),0)</f>
        <v>0</v>
      </c>
      <c r="AC2806" s="11">
        <f>IFERROR(VLOOKUP(AD2806,[2]Sheet2!$M:$O,3,FALSE),0)</f>
        <v>0</v>
      </c>
      <c r="AD2806" s="10" t="str">
        <f t="shared" si="44"/>
        <v>79/80GUFL</v>
      </c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328</v>
      </c>
      <c r="AA2807" s="11">
        <f t="shared" si="45"/>
        <v>109.33333333333333</v>
      </c>
      <c r="AB2807" s="11">
        <f>IFERROR(VLOOKUP(AD2807,[2]Sheet2!$M:$O,2,FALSE),0)</f>
        <v>0</v>
      </c>
      <c r="AC2807" s="11">
        <f>IFERROR(VLOOKUP(AD2807,[2]Sheet2!$M:$O,3,FALSE),0)</f>
        <v>0</v>
      </c>
      <c r="AD2807" s="10" t="str">
        <f t="shared" si="44"/>
        <v>79/80BFC</v>
      </c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305.8</v>
      </c>
      <c r="AA2808" s="11">
        <f t="shared" si="45"/>
        <v>-17.988235294117647</v>
      </c>
      <c r="AB2808" s="11">
        <f>IFERROR(VLOOKUP(AD2808,[2]Sheet2!$M:$O,2,FALSE),0)</f>
        <v>0</v>
      </c>
      <c r="AC2808" s="11">
        <f>IFERROR(VLOOKUP(AD2808,[2]Sheet2!$M:$O,3,FALSE),0)</f>
        <v>0</v>
      </c>
      <c r="AD2808" s="10" t="str">
        <f t="shared" si="44"/>
        <v>79/80SFCL</v>
      </c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356</v>
      </c>
      <c r="AA2809" s="11">
        <f t="shared" si="45"/>
        <v>0</v>
      </c>
      <c r="AB2809" s="11">
        <f>IFERROR(VLOOKUP(AD2809,[2]Sheet2!$M:$O,2,FALSE),0)</f>
        <v>0</v>
      </c>
      <c r="AC2809" s="11">
        <f>IFERROR(VLOOKUP(AD2809,[2]Sheet2!$M:$O,3,FALSE),0)</f>
        <v>0</v>
      </c>
      <c r="AD2809" s="10" t="str">
        <f t="shared" si="44"/>
        <v>79/80CFCL</v>
      </c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453.2</v>
      </c>
      <c r="AA2810" s="11">
        <f t="shared" si="45"/>
        <v>45.32</v>
      </c>
      <c r="AB2810" s="11">
        <f>IFERROR(VLOOKUP(AD2810,[2]Sheet2!$M:$O,2,FALSE),0)</f>
        <v>0</v>
      </c>
      <c r="AC2810" s="11">
        <f>IFERROR(VLOOKUP(AD2810,[2]Sheet2!$M:$O,3,FALSE),0)</f>
        <v>0</v>
      </c>
      <c r="AD2810" s="10" t="str">
        <f t="shared" si="44"/>
        <v>79/80GFCL</v>
      </c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372.1</v>
      </c>
      <c r="AA2811" s="11">
        <f t="shared" si="45"/>
        <v>372.1</v>
      </c>
      <c r="AB2811" s="11">
        <f>IFERROR(VLOOKUP(AD2811,[2]Sheet2!$M:$O,2,FALSE),0)</f>
        <v>0</v>
      </c>
      <c r="AC2811" s="11">
        <f>IFERROR(VLOOKUP(AD2811,[2]Sheet2!$M:$O,3,FALSE),0)</f>
        <v>0</v>
      </c>
      <c r="AD2811" s="10" t="str">
        <f t="shared" si="44"/>
        <v>79/80GMFIL</v>
      </c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499</v>
      </c>
      <c r="AA2812" s="11">
        <f t="shared" si="45"/>
        <v>71.285714285714292</v>
      </c>
      <c r="AB2812" s="11">
        <f>IFERROR(VLOOKUP(AD2812,[2]Sheet2!$M:$O,2,FALSE),0)</f>
        <v>0</v>
      </c>
      <c r="AC2812" s="11">
        <f>IFERROR(VLOOKUP(AD2812,[2]Sheet2!$M:$O,3,FALSE),0)</f>
        <v>6.5</v>
      </c>
      <c r="AD2812" s="10" t="str">
        <f t="shared" si="44"/>
        <v>79/80ICFC</v>
      </c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369</v>
      </c>
      <c r="AA2813" s="11">
        <f t="shared" si="45"/>
        <v>92.25</v>
      </c>
      <c r="AB2813" s="11">
        <f>IFERROR(VLOOKUP(AD2813,[2]Sheet2!$M:$O,2,FALSE),0)</f>
        <v>0</v>
      </c>
      <c r="AC2813" s="11">
        <f>IFERROR(VLOOKUP(AD2813,[2]Sheet2!$M:$O,3,FALSE),0)</f>
        <v>0</v>
      </c>
      <c r="AD2813" s="10" t="str">
        <f t="shared" si="44"/>
        <v>79/80JFL</v>
      </c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555.1</v>
      </c>
      <c r="AA2814" s="11">
        <f t="shared" si="45"/>
        <v>27.755000000000003</v>
      </c>
      <c r="AB2814" s="11">
        <f>IFERROR(VLOOKUP(AD2814,[2]Sheet2!$M:$O,2,FALSE),0)</f>
        <v>0</v>
      </c>
      <c r="AC2814" s="11">
        <f>IFERROR(VLOOKUP(AD2814,[2]Sheet2!$M:$O,3,FALSE),0)</f>
        <v>5.2629999999999999</v>
      </c>
      <c r="AD2814" s="10" t="str">
        <f t="shared" ref="AD2814:AD2877" si="46">B2814&amp;C2814</f>
        <v>79/80MFIL</v>
      </c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329</v>
      </c>
      <c r="AA2815" s="11">
        <f t="shared" si="45"/>
        <v>329</v>
      </c>
      <c r="AB2815" s="11">
        <f>IFERROR(VLOOKUP(AD2815,[2]Sheet2!$M:$O,2,FALSE),0)</f>
        <v>0</v>
      </c>
      <c r="AC2815" s="11">
        <f>IFERROR(VLOOKUP(AD2815,[2]Sheet2!$M:$O,3,FALSE),0)</f>
        <v>0</v>
      </c>
      <c r="AD2815" s="10" t="str">
        <f t="shared" si="46"/>
        <v>79/80MPFL</v>
      </c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324</v>
      </c>
      <c r="AA2816" s="11">
        <f t="shared" si="45"/>
        <v>81</v>
      </c>
      <c r="AB2816" s="11">
        <f>IFERROR(VLOOKUP(AD2816,[2]Sheet2!$M:$O,2,FALSE),0)</f>
        <v>0</v>
      </c>
      <c r="AC2816" s="11">
        <f>IFERROR(VLOOKUP(AD2816,[2]Sheet2!$M:$O,3,FALSE),0)</f>
        <v>0</v>
      </c>
      <c r="AD2816" s="10" t="str">
        <f t="shared" si="46"/>
        <v>79/80NFS</v>
      </c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360.3</v>
      </c>
      <c r="AA2817" s="11">
        <f t="shared" si="45"/>
        <v>51.471428571428575</v>
      </c>
      <c r="AB2817" s="11">
        <f>IFERROR(VLOOKUP(AD2817,[2]Sheet2!$M:$O,2,FALSE),0)</f>
        <v>0</v>
      </c>
      <c r="AC2817" s="11">
        <f>IFERROR(VLOOKUP(AD2817,[2]Sheet2!$M:$O,3,FALSE),0)</f>
        <v>0</v>
      </c>
      <c r="AD2817" s="10" t="str">
        <f t="shared" si="46"/>
        <v>79/80PFL</v>
      </c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315</v>
      </c>
      <c r="AA2818" s="11">
        <f t="shared" si="45"/>
        <v>-105</v>
      </c>
      <c r="AB2818" s="11">
        <f>IFERROR(VLOOKUP(AD2818,[2]Sheet2!$M:$O,2,FALSE),0)</f>
        <v>0</v>
      </c>
      <c r="AC2818" s="11">
        <f>IFERROR(VLOOKUP(AD2818,[2]Sheet2!$M:$O,3,FALSE),0)</f>
        <v>0</v>
      </c>
      <c r="AD2818" s="10" t="str">
        <f t="shared" si="46"/>
        <v>79/80PROFL</v>
      </c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370</v>
      </c>
      <c r="AA2819" s="11">
        <f t="shared" ref="AA2819:AA2882" si="47">IFERROR(Z2819/M2819,0)</f>
        <v>92.5</v>
      </c>
      <c r="AB2819" s="11">
        <f>IFERROR(VLOOKUP(AD2819,[2]Sheet2!$M:$O,2,FALSE),0)</f>
        <v>0</v>
      </c>
      <c r="AC2819" s="11">
        <f>IFERROR(VLOOKUP(AD2819,[2]Sheet2!$M:$O,3,FALSE),0)</f>
        <v>5.05</v>
      </c>
      <c r="AD2819" s="10" t="str">
        <f t="shared" si="46"/>
        <v>79/80SIFC</v>
      </c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370</v>
      </c>
      <c r="AA2820" s="11">
        <f t="shared" si="47"/>
        <v>-52.857142857142854</v>
      </c>
      <c r="AB2820" s="11">
        <f>IFERROR(VLOOKUP(AD2820,[2]Sheet2!$M:$O,2,FALSE),0)</f>
        <v>0</v>
      </c>
      <c r="AC2820" s="11">
        <f>IFERROR(VLOOKUP(AD2820,[2]Sheet2!$M:$O,3,FALSE),0)</f>
        <v>0</v>
      </c>
      <c r="AD2820" s="10" t="str">
        <f t="shared" si="46"/>
        <v>79/80RLFL</v>
      </c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555</v>
      </c>
      <c r="AA2821" s="11">
        <f t="shared" si="47"/>
        <v>37</v>
      </c>
      <c r="AB2821" s="11">
        <f>IFERROR(VLOOKUP(AD2821,[2]Sheet2!$M:$O,2,FALSE),0)</f>
        <v>0</v>
      </c>
      <c r="AC2821" s="11">
        <f>IFERROR(VLOOKUP(AD2821,[2]Sheet2!$M:$O,3,FALSE),0)</f>
        <v>0</v>
      </c>
      <c r="AD2821" s="10" t="str">
        <f t="shared" si="46"/>
        <v>79/80GUFL</v>
      </c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328</v>
      </c>
      <c r="AA2822" s="11">
        <f t="shared" si="47"/>
        <v>164</v>
      </c>
      <c r="AB2822" s="11">
        <f>IFERROR(VLOOKUP(AD2822,[2]Sheet2!$M:$O,2,FALSE),0)</f>
        <v>0</v>
      </c>
      <c r="AC2822" s="11">
        <f>IFERROR(VLOOKUP(AD2822,[2]Sheet2!$M:$O,3,FALSE),0)</f>
        <v>0</v>
      </c>
      <c r="AD2822" s="10" t="str">
        <f t="shared" si="46"/>
        <v>79/80BFC</v>
      </c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305.8</v>
      </c>
      <c r="AA2823" s="11">
        <f t="shared" si="47"/>
        <v>-16.094736842105263</v>
      </c>
      <c r="AB2823" s="11">
        <f>IFERROR(VLOOKUP(AD2823,[2]Sheet2!$M:$O,2,FALSE),0)</f>
        <v>0</v>
      </c>
      <c r="AC2823" s="11">
        <f>IFERROR(VLOOKUP(AD2823,[2]Sheet2!$M:$O,3,FALSE),0)</f>
        <v>0</v>
      </c>
      <c r="AD2823" s="10" t="str">
        <f t="shared" si="46"/>
        <v>79/80SFCL</v>
      </c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923</v>
      </c>
      <c r="AA2824" s="11">
        <f t="shared" si="47"/>
        <v>22.512195121951219</v>
      </c>
      <c r="AB2824" s="11">
        <v>22</v>
      </c>
      <c r="AC2824" s="11">
        <v>3.26</v>
      </c>
      <c r="AD2824" s="10" t="str">
        <f t="shared" si="46"/>
        <v>78/79CBBL</v>
      </c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785.4</v>
      </c>
      <c r="AA2825" s="11">
        <f t="shared" si="47"/>
        <v>18.7</v>
      </c>
      <c r="AB2825" s="11">
        <v>10</v>
      </c>
      <c r="AC2825" s="11">
        <v>11.0526</v>
      </c>
      <c r="AD2825" s="10" t="str">
        <f t="shared" si="46"/>
        <v>78/79DDBL</v>
      </c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666</v>
      </c>
      <c r="AA2826" s="11">
        <f t="shared" si="47"/>
        <v>28.956521739130434</v>
      </c>
      <c r="AB2826" s="11">
        <v>19</v>
      </c>
      <c r="AC2826" s="11">
        <v>1</v>
      </c>
      <c r="AD2826" s="10" t="str">
        <f t="shared" si="46"/>
        <v>78/79FMDBL</v>
      </c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664</v>
      </c>
      <c r="AA2827" s="11">
        <f t="shared" si="47"/>
        <v>13.833333333333334</v>
      </c>
      <c r="AB2827" s="11">
        <v>19</v>
      </c>
      <c r="AC2827" s="11">
        <v>1</v>
      </c>
      <c r="AD2827" s="10" t="str">
        <f t="shared" si="46"/>
        <v>78/79KMCDB</v>
      </c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620</v>
      </c>
      <c r="AA2828" s="11">
        <f t="shared" si="47"/>
        <v>15.121951219512194</v>
      </c>
      <c r="AB2828" s="11">
        <v>22</v>
      </c>
      <c r="AC2828" s="11">
        <v>1.1578999999999999</v>
      </c>
      <c r="AD2828" s="10" t="str">
        <f t="shared" si="46"/>
        <v>78/79NLBBL</v>
      </c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643</v>
      </c>
      <c r="AA2829" s="11">
        <f t="shared" si="47"/>
        <v>13.122448979591837</v>
      </c>
      <c r="AB2829" s="11">
        <v>19</v>
      </c>
      <c r="AC2829" s="11">
        <v>1</v>
      </c>
      <c r="AD2829" s="10" t="str">
        <f t="shared" si="46"/>
        <v>78/79NUBL</v>
      </c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11">
        <v>26</v>
      </c>
      <c r="AC2830" s="11">
        <v>1.3684000000000001</v>
      </c>
      <c r="AD2830" s="10" t="str">
        <f t="shared" si="46"/>
        <v>78/79RMDC</v>
      </c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994</v>
      </c>
      <c r="AA2831" s="11">
        <f t="shared" si="47"/>
        <v>23.11627906976744</v>
      </c>
      <c r="AB2831" s="11">
        <v>26</v>
      </c>
      <c r="AC2831" s="11">
        <v>1.3684000000000001</v>
      </c>
      <c r="AD2831" s="10" t="str">
        <f t="shared" si="46"/>
        <v>78/79SKBBL</v>
      </c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654.6</v>
      </c>
      <c r="AA2832" s="11">
        <f t="shared" si="47"/>
        <v>19.252941176470589</v>
      </c>
      <c r="AB2832" s="11">
        <v>22</v>
      </c>
      <c r="AC2832" s="11">
        <v>1.1578999999999999</v>
      </c>
      <c r="AD2832" s="10" t="str">
        <f t="shared" si="46"/>
        <v>78/79SLBBL</v>
      </c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11">
        <v>13.562799999999999</v>
      </c>
      <c r="AC2833" s="11">
        <v>0.71379999999999999</v>
      </c>
      <c r="AD2833" s="10" t="str">
        <f t="shared" si="46"/>
        <v>78/79SMFDB</v>
      </c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755</v>
      </c>
      <c r="AA2834" s="11">
        <f t="shared" si="47"/>
        <v>22.205882352941178</v>
      </c>
      <c r="AB2834" s="11">
        <v>15</v>
      </c>
      <c r="AC2834" s="11">
        <v>6.05</v>
      </c>
      <c r="AD2834" s="10" t="str">
        <f t="shared" si="46"/>
        <v>78/79SWBBL</v>
      </c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849</v>
      </c>
      <c r="AA2835" s="11">
        <f t="shared" si="47"/>
        <v>21.76923076923077</v>
      </c>
      <c r="AB2835" s="11">
        <v>15</v>
      </c>
      <c r="AC2835" s="11">
        <v>0.78949999999999998</v>
      </c>
      <c r="AD2835" s="10" t="str">
        <f t="shared" si="46"/>
        <v>78/79MLBBL</v>
      </c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729</v>
      </c>
      <c r="AA2836" s="11">
        <f t="shared" si="47"/>
        <v>16.2</v>
      </c>
      <c r="AB2836" s="11">
        <v>15</v>
      </c>
      <c r="AC2836" s="11">
        <v>5</v>
      </c>
      <c r="AD2836" s="10" t="str">
        <f t="shared" si="46"/>
        <v>78/79LLBS</v>
      </c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615</v>
      </c>
      <c r="AA2837" s="11">
        <f t="shared" si="47"/>
        <v>13.666666666666666</v>
      </c>
      <c r="AB2837" s="11">
        <v>23</v>
      </c>
      <c r="AC2837" s="11">
        <v>0</v>
      </c>
      <c r="AD2837" s="10" t="str">
        <f t="shared" si="46"/>
        <v>78/79MMFDB</v>
      </c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919</v>
      </c>
      <c r="AA2838" s="11">
        <f t="shared" si="47"/>
        <v>15.316666666666666</v>
      </c>
      <c r="AB2838" s="11">
        <v>15</v>
      </c>
      <c r="AC2838" s="11">
        <v>0.78949999999999998</v>
      </c>
      <c r="AD2838" s="10" t="str">
        <f t="shared" si="46"/>
        <v>78/79JSLBB</v>
      </c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643</v>
      </c>
      <c r="AA2839" s="11">
        <f t="shared" si="47"/>
        <v>16.074999999999999</v>
      </c>
      <c r="AB2839" s="11">
        <v>20</v>
      </c>
      <c r="AC2839" s="11">
        <v>1.0526</v>
      </c>
      <c r="AD2839" s="10" t="str">
        <f t="shared" si="46"/>
        <v>78/79VLBS</v>
      </c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543</v>
      </c>
      <c r="AA2840" s="11">
        <f t="shared" si="47"/>
        <v>33.9375</v>
      </c>
      <c r="AB2840" s="11">
        <v>8</v>
      </c>
      <c r="AC2840" s="11">
        <v>3</v>
      </c>
      <c r="AD2840" s="10" t="str">
        <f t="shared" si="46"/>
        <v>78/79RSDC</v>
      </c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563</v>
      </c>
      <c r="AA2841" s="11">
        <f t="shared" si="47"/>
        <v>26.80952380952381</v>
      </c>
      <c r="AB2841" s="11">
        <v>10</v>
      </c>
      <c r="AC2841" s="11">
        <v>0.52629999999999999</v>
      </c>
      <c r="AD2841" s="10" t="str">
        <f t="shared" si="46"/>
        <v>78/79NMBMF</v>
      </c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612</v>
      </c>
      <c r="AA2842" s="11">
        <f t="shared" si="47"/>
        <v>16.105263157894736</v>
      </c>
      <c r="AB2842" s="11">
        <v>10</v>
      </c>
      <c r="AC2842" s="11">
        <v>10</v>
      </c>
      <c r="AD2842" s="10" t="str">
        <f t="shared" si="46"/>
        <v>78/79MERO</v>
      </c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543.9</v>
      </c>
      <c r="AA2843" s="11">
        <f t="shared" si="47"/>
        <v>33.993749999999999</v>
      </c>
      <c r="AB2843" s="11">
        <v>0</v>
      </c>
      <c r="AC2843" s="11">
        <v>0</v>
      </c>
      <c r="AD2843" s="10" t="str">
        <f t="shared" si="46"/>
        <v>78/79NADEP</v>
      </c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748</v>
      </c>
      <c r="AA2844" s="11">
        <f t="shared" si="47"/>
        <v>15.583333333333334</v>
      </c>
      <c r="AB2844" s="11">
        <v>14.2857</v>
      </c>
      <c r="AC2844" s="11">
        <v>0.71430000000000005</v>
      </c>
      <c r="AD2844" s="10" t="str">
        <f t="shared" si="46"/>
        <v>78/79ALBSL</v>
      </c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1150</v>
      </c>
      <c r="AA2845" s="11">
        <f t="shared" si="47"/>
        <v>14.935064935064934</v>
      </c>
      <c r="AB2845" s="11">
        <v>15</v>
      </c>
      <c r="AC2845" s="11">
        <v>0</v>
      </c>
      <c r="AD2845" s="10" t="str">
        <f t="shared" si="46"/>
        <v>78/79NMFBS</v>
      </c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11">
        <v>0</v>
      </c>
      <c r="AC2846" s="11">
        <v>0</v>
      </c>
      <c r="AD2846" s="10" t="str">
        <f t="shared" si="46"/>
        <v>78/79SLBS</v>
      </c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755.8</v>
      </c>
      <c r="AA2847" s="11">
        <f t="shared" si="47"/>
        <v>62.983333333333327</v>
      </c>
      <c r="AB2847" s="11">
        <v>0</v>
      </c>
      <c r="AC2847" s="11">
        <v>0</v>
      </c>
      <c r="AD2847" s="10" t="str">
        <f t="shared" si="46"/>
        <v>78/79GMFBS</v>
      </c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11">
        <v>11</v>
      </c>
      <c r="AC2848" s="11">
        <v>0.57999999999999996</v>
      </c>
      <c r="AD2848" s="10" t="str">
        <f t="shared" si="46"/>
        <v>78/79CLBSL</v>
      </c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650</v>
      </c>
      <c r="AA2849" s="11">
        <f t="shared" si="47"/>
        <v>17.105263157894736</v>
      </c>
      <c r="AB2849" s="11">
        <v>20</v>
      </c>
      <c r="AC2849" s="11">
        <v>0</v>
      </c>
      <c r="AD2849" s="10" t="str">
        <f t="shared" si="46"/>
        <v>78/79ILBS</v>
      </c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1225</v>
      </c>
      <c r="AA2850" s="11">
        <f t="shared" si="47"/>
        <v>10.9375</v>
      </c>
      <c r="AB2850" s="11">
        <v>25</v>
      </c>
      <c r="AC2850" s="11">
        <v>5</v>
      </c>
      <c r="AD2850" s="10" t="str">
        <f t="shared" si="46"/>
        <v>78/79FOWAD</v>
      </c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632.1</v>
      </c>
      <c r="AA2851" s="11">
        <f t="shared" si="47"/>
        <v>30.1</v>
      </c>
      <c r="AB2851" s="11">
        <v>15</v>
      </c>
      <c r="AC2851" s="11">
        <v>3</v>
      </c>
      <c r="AD2851" s="10" t="str">
        <f t="shared" si="46"/>
        <v>78/79SMATA</v>
      </c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877</v>
      </c>
      <c r="AA2852" s="11">
        <f t="shared" si="47"/>
        <v>24.361111111111111</v>
      </c>
      <c r="AB2852" s="11">
        <v>14.25</v>
      </c>
      <c r="AC2852" s="11">
        <v>0.75</v>
      </c>
      <c r="AD2852" s="10" t="str">
        <f t="shared" si="46"/>
        <v>78/79MSLB</v>
      </c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858</v>
      </c>
      <c r="AA2853" s="11">
        <f t="shared" si="47"/>
        <v>17.510204081632654</v>
      </c>
      <c r="AB2853" s="11">
        <v>12</v>
      </c>
      <c r="AC2853" s="11">
        <v>8</v>
      </c>
      <c r="AD2853" s="10" t="str">
        <f t="shared" si="46"/>
        <v>78/79GILB</v>
      </c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1048</v>
      </c>
      <c r="AA2854" s="11">
        <f t="shared" si="47"/>
        <v>61.647058823529413</v>
      </c>
      <c r="AB2854" s="11">
        <v>11</v>
      </c>
      <c r="AC2854" s="11">
        <v>0.57889999999999997</v>
      </c>
      <c r="AD2854" s="10" t="str">
        <f t="shared" si="46"/>
        <v>78/79SMB</v>
      </c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557</v>
      </c>
      <c r="AA2855" s="11">
        <f t="shared" si="47"/>
        <v>14.657894736842104</v>
      </c>
      <c r="AB2855" s="11">
        <v>0</v>
      </c>
      <c r="AC2855" s="11">
        <v>0</v>
      </c>
      <c r="AD2855" s="10" t="str">
        <f t="shared" si="46"/>
        <v>78/79GBLBS</v>
      </c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1712</v>
      </c>
      <c r="AA2856" s="11">
        <f t="shared" si="47"/>
        <v>19.906976744186046</v>
      </c>
      <c r="AB2856" s="11">
        <v>0</v>
      </c>
      <c r="AC2856" s="11">
        <v>0</v>
      </c>
      <c r="AD2856" s="10" t="str">
        <f t="shared" si="46"/>
        <v>78/79NESDO</v>
      </c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1900</v>
      </c>
      <c r="AA2857" s="11">
        <f t="shared" si="47"/>
        <v>21.111111111111111</v>
      </c>
      <c r="AB2857" s="11">
        <v>47.5</v>
      </c>
      <c r="AC2857" s="11">
        <v>2.5</v>
      </c>
      <c r="AD2857" s="10" t="str">
        <f t="shared" si="46"/>
        <v>78/79MLBSL</v>
      </c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678</v>
      </c>
      <c r="AA2858" s="11">
        <f t="shared" si="47"/>
        <v>48.428571428571431</v>
      </c>
      <c r="AB2858" s="11">
        <v>4.75</v>
      </c>
      <c r="AC2858" s="11">
        <v>0.25</v>
      </c>
      <c r="AD2858" s="10" t="str">
        <f t="shared" si="46"/>
        <v>78/79MKLB</v>
      </c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720.1</v>
      </c>
      <c r="AA2859" s="11">
        <f t="shared" si="47"/>
        <v>51.43571428571429</v>
      </c>
      <c r="AB2859" s="11">
        <v>4</v>
      </c>
      <c r="AC2859" s="11">
        <v>0.21049999999999999</v>
      </c>
      <c r="AD2859" s="10" t="str">
        <f t="shared" si="46"/>
        <v>78/79GLBSL</v>
      </c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649</v>
      </c>
      <c r="AA2860" s="11">
        <f t="shared" si="47"/>
        <v>17.54054054054054</v>
      </c>
      <c r="AB2860" s="11">
        <v>0</v>
      </c>
      <c r="AC2860" s="11">
        <v>14.75</v>
      </c>
      <c r="AD2860" s="10" t="str">
        <f t="shared" si="46"/>
        <v>78/79NICLBSL</v>
      </c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805</v>
      </c>
      <c r="AA2861" s="11">
        <f t="shared" si="47"/>
        <v>28.75</v>
      </c>
      <c r="AB2861" s="11">
        <v>10</v>
      </c>
      <c r="AC2861" s="11">
        <v>5</v>
      </c>
      <c r="AD2861" s="10" t="str">
        <f t="shared" si="46"/>
        <v>78/79SLBSL</v>
      </c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627.1</v>
      </c>
      <c r="AA2862" s="11">
        <f t="shared" si="47"/>
        <v>16.502631578947369</v>
      </c>
      <c r="AB2862" s="11">
        <v>19</v>
      </c>
      <c r="AC2862" s="11">
        <v>1</v>
      </c>
      <c r="AD2862" s="10" t="str">
        <f t="shared" si="46"/>
        <v>78/79SDLBSL</v>
      </c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11">
        <v>0</v>
      </c>
      <c r="AC2863" s="11">
        <v>0</v>
      </c>
      <c r="AD2863" s="10" t="str">
        <f t="shared" si="46"/>
        <v>78/79RULB</v>
      </c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1139.9000000000001</v>
      </c>
      <c r="AA2864" s="11">
        <f t="shared" si="47"/>
        <v>12.953409090909092</v>
      </c>
      <c r="AB2864" s="11">
        <v>0</v>
      </c>
      <c r="AC2864" s="11">
        <v>0</v>
      </c>
      <c r="AD2864" s="10" t="str">
        <f t="shared" si="46"/>
        <v>78/79UNLB</v>
      </c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1524</v>
      </c>
      <c r="AA2865" s="11">
        <f t="shared" si="47"/>
        <v>20.594594594594593</v>
      </c>
      <c r="AB2865" s="11">
        <v>14.285</v>
      </c>
      <c r="AC2865" s="11">
        <v>0.71399999999999997</v>
      </c>
      <c r="AD2865" s="10" t="str">
        <f t="shared" si="46"/>
        <v>78/79JBLB</v>
      </c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986</v>
      </c>
      <c r="AA2866" s="11">
        <f t="shared" si="47"/>
        <v>12.805194805194805</v>
      </c>
      <c r="AB2866" s="11">
        <v>0</v>
      </c>
      <c r="AC2866" s="11">
        <v>0</v>
      </c>
      <c r="AD2866" s="10" t="str">
        <f t="shared" si="46"/>
        <v>78/79SHLB</v>
      </c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1197</v>
      </c>
      <c r="AA2867" s="11">
        <f t="shared" si="47"/>
        <v>12.6</v>
      </c>
      <c r="AB2867" s="11">
        <v>61.75</v>
      </c>
      <c r="AC2867" s="11">
        <v>3.25</v>
      </c>
      <c r="AD2867" s="10" t="str">
        <f t="shared" si="46"/>
        <v>78/79ULBSL</v>
      </c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11">
        <v>20</v>
      </c>
      <c r="AC2868" s="11">
        <v>1.05</v>
      </c>
      <c r="AD2868" s="10" t="str">
        <f t="shared" si="46"/>
        <v>78/79ADLB</v>
      </c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885.3</v>
      </c>
      <c r="AA2869" s="11">
        <f t="shared" si="47"/>
        <v>24.591666666666665</v>
      </c>
      <c r="AB2869" s="11">
        <v>20</v>
      </c>
      <c r="AC2869" s="11">
        <v>1.0526</v>
      </c>
      <c r="AD2869" s="10" t="str">
        <f t="shared" si="46"/>
        <v>78/79SMFBS</v>
      </c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770</v>
      </c>
      <c r="AA2870" s="11">
        <f t="shared" si="47"/>
        <v>77</v>
      </c>
      <c r="AB2870" s="11">
        <v>0</v>
      </c>
      <c r="AC2870" s="11">
        <v>0</v>
      </c>
      <c r="AD2870" s="10" t="str">
        <f t="shared" si="46"/>
        <v>78/79WNLB</v>
      </c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637</v>
      </c>
      <c r="AA2871" s="11">
        <f t="shared" si="47"/>
        <v>18.2</v>
      </c>
      <c r="AB2871" s="11">
        <v>18</v>
      </c>
      <c r="AC2871" s="11">
        <v>0.95</v>
      </c>
      <c r="AD2871" s="10" t="str">
        <f t="shared" si="46"/>
        <v>78/79SABSL</v>
      </c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11">
        <v>30</v>
      </c>
      <c r="AC2872" s="11">
        <v>1.58</v>
      </c>
      <c r="AD2872" s="10" t="str">
        <f t="shared" si="46"/>
        <v>78/79AKBSL</v>
      </c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1009.8</v>
      </c>
      <c r="AA2873" s="11">
        <f t="shared" si="47"/>
        <v>22.95</v>
      </c>
      <c r="AB2873" s="11">
        <v>0</v>
      </c>
      <c r="AC2873" s="11">
        <v>0</v>
      </c>
      <c r="AD2873" s="10" t="str">
        <f t="shared" si="46"/>
        <v>78/79DLBS</v>
      </c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750.2</v>
      </c>
      <c r="AA2874" s="11">
        <f t="shared" si="47"/>
        <v>32.617391304347827</v>
      </c>
      <c r="AB2874" s="11">
        <v>0</v>
      </c>
      <c r="AC2874" s="11">
        <v>0</v>
      </c>
      <c r="AD2874" s="10" t="str">
        <f t="shared" si="46"/>
        <v>78/79MLBS</v>
      </c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619</v>
      </c>
      <c r="AA2875" s="11">
        <f t="shared" si="47"/>
        <v>61.9</v>
      </c>
      <c r="AB2875" s="11">
        <v>0</v>
      </c>
      <c r="AC2875" s="11">
        <v>0</v>
      </c>
      <c r="AD2875" s="10" t="str">
        <f t="shared" si="46"/>
        <v>78/79AVYAN</v>
      </c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1205</v>
      </c>
      <c r="AA2876" s="11">
        <f t="shared" si="47"/>
        <v>16.736111111111111</v>
      </c>
      <c r="AB2876" s="11">
        <v>14.27</v>
      </c>
      <c r="AC2876" s="11">
        <v>0.75</v>
      </c>
      <c r="AD2876" s="10" t="str">
        <f t="shared" si="46"/>
        <v>78/79JALPA</v>
      </c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598</v>
      </c>
      <c r="AA2877" s="11">
        <f t="shared" si="47"/>
        <v>33.222222222222221</v>
      </c>
      <c r="AB2877" s="11">
        <v>0</v>
      </c>
      <c r="AC2877" s="11">
        <v>0</v>
      </c>
      <c r="AD2877" s="10" t="str">
        <f t="shared" si="46"/>
        <v>78/79ACLBSL</v>
      </c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792</v>
      </c>
      <c r="AA2878" s="11">
        <f t="shared" si="47"/>
        <v>36</v>
      </c>
      <c r="AB2878" s="11">
        <v>0</v>
      </c>
      <c r="AC2878" s="11">
        <v>0</v>
      </c>
      <c r="AD2878" s="10" t="str">
        <f t="shared" ref="AD2878:AD2941" si="48">B2878&amp;C2878</f>
        <v>78/79USLB</v>
      </c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11">
        <v>19</v>
      </c>
      <c r="AC2879" s="11">
        <v>1</v>
      </c>
      <c r="AD2879" s="10" t="str">
        <f t="shared" si="48"/>
        <v>78/79NSLB</v>
      </c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1086</v>
      </c>
      <c r="AA2880" s="11">
        <f t="shared" si="47"/>
        <v>6.7037037037037033</v>
      </c>
      <c r="AB2880" s="11">
        <v>30</v>
      </c>
      <c r="AC2880" s="11">
        <v>1.58</v>
      </c>
      <c r="AD2880" s="10" t="str">
        <f t="shared" si="48"/>
        <v>78/79CYCL</v>
      </c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806.1</v>
      </c>
      <c r="AA2881" s="11">
        <f t="shared" si="47"/>
        <v>53.74</v>
      </c>
      <c r="AB2881" s="11">
        <v>7</v>
      </c>
      <c r="AC2881" s="11">
        <v>0.36840000000000001</v>
      </c>
      <c r="AD2881" s="10" t="str">
        <f t="shared" si="48"/>
        <v>78/79KLBSL</v>
      </c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11">
        <v>0</v>
      </c>
      <c r="AC2882" s="11">
        <v>0</v>
      </c>
      <c r="AD2882" s="10" t="str">
        <f t="shared" si="48"/>
        <v>78/79KLBS</v>
      </c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642.6</v>
      </c>
      <c r="AA2883" s="11">
        <f t="shared" ref="AA2883:AA2946" si="49">IFERROR(Z2883/M2883,0)</f>
        <v>37.800000000000004</v>
      </c>
      <c r="AB2883" s="11">
        <v>15</v>
      </c>
      <c r="AC2883" s="11">
        <v>0</v>
      </c>
      <c r="AD2883" s="10" t="str">
        <f t="shared" si="48"/>
        <v>78/79SWMF</v>
      </c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923</v>
      </c>
      <c r="AA2884" s="11">
        <f t="shared" si="49"/>
        <v>20.977272727272727</v>
      </c>
      <c r="AB2884" s="11">
        <v>22</v>
      </c>
      <c r="AC2884" s="11">
        <v>3.26</v>
      </c>
      <c r="AD2884" s="10" t="str">
        <f t="shared" si="48"/>
        <v>78/79CBBL</v>
      </c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785.4</v>
      </c>
      <c r="AA2885" s="11">
        <f t="shared" si="49"/>
        <v>15.708</v>
      </c>
      <c r="AB2885" s="11">
        <v>10</v>
      </c>
      <c r="AC2885" s="11">
        <v>11.0526</v>
      </c>
      <c r="AD2885" s="10" t="str">
        <f t="shared" si="48"/>
        <v>78/79DDBL</v>
      </c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666</v>
      </c>
      <c r="AA2886" s="11">
        <f t="shared" si="49"/>
        <v>23.785714285714285</v>
      </c>
      <c r="AB2886" s="11">
        <v>19</v>
      </c>
      <c r="AC2886" s="11">
        <v>1</v>
      </c>
      <c r="AD2886" s="10" t="str">
        <f t="shared" si="48"/>
        <v>78/79FMDBL</v>
      </c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664</v>
      </c>
      <c r="AA2887" s="11">
        <f t="shared" si="49"/>
        <v>16.195121951219512</v>
      </c>
      <c r="AB2887" s="11">
        <v>19</v>
      </c>
      <c r="AC2887" s="11">
        <v>1</v>
      </c>
      <c r="AD2887" s="10" t="str">
        <f t="shared" si="48"/>
        <v>78/79KMCDB</v>
      </c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620</v>
      </c>
      <c r="AA2888" s="11">
        <f t="shared" si="49"/>
        <v>15.897435897435898</v>
      </c>
      <c r="AB2888" s="11">
        <v>22</v>
      </c>
      <c r="AC2888" s="11">
        <v>1.1578999999999999</v>
      </c>
      <c r="AD2888" s="10" t="str">
        <f t="shared" si="48"/>
        <v>78/79NLBBL</v>
      </c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643</v>
      </c>
      <c r="AA2889" s="11">
        <f t="shared" si="49"/>
        <v>13.680851063829786</v>
      </c>
      <c r="AB2889" s="11">
        <v>19</v>
      </c>
      <c r="AC2889" s="11">
        <v>1</v>
      </c>
      <c r="AD2889" s="10" t="str">
        <f t="shared" si="48"/>
        <v>78/79NUBL</v>
      </c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11">
        <v>26</v>
      </c>
      <c r="AC2890" s="11">
        <v>1.3684000000000001</v>
      </c>
      <c r="AD2890" s="10" t="str">
        <f t="shared" si="48"/>
        <v>78/79RMDC</v>
      </c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994</v>
      </c>
      <c r="AA2891" s="11">
        <f t="shared" si="49"/>
        <v>22.088888888888889</v>
      </c>
      <c r="AB2891" s="11">
        <v>26</v>
      </c>
      <c r="AC2891" s="11">
        <v>1.3684000000000001</v>
      </c>
      <c r="AD2891" s="10" t="str">
        <f t="shared" si="48"/>
        <v>78/79SKBBL</v>
      </c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654.6</v>
      </c>
      <c r="AA2892" s="11">
        <f t="shared" si="49"/>
        <v>16.784615384615385</v>
      </c>
      <c r="AB2892" s="11">
        <v>22</v>
      </c>
      <c r="AC2892" s="11">
        <v>1.1578999999999999</v>
      </c>
      <c r="AD2892" s="10" t="str">
        <f t="shared" si="48"/>
        <v>78/79SLBBL</v>
      </c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11">
        <v>13.562799999999999</v>
      </c>
      <c r="AC2893" s="11">
        <v>0.71379999999999999</v>
      </c>
      <c r="AD2893" s="10" t="str">
        <f t="shared" si="48"/>
        <v>78/79SMFDB</v>
      </c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755</v>
      </c>
      <c r="AA2894" s="11">
        <f t="shared" si="49"/>
        <v>12.17741935483871</v>
      </c>
      <c r="AB2894" s="11">
        <v>15</v>
      </c>
      <c r="AC2894" s="11">
        <v>6.05</v>
      </c>
      <c r="AD2894" s="10" t="str">
        <f t="shared" si="48"/>
        <v>78/79SWBBL</v>
      </c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849</v>
      </c>
      <c r="AA2895" s="11">
        <f t="shared" si="49"/>
        <v>24.970588235294116</v>
      </c>
      <c r="AB2895" s="11">
        <v>15</v>
      </c>
      <c r="AC2895" s="11">
        <v>0.78949999999999998</v>
      </c>
      <c r="AD2895" s="10" t="str">
        <f t="shared" si="48"/>
        <v>78/79MLBBL</v>
      </c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729</v>
      </c>
      <c r="AA2896" s="11">
        <f t="shared" si="49"/>
        <v>17.357142857142858</v>
      </c>
      <c r="AB2896" s="11">
        <v>15</v>
      </c>
      <c r="AC2896" s="11">
        <v>5</v>
      </c>
      <c r="AD2896" s="10" t="str">
        <f t="shared" si="48"/>
        <v>78/79LLBS</v>
      </c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615</v>
      </c>
      <c r="AA2897" s="11">
        <f t="shared" si="49"/>
        <v>15.375</v>
      </c>
      <c r="AB2897" s="11">
        <v>23</v>
      </c>
      <c r="AC2897" s="11">
        <v>0</v>
      </c>
      <c r="AD2897" s="10" t="str">
        <f t="shared" si="48"/>
        <v>78/79MMFDB</v>
      </c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919</v>
      </c>
      <c r="AA2898" s="11">
        <f t="shared" si="49"/>
        <v>27.029411764705884</v>
      </c>
      <c r="AB2898" s="11">
        <v>15</v>
      </c>
      <c r="AC2898" s="11">
        <v>0.78949999999999998</v>
      </c>
      <c r="AD2898" s="10" t="str">
        <f t="shared" si="48"/>
        <v>78/79JSLBB</v>
      </c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643</v>
      </c>
      <c r="AA2899" s="11">
        <f t="shared" si="49"/>
        <v>19.484848484848484</v>
      </c>
      <c r="AB2899" s="11">
        <v>20</v>
      </c>
      <c r="AC2899" s="11">
        <v>1.0526</v>
      </c>
      <c r="AD2899" s="10" t="str">
        <f t="shared" si="48"/>
        <v>78/79VLBS</v>
      </c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543</v>
      </c>
      <c r="AA2900" s="11">
        <f t="shared" si="49"/>
        <v>31.941176470588236</v>
      </c>
      <c r="AB2900" s="11">
        <v>8</v>
      </c>
      <c r="AC2900" s="11">
        <v>3</v>
      </c>
      <c r="AD2900" s="10" t="str">
        <f t="shared" si="48"/>
        <v>78/79RSDC</v>
      </c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563</v>
      </c>
      <c r="AA2901" s="11">
        <f t="shared" si="49"/>
        <v>28.15</v>
      </c>
      <c r="AB2901" s="11">
        <v>10</v>
      </c>
      <c r="AC2901" s="11">
        <v>0.52629999999999999</v>
      </c>
      <c r="AD2901" s="10" t="str">
        <f t="shared" si="48"/>
        <v>78/79NMBMF</v>
      </c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612</v>
      </c>
      <c r="AA2902" s="11">
        <f t="shared" si="49"/>
        <v>16.54054054054054</v>
      </c>
      <c r="AB2902" s="11">
        <v>10</v>
      </c>
      <c r="AC2902" s="11">
        <v>10</v>
      </c>
      <c r="AD2902" s="10" t="str">
        <f t="shared" si="48"/>
        <v>78/79MERO</v>
      </c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543.9</v>
      </c>
      <c r="AA2903" s="11">
        <f t="shared" si="49"/>
        <v>23.64782608695652</v>
      </c>
      <c r="AB2903" s="11">
        <v>0</v>
      </c>
      <c r="AC2903" s="11">
        <v>0</v>
      </c>
      <c r="AD2903" s="10" t="str">
        <f t="shared" si="48"/>
        <v>78/79NADEP</v>
      </c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748</v>
      </c>
      <c r="AA2904" s="11">
        <f t="shared" si="49"/>
        <v>20.216216216216218</v>
      </c>
      <c r="AB2904" s="11">
        <v>14.2857</v>
      </c>
      <c r="AC2904" s="11">
        <v>0.71430000000000005</v>
      </c>
      <c r="AD2904" s="10" t="str">
        <f t="shared" si="48"/>
        <v>78/79ALBSL</v>
      </c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1150</v>
      </c>
      <c r="AA2905" s="11">
        <f t="shared" si="49"/>
        <v>16.911764705882351</v>
      </c>
      <c r="AB2905" s="11">
        <v>15</v>
      </c>
      <c r="AC2905" s="11">
        <v>0</v>
      </c>
      <c r="AD2905" s="10" t="str">
        <f t="shared" si="48"/>
        <v>78/79NMFBS</v>
      </c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755.8</v>
      </c>
      <c r="AA2906" s="11">
        <f t="shared" si="49"/>
        <v>62.983333333333327</v>
      </c>
      <c r="AB2906" s="11">
        <v>0</v>
      </c>
      <c r="AC2906" s="11">
        <v>0</v>
      </c>
      <c r="AD2906" s="10" t="str">
        <f t="shared" si="48"/>
        <v>78/79GMFBS</v>
      </c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11">
        <v>11</v>
      </c>
      <c r="AC2907" s="11">
        <v>0.57999999999999996</v>
      </c>
      <c r="AD2907" s="10" t="str">
        <f t="shared" si="48"/>
        <v>78/79CLBSL</v>
      </c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650</v>
      </c>
      <c r="AA2908" s="11">
        <f t="shared" si="49"/>
        <v>18.055555555555557</v>
      </c>
      <c r="AB2908" s="11">
        <v>20</v>
      </c>
      <c r="AC2908" s="11">
        <v>0</v>
      </c>
      <c r="AD2908" s="10" t="str">
        <f t="shared" si="48"/>
        <v>78/79ILBS</v>
      </c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1225</v>
      </c>
      <c r="AA2909" s="11">
        <f t="shared" si="49"/>
        <v>12.25</v>
      </c>
      <c r="AB2909" s="11">
        <v>25</v>
      </c>
      <c r="AC2909" s="11">
        <v>5</v>
      </c>
      <c r="AD2909" s="10" t="str">
        <f t="shared" si="48"/>
        <v>78/79FOWAD</v>
      </c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632.1</v>
      </c>
      <c r="AA2910" s="11">
        <f t="shared" si="49"/>
        <v>27.482608695652175</v>
      </c>
      <c r="AB2910" s="11">
        <v>15</v>
      </c>
      <c r="AC2910" s="11">
        <v>3</v>
      </c>
      <c r="AD2910" s="10" t="str">
        <f t="shared" si="48"/>
        <v>78/79SMATA</v>
      </c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877</v>
      </c>
      <c r="AA2911" s="11">
        <f t="shared" si="49"/>
        <v>23.078947368421051</v>
      </c>
      <c r="AB2911" s="11">
        <v>14.25</v>
      </c>
      <c r="AC2911" s="11">
        <v>0.75</v>
      </c>
      <c r="AD2911" s="10" t="str">
        <f t="shared" si="48"/>
        <v>78/79MSLB</v>
      </c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858</v>
      </c>
      <c r="AA2912" s="11">
        <f t="shared" si="49"/>
        <v>19.066666666666666</v>
      </c>
      <c r="AB2912" s="11">
        <v>12</v>
      </c>
      <c r="AC2912" s="11">
        <v>8</v>
      </c>
      <c r="AD2912" s="10" t="str">
        <f t="shared" si="48"/>
        <v>78/79GILB</v>
      </c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1048</v>
      </c>
      <c r="AA2913" s="11">
        <f t="shared" si="49"/>
        <v>43.666666666666664</v>
      </c>
      <c r="AB2913" s="11">
        <v>11</v>
      </c>
      <c r="AC2913" s="11">
        <v>0.57889999999999997</v>
      </c>
      <c r="AD2913" s="10" t="str">
        <f t="shared" si="48"/>
        <v>78/79SMB</v>
      </c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557</v>
      </c>
      <c r="AA2914" s="11">
        <f t="shared" si="49"/>
        <v>27.85</v>
      </c>
      <c r="AB2914" s="11">
        <v>0</v>
      </c>
      <c r="AC2914" s="11">
        <v>0</v>
      </c>
      <c r="AD2914" s="10" t="str">
        <f t="shared" si="48"/>
        <v>78/79GBLBS</v>
      </c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1712</v>
      </c>
      <c r="AA2915" s="11">
        <f t="shared" si="49"/>
        <v>19.678160919540229</v>
      </c>
      <c r="AB2915" s="11">
        <v>0</v>
      </c>
      <c r="AC2915" s="11">
        <v>0</v>
      </c>
      <c r="AD2915" s="10" t="str">
        <f t="shared" si="48"/>
        <v>78/79NESDO</v>
      </c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1900</v>
      </c>
      <c r="AA2916" s="11">
        <f t="shared" si="49"/>
        <v>18.627450980392158</v>
      </c>
      <c r="AB2916" s="11">
        <v>47.5</v>
      </c>
      <c r="AC2916" s="11">
        <v>2.5</v>
      </c>
      <c r="AD2916" s="10" t="str">
        <f t="shared" si="48"/>
        <v>78/79MLBSL</v>
      </c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678</v>
      </c>
      <c r="AA2917" s="11">
        <f t="shared" si="49"/>
        <v>48.428571428571431</v>
      </c>
      <c r="AB2917" s="11">
        <v>4.75</v>
      </c>
      <c r="AC2917" s="11">
        <v>0.25</v>
      </c>
      <c r="AD2917" s="10" t="str">
        <f t="shared" si="48"/>
        <v>78/79MKLB</v>
      </c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720.1</v>
      </c>
      <c r="AA2918" s="11">
        <f t="shared" si="49"/>
        <v>55.392307692307696</v>
      </c>
      <c r="AB2918" s="11">
        <v>4</v>
      </c>
      <c r="AC2918" s="11">
        <v>0.21049999999999999</v>
      </c>
      <c r="AD2918" s="10" t="str">
        <f t="shared" si="48"/>
        <v>78/79GLBSL</v>
      </c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649</v>
      </c>
      <c r="AA2919" s="11">
        <f t="shared" si="49"/>
        <v>19.088235294117649</v>
      </c>
      <c r="AB2919" s="11">
        <v>0</v>
      </c>
      <c r="AC2919" s="11">
        <v>14.75</v>
      </c>
      <c r="AD2919" s="10" t="str">
        <f t="shared" si="48"/>
        <v>78/79NICLBSL</v>
      </c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805</v>
      </c>
      <c r="AA2920" s="11">
        <f t="shared" si="49"/>
        <v>44.722222222222221</v>
      </c>
      <c r="AB2920" s="11">
        <v>10</v>
      </c>
      <c r="AC2920" s="11">
        <v>5</v>
      </c>
      <c r="AD2920" s="10" t="str">
        <f t="shared" si="48"/>
        <v>78/79SLBSL</v>
      </c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627.1</v>
      </c>
      <c r="AA2921" s="11">
        <f t="shared" si="49"/>
        <v>17.419444444444444</v>
      </c>
      <c r="AB2921" s="11">
        <v>19</v>
      </c>
      <c r="AC2921" s="11">
        <v>1</v>
      </c>
      <c r="AD2921" s="10" t="str">
        <f t="shared" si="48"/>
        <v>78/79SDLBSL</v>
      </c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11">
        <v>0</v>
      </c>
      <c r="AC2922" s="11">
        <v>0</v>
      </c>
      <c r="AD2922" s="10" t="str">
        <f t="shared" si="48"/>
        <v>78/79RULB</v>
      </c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1139.9000000000001</v>
      </c>
      <c r="AA2923" s="11">
        <f t="shared" si="49"/>
        <v>14.072839506172841</v>
      </c>
      <c r="AB2923" s="11">
        <v>0</v>
      </c>
      <c r="AC2923" s="11">
        <v>0</v>
      </c>
      <c r="AD2923" s="10" t="str">
        <f t="shared" si="48"/>
        <v>78/79UNLB</v>
      </c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1524</v>
      </c>
      <c r="AA2924" s="11">
        <f t="shared" si="49"/>
        <v>20.05263157894737</v>
      </c>
      <c r="AB2924" s="11">
        <v>14.285</v>
      </c>
      <c r="AC2924" s="11">
        <v>0.71399999999999997</v>
      </c>
      <c r="AD2924" s="10" t="str">
        <f t="shared" si="48"/>
        <v>78/79JBLB</v>
      </c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986</v>
      </c>
      <c r="AA2925" s="11">
        <f t="shared" si="49"/>
        <v>16.16393442622951</v>
      </c>
      <c r="AB2925" s="11">
        <v>0</v>
      </c>
      <c r="AC2925" s="11">
        <v>0</v>
      </c>
      <c r="AD2925" s="10" t="str">
        <f t="shared" si="48"/>
        <v>78/79SHLB</v>
      </c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1197</v>
      </c>
      <c r="AA2926" s="11">
        <f t="shared" si="49"/>
        <v>17.602941176470587</v>
      </c>
      <c r="AB2926" s="11">
        <v>61.75</v>
      </c>
      <c r="AC2926" s="11">
        <v>3.25</v>
      </c>
      <c r="AD2926" s="10" t="str">
        <f t="shared" si="48"/>
        <v>78/79ULBSL</v>
      </c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11">
        <v>20</v>
      </c>
      <c r="AC2927" s="11">
        <v>1.05</v>
      </c>
      <c r="AD2927" s="10" t="str">
        <f t="shared" si="48"/>
        <v>78/79ADLB</v>
      </c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885.3</v>
      </c>
      <c r="AA2928" s="11">
        <f t="shared" si="49"/>
        <v>20.588372093023256</v>
      </c>
      <c r="AB2928" s="11">
        <v>20</v>
      </c>
      <c r="AC2928" s="11">
        <v>1.0526</v>
      </c>
      <c r="AD2928" s="10" t="str">
        <f t="shared" si="48"/>
        <v>78/79SMFBS</v>
      </c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770</v>
      </c>
      <c r="AA2929" s="11">
        <f t="shared" si="49"/>
        <v>55</v>
      </c>
      <c r="AB2929" s="11">
        <v>0</v>
      </c>
      <c r="AC2929" s="11">
        <v>0</v>
      </c>
      <c r="AD2929" s="10" t="str">
        <f t="shared" si="48"/>
        <v>78/79WNLB</v>
      </c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637</v>
      </c>
      <c r="AA2930" s="11">
        <f t="shared" si="49"/>
        <v>17.216216216216218</v>
      </c>
      <c r="AB2930" s="11">
        <v>18</v>
      </c>
      <c r="AC2930" s="11">
        <v>0.95</v>
      </c>
      <c r="AD2930" s="10" t="str">
        <f t="shared" si="48"/>
        <v>78/79SABSL</v>
      </c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11">
        <v>30</v>
      </c>
      <c r="AC2931" s="11">
        <v>1.58</v>
      </c>
      <c r="AD2931" s="10" t="str">
        <f t="shared" si="48"/>
        <v>78/79AKBSL</v>
      </c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1009.8</v>
      </c>
      <c r="AA2932" s="11">
        <f t="shared" si="49"/>
        <v>27.29189189189189</v>
      </c>
      <c r="AB2932" s="11">
        <v>0</v>
      </c>
      <c r="AC2932" s="11">
        <v>0</v>
      </c>
      <c r="AD2932" s="10" t="str">
        <f t="shared" si="48"/>
        <v>78/79DLBS</v>
      </c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750.2</v>
      </c>
      <c r="AA2933" s="11">
        <f t="shared" si="49"/>
        <v>34.1</v>
      </c>
      <c r="AB2933" s="11">
        <v>0</v>
      </c>
      <c r="AC2933" s="11">
        <v>0</v>
      </c>
      <c r="AD2933" s="10" t="str">
        <f t="shared" si="48"/>
        <v>78/79MLBS</v>
      </c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619</v>
      </c>
      <c r="AA2934" s="11">
        <f t="shared" si="49"/>
        <v>88.428571428571431</v>
      </c>
      <c r="AB2934" s="11">
        <v>0</v>
      </c>
      <c r="AC2934" s="11">
        <v>0</v>
      </c>
      <c r="AD2934" s="10" t="str">
        <f t="shared" si="48"/>
        <v>78/79AVYAN</v>
      </c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1205</v>
      </c>
      <c r="AA2935" s="11">
        <f t="shared" si="49"/>
        <v>19.43548387096774</v>
      </c>
      <c r="AB2935" s="11">
        <v>14.27</v>
      </c>
      <c r="AC2935" s="11">
        <v>0.75</v>
      </c>
      <c r="AD2935" s="10" t="str">
        <f t="shared" si="48"/>
        <v>78/79JALPA</v>
      </c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598</v>
      </c>
      <c r="AA2936" s="11">
        <f t="shared" si="49"/>
        <v>31.473684210526315</v>
      </c>
      <c r="AB2936" s="11">
        <v>0</v>
      </c>
      <c r="AC2936" s="11">
        <v>0</v>
      </c>
      <c r="AD2936" s="10" t="str">
        <f t="shared" si="48"/>
        <v>78/79ACLBSL</v>
      </c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792</v>
      </c>
      <c r="AA2937" s="11">
        <f t="shared" si="49"/>
        <v>46.588235294117645</v>
      </c>
      <c r="AB2937" s="11">
        <v>0</v>
      </c>
      <c r="AC2937" s="11">
        <v>0</v>
      </c>
      <c r="AD2937" s="10" t="str">
        <f t="shared" si="48"/>
        <v>78/79USLB</v>
      </c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11">
        <v>19</v>
      </c>
      <c r="AC2938" s="11">
        <v>1</v>
      </c>
      <c r="AD2938" s="10" t="str">
        <f t="shared" si="48"/>
        <v>78/79NSLB</v>
      </c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1086</v>
      </c>
      <c r="AA2939" s="11">
        <f t="shared" si="49"/>
        <v>16.454545454545453</v>
      </c>
      <c r="AB2939" s="11">
        <v>30</v>
      </c>
      <c r="AC2939" s="11">
        <v>1.58</v>
      </c>
      <c r="AD2939" s="10" t="str">
        <f t="shared" si="48"/>
        <v>78/79CYCL</v>
      </c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806.1</v>
      </c>
      <c r="AA2940" s="11">
        <f t="shared" si="49"/>
        <v>31.003846153846155</v>
      </c>
      <c r="AB2940" s="11">
        <v>7</v>
      </c>
      <c r="AC2940" s="11">
        <v>0.36840000000000001</v>
      </c>
      <c r="AD2940" s="10" t="str">
        <f t="shared" si="48"/>
        <v>78/79KLBSL</v>
      </c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11">
        <v>0</v>
      </c>
      <c r="AC2941" s="11">
        <v>0</v>
      </c>
      <c r="AD2941" s="10" t="str">
        <f t="shared" si="48"/>
        <v>78/79KLBS</v>
      </c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642.6</v>
      </c>
      <c r="AA2942" s="11">
        <f t="shared" si="49"/>
        <v>35.700000000000003</v>
      </c>
      <c r="AB2942" s="11">
        <v>15</v>
      </c>
      <c r="AC2942" s="11">
        <v>0</v>
      </c>
      <c r="AD2942" s="10" t="str">
        <f t="shared" ref="AD2942:AD3005" si="50">B2942&amp;C2942</f>
        <v>78/79SWMF</v>
      </c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923</v>
      </c>
      <c r="AA2943" s="11">
        <f t="shared" si="49"/>
        <v>16.192982456140349</v>
      </c>
      <c r="AB2943" s="11">
        <f>IFERROR(VLOOKUP(AD2943,[2]Sheet2!$M:$O,2,FALSE),0)</f>
        <v>5</v>
      </c>
      <c r="AC2943" s="11">
        <f>IFERROR(VLOOKUP(AD2943,[2]Sheet2!$M:$O,3,FALSE),0)</f>
        <v>10</v>
      </c>
      <c r="AD2943" s="10" t="str">
        <f t="shared" si="50"/>
        <v>79/80CBBL</v>
      </c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785.4</v>
      </c>
      <c r="AA2944" s="11">
        <f t="shared" si="49"/>
        <v>23.099999999999998</v>
      </c>
      <c r="AB2944" s="11">
        <f>IFERROR(VLOOKUP(AD2944,[2]Sheet2!$M:$O,2,FALSE),0)</f>
        <v>0</v>
      </c>
      <c r="AC2944" s="11">
        <f>IFERROR(VLOOKUP(AD2944,[2]Sheet2!$M:$O,3,FALSE),0)</f>
        <v>0</v>
      </c>
      <c r="AD2944" s="10" t="str">
        <f t="shared" si="50"/>
        <v>79/80DDBL</v>
      </c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666</v>
      </c>
      <c r="AA2945" s="11">
        <f t="shared" si="49"/>
        <v>25.615384615384617</v>
      </c>
      <c r="AB2945" s="11">
        <f>IFERROR(VLOOKUP(AD2945,[2]Sheet2!$M:$O,2,FALSE),0)</f>
        <v>7.5</v>
      </c>
      <c r="AC2945" s="11">
        <f>IFERROR(VLOOKUP(AD2945,[2]Sheet2!$M:$O,3,FALSE),0)</f>
        <v>7.5</v>
      </c>
      <c r="AD2945" s="10" t="str">
        <f t="shared" si="50"/>
        <v>79/80FMDBL</v>
      </c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664</v>
      </c>
      <c r="AA2946" s="11">
        <f t="shared" si="49"/>
        <v>39.058823529411768</v>
      </c>
      <c r="AB2946" s="11">
        <f>IFERROR(VLOOKUP(AD2946,[2]Sheet2!$M:$O,2,FALSE),0)</f>
        <v>0</v>
      </c>
      <c r="AC2946" s="11">
        <f>IFERROR(VLOOKUP(AD2946,[2]Sheet2!$M:$O,3,FALSE),0)</f>
        <v>0</v>
      </c>
      <c r="AD2946" s="10" t="str">
        <f t="shared" si="50"/>
        <v>79/80KMCDB</v>
      </c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620</v>
      </c>
      <c r="AA2947" s="11">
        <f t="shared" ref="AA2947:AA3010" si="51">IFERROR(Z2947/M2947,0)</f>
        <v>68.888888888888886</v>
      </c>
      <c r="AB2947" s="11">
        <f>IFERROR(VLOOKUP(AD2947,[2]Sheet2!$M:$O,2,FALSE),0)</f>
        <v>0</v>
      </c>
      <c r="AC2947" s="11">
        <f>IFERROR(VLOOKUP(AD2947,[2]Sheet2!$M:$O,3,FALSE),0)</f>
        <v>0</v>
      </c>
      <c r="AD2947" s="10" t="str">
        <f t="shared" si="50"/>
        <v>79/80NLBBL</v>
      </c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643</v>
      </c>
      <c r="AA2948" s="11">
        <f t="shared" si="51"/>
        <v>107.16666666666667</v>
      </c>
      <c r="AB2948" s="11">
        <f>IFERROR(VLOOKUP(AD2948,[2]Sheet2!$M:$O,2,FALSE),0)</f>
        <v>0</v>
      </c>
      <c r="AC2948" s="11">
        <f>IFERROR(VLOOKUP(AD2948,[2]Sheet2!$M:$O,3,FALSE),0)</f>
        <v>0</v>
      </c>
      <c r="AD2948" s="10" t="str">
        <f t="shared" si="50"/>
        <v>79/80NUBL</v>
      </c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11">
        <f>IFERROR(VLOOKUP(AD2949,[2]Sheet2!$M:$O,2,FALSE),0)</f>
        <v>0</v>
      </c>
      <c r="AC2949" s="11">
        <f>IFERROR(VLOOKUP(AD2949,[2]Sheet2!$M:$O,3,FALSE),0)</f>
        <v>0</v>
      </c>
      <c r="AD2949" s="10" t="str">
        <f t="shared" si="50"/>
        <v>79/80RMDC</v>
      </c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994</v>
      </c>
      <c r="AA2950" s="11">
        <f t="shared" si="51"/>
        <v>16.847457627118644</v>
      </c>
      <c r="AB2950" s="11">
        <f>IFERROR(VLOOKUP(AD2950,[2]Sheet2!$M:$O,2,FALSE),0)</f>
        <v>14.25</v>
      </c>
      <c r="AC2950" s="11">
        <f>IFERROR(VLOOKUP(AD2950,[2]Sheet2!$M:$O,3,FALSE),0)</f>
        <v>0.75</v>
      </c>
      <c r="AD2950" s="10" t="str">
        <f t="shared" si="50"/>
        <v>79/80SKBBL</v>
      </c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654.6</v>
      </c>
      <c r="AA2951" s="11">
        <f t="shared" si="51"/>
        <v>31.171428571428571</v>
      </c>
      <c r="AB2951" s="11">
        <f>IFERROR(VLOOKUP(AD2951,[2]Sheet2!$M:$O,2,FALSE),0)</f>
        <v>0</v>
      </c>
      <c r="AC2951" s="11">
        <f>IFERROR(VLOOKUP(AD2951,[2]Sheet2!$M:$O,3,FALSE),0)</f>
        <v>0</v>
      </c>
      <c r="AD2951" s="10" t="str">
        <f t="shared" si="50"/>
        <v>79/80SLBBL</v>
      </c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11">
        <f>IFERROR(VLOOKUP(AD2952,[2]Sheet2!$M:$O,2,FALSE),0)</f>
        <v>0</v>
      </c>
      <c r="AC2952" s="11">
        <f>IFERROR(VLOOKUP(AD2952,[2]Sheet2!$M:$O,3,FALSE),0)</f>
        <v>0</v>
      </c>
      <c r="AD2952" s="10" t="str">
        <f t="shared" si="50"/>
        <v>79/80SMFDB</v>
      </c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755</v>
      </c>
      <c r="AA2953" s="11">
        <f t="shared" si="51"/>
        <v>47.1875</v>
      </c>
      <c r="AB2953" s="11">
        <f>IFERROR(VLOOKUP(AD2953,[2]Sheet2!$M:$O,2,FALSE),0)</f>
        <v>12.3599</v>
      </c>
      <c r="AC2953" s="11">
        <f>IFERROR(VLOOKUP(AD2953,[2]Sheet2!$M:$O,3,FALSE),0)</f>
        <v>0.65049999999999997</v>
      </c>
      <c r="AD2953" s="10" t="str">
        <f t="shared" si="50"/>
        <v>79/80SWBBL</v>
      </c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849</v>
      </c>
      <c r="AA2954" s="11">
        <f t="shared" si="51"/>
        <v>84.9</v>
      </c>
      <c r="AB2954" s="11">
        <f>IFERROR(VLOOKUP(AD2954,[2]Sheet2!$M:$O,2,FALSE),0)</f>
        <v>0</v>
      </c>
      <c r="AC2954" s="11">
        <f>IFERROR(VLOOKUP(AD2954,[2]Sheet2!$M:$O,3,FALSE),0)</f>
        <v>0</v>
      </c>
      <c r="AD2954" s="10" t="str">
        <f t="shared" si="50"/>
        <v>79/80MLBBL</v>
      </c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729</v>
      </c>
      <c r="AA2955" s="11">
        <f t="shared" si="51"/>
        <v>-182.25</v>
      </c>
      <c r="AB2955" s="11">
        <f>IFERROR(VLOOKUP(AD2955,[2]Sheet2!$M:$O,2,FALSE),0)</f>
        <v>0</v>
      </c>
      <c r="AC2955" s="11">
        <f>IFERROR(VLOOKUP(AD2955,[2]Sheet2!$M:$O,3,FALSE),0)</f>
        <v>0</v>
      </c>
      <c r="AD2955" s="10" t="str">
        <f t="shared" si="50"/>
        <v>79/80LLBS</v>
      </c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615</v>
      </c>
      <c r="AA2956" s="11">
        <f t="shared" si="51"/>
        <v>36.176470588235297</v>
      </c>
      <c r="AB2956" s="11">
        <f>IFERROR(VLOOKUP(AD2956,[2]Sheet2!$M:$O,2,FALSE),0)</f>
        <v>0</v>
      </c>
      <c r="AC2956" s="11">
        <f>IFERROR(VLOOKUP(AD2956,[2]Sheet2!$M:$O,3,FALSE),0)</f>
        <v>0</v>
      </c>
      <c r="AD2956" s="10" t="str">
        <f t="shared" si="50"/>
        <v>79/80MMFDB</v>
      </c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919</v>
      </c>
      <c r="AA2957" s="11">
        <f t="shared" si="51"/>
        <v>-43.761904761904759</v>
      </c>
      <c r="AB2957" s="11">
        <f>IFERROR(VLOOKUP(AD2957,[2]Sheet2!$M:$O,2,FALSE),0)</f>
        <v>0</v>
      </c>
      <c r="AC2957" s="11">
        <f>IFERROR(VLOOKUP(AD2957,[2]Sheet2!$M:$O,3,FALSE),0)</f>
        <v>0</v>
      </c>
      <c r="AD2957" s="10" t="str">
        <f t="shared" si="50"/>
        <v>79/80JSLBB</v>
      </c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643</v>
      </c>
      <c r="AA2958" s="11">
        <f t="shared" si="51"/>
        <v>64.3</v>
      </c>
      <c r="AB2958" s="11">
        <f>IFERROR(VLOOKUP(AD2958,[2]Sheet2!$M:$O,2,FALSE),0)</f>
        <v>0</v>
      </c>
      <c r="AC2958" s="11">
        <f>IFERROR(VLOOKUP(AD2958,[2]Sheet2!$M:$O,3,FALSE),0)</f>
        <v>0</v>
      </c>
      <c r="AD2958" s="10" t="str">
        <f t="shared" si="50"/>
        <v>79/80VLBS</v>
      </c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543</v>
      </c>
      <c r="AA2959" s="11">
        <f t="shared" si="51"/>
        <v>28.578947368421051</v>
      </c>
      <c r="AB2959" s="11">
        <f>IFERROR(VLOOKUP(AD2959,[2]Sheet2!$M:$O,2,FALSE),0)</f>
        <v>8.6</v>
      </c>
      <c r="AC2959" s="11">
        <f>IFERROR(VLOOKUP(AD2959,[2]Sheet2!$M:$O,3,FALSE),0)</f>
        <v>0.4526</v>
      </c>
      <c r="AD2959" s="10" t="str">
        <f t="shared" si="50"/>
        <v>79/80RSDC</v>
      </c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563</v>
      </c>
      <c r="AA2960" s="11">
        <f t="shared" si="51"/>
        <v>-112.6</v>
      </c>
      <c r="AB2960" s="11">
        <f>IFERROR(VLOOKUP(AD2960,[2]Sheet2!$M:$O,2,FALSE),0)</f>
        <v>0</v>
      </c>
      <c r="AC2960" s="11">
        <f>IFERROR(VLOOKUP(AD2960,[2]Sheet2!$M:$O,3,FALSE),0)</f>
        <v>0</v>
      </c>
      <c r="AD2960" s="10" t="str">
        <f t="shared" si="50"/>
        <v>79/80NMBMF</v>
      </c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612</v>
      </c>
      <c r="AA2961" s="11">
        <f t="shared" si="51"/>
        <v>68</v>
      </c>
      <c r="AB2961" s="11">
        <f>IFERROR(VLOOKUP(AD2961,[2]Sheet2!$M:$O,2,FALSE),0)</f>
        <v>0</v>
      </c>
      <c r="AC2961" s="11">
        <f>IFERROR(VLOOKUP(AD2961,[2]Sheet2!$M:$O,3,FALSE),0)</f>
        <v>0</v>
      </c>
      <c r="AD2961" s="10" t="str">
        <f t="shared" si="50"/>
        <v>79/80MERO</v>
      </c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543.9</v>
      </c>
      <c r="AA2962" s="11">
        <f t="shared" si="51"/>
        <v>54.39</v>
      </c>
      <c r="AB2962" s="11">
        <f>IFERROR(VLOOKUP(AD2962,[2]Sheet2!$M:$O,2,FALSE),0)</f>
        <v>0</v>
      </c>
      <c r="AC2962" s="11">
        <f>IFERROR(VLOOKUP(AD2962,[2]Sheet2!$M:$O,3,FALSE),0)</f>
        <v>0</v>
      </c>
      <c r="AD2962" s="10" t="str">
        <f t="shared" si="50"/>
        <v>79/80NADEP</v>
      </c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748</v>
      </c>
      <c r="AA2963" s="11">
        <f t="shared" si="51"/>
        <v>34</v>
      </c>
      <c r="AB2963" s="11">
        <f>IFERROR(VLOOKUP(AD2963,[2]Sheet2!$M:$O,2,FALSE),0)</f>
        <v>0</v>
      </c>
      <c r="AC2963" s="11">
        <f>IFERROR(VLOOKUP(AD2963,[2]Sheet2!$M:$O,3,FALSE),0)</f>
        <v>0</v>
      </c>
      <c r="AD2963" s="10" t="str">
        <f t="shared" si="50"/>
        <v>79/80ALBSL</v>
      </c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1150</v>
      </c>
      <c r="AA2964" s="11">
        <f t="shared" si="51"/>
        <v>16.428571428571427</v>
      </c>
      <c r="AB2964" s="11">
        <f>IFERROR(VLOOKUP(AD2964,[2]Sheet2!$M:$O,2,FALSE),0)</f>
        <v>0</v>
      </c>
      <c r="AC2964" s="11">
        <f>IFERROR(VLOOKUP(AD2964,[2]Sheet2!$M:$O,3,FALSE),0)</f>
        <v>0</v>
      </c>
      <c r="AD2964" s="10" t="str">
        <f t="shared" si="50"/>
        <v>79/80NMFBS</v>
      </c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755.8</v>
      </c>
      <c r="AA2965" s="11">
        <f t="shared" si="51"/>
        <v>41.988888888888887</v>
      </c>
      <c r="AB2965" s="11">
        <f>IFERROR(VLOOKUP(AD2965,[2]Sheet2!$M:$O,2,FALSE),0)</f>
        <v>0</v>
      </c>
      <c r="AC2965" s="11">
        <f>IFERROR(VLOOKUP(AD2965,[2]Sheet2!$M:$O,3,FALSE),0)</f>
        <v>0</v>
      </c>
      <c r="AD2965" s="10" t="str">
        <f t="shared" si="50"/>
        <v>79/80GMFBS</v>
      </c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11">
        <f>IFERROR(VLOOKUP(AD2966,[2]Sheet2!$M:$O,2,FALSE),0)</f>
        <v>0</v>
      </c>
      <c r="AC2966" s="11">
        <f>IFERROR(VLOOKUP(AD2966,[2]Sheet2!$M:$O,3,FALSE),0)</f>
        <v>0</v>
      </c>
      <c r="AD2966" s="10" t="str">
        <f t="shared" si="50"/>
        <v>79/80CLBSL</v>
      </c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650</v>
      </c>
      <c r="AA2967" s="11">
        <f t="shared" si="51"/>
        <v>108.33333333333333</v>
      </c>
      <c r="AB2967" s="11">
        <f>IFERROR(VLOOKUP(AD2967,[2]Sheet2!$M:$O,2,FALSE),0)</f>
        <v>0</v>
      </c>
      <c r="AC2967" s="11">
        <f>IFERROR(VLOOKUP(AD2967,[2]Sheet2!$M:$O,3,FALSE),0)</f>
        <v>0</v>
      </c>
      <c r="AD2967" s="10" t="str">
        <f t="shared" si="50"/>
        <v>79/80ILBS</v>
      </c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1225</v>
      </c>
      <c r="AA2968" s="11">
        <f t="shared" si="51"/>
        <v>111.36363636363636</v>
      </c>
      <c r="AB2968" s="11">
        <f>IFERROR(VLOOKUP(AD2968,[2]Sheet2!$M:$O,2,FALSE),0)</f>
        <v>0</v>
      </c>
      <c r="AC2968" s="11">
        <f>IFERROR(VLOOKUP(AD2968,[2]Sheet2!$M:$O,3,FALSE),0)</f>
        <v>0</v>
      </c>
      <c r="AD2968" s="10" t="str">
        <f t="shared" si="50"/>
        <v>79/80FOWAD</v>
      </c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632.1</v>
      </c>
      <c r="AA2969" s="11">
        <f t="shared" si="51"/>
        <v>126.42</v>
      </c>
      <c r="AB2969" s="11">
        <f>IFERROR(VLOOKUP(AD2969,[2]Sheet2!$M:$O,2,FALSE),0)</f>
        <v>5.4222000000000001</v>
      </c>
      <c r="AC2969" s="11">
        <f>IFERROR(VLOOKUP(AD2969,[2]Sheet2!$M:$O,3,FALSE),0)</f>
        <v>0.28539999999999999</v>
      </c>
      <c r="AD2969" s="10" t="str">
        <f t="shared" si="50"/>
        <v>79/80SMATA</v>
      </c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877</v>
      </c>
      <c r="AA2970" s="11">
        <f t="shared" si="51"/>
        <v>109.625</v>
      </c>
      <c r="AB2970" s="11">
        <f>IFERROR(VLOOKUP(AD2970,[2]Sheet2!$M:$O,2,FALSE),0)</f>
        <v>0</v>
      </c>
      <c r="AC2970" s="11">
        <f>IFERROR(VLOOKUP(AD2970,[2]Sheet2!$M:$O,3,FALSE),0)</f>
        <v>0</v>
      </c>
      <c r="AD2970" s="10" t="str">
        <f t="shared" si="50"/>
        <v>79/80MSLB</v>
      </c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858</v>
      </c>
      <c r="AA2971" s="11">
        <f t="shared" si="51"/>
        <v>45.157894736842103</v>
      </c>
      <c r="AB2971" s="11">
        <f>IFERROR(VLOOKUP(AD2971,[2]Sheet2!$M:$O,2,FALSE),0)</f>
        <v>0</v>
      </c>
      <c r="AC2971" s="11">
        <f>IFERROR(VLOOKUP(AD2971,[2]Sheet2!$M:$O,3,FALSE),0)</f>
        <v>10</v>
      </c>
      <c r="AD2971" s="10" t="str">
        <f t="shared" si="50"/>
        <v>79/80GILB</v>
      </c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1048</v>
      </c>
      <c r="AA2972" s="11">
        <f t="shared" si="51"/>
        <v>524</v>
      </c>
      <c r="AB2972" s="11">
        <f>IFERROR(VLOOKUP(AD2972,[2]Sheet2!$M:$O,2,FALSE),0)</f>
        <v>13</v>
      </c>
      <c r="AC2972" s="11">
        <f>IFERROR(VLOOKUP(AD2972,[2]Sheet2!$M:$O,3,FALSE),0)</f>
        <v>0.68420000000000003</v>
      </c>
      <c r="AD2972" s="10" t="str">
        <f t="shared" si="50"/>
        <v>79/80SMB</v>
      </c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557</v>
      </c>
      <c r="AA2973" s="11">
        <f t="shared" si="51"/>
        <v>-111.4</v>
      </c>
      <c r="AB2973" s="11">
        <f>IFERROR(VLOOKUP(AD2973,[2]Sheet2!$M:$O,2,FALSE),0)</f>
        <v>0</v>
      </c>
      <c r="AC2973" s="11">
        <f>IFERROR(VLOOKUP(AD2973,[2]Sheet2!$M:$O,3,FALSE),0)</f>
        <v>0</v>
      </c>
      <c r="AD2973" s="10" t="str">
        <f t="shared" si="50"/>
        <v>79/80GBLBS</v>
      </c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1712</v>
      </c>
      <c r="AA2974" s="11">
        <f t="shared" si="51"/>
        <v>19.235955056179776</v>
      </c>
      <c r="AB2974" s="11">
        <f>IFERROR(VLOOKUP(AD2974,[2]Sheet2!$M:$O,2,FALSE),0)</f>
        <v>0</v>
      </c>
      <c r="AC2974" s="11">
        <f>IFERROR(VLOOKUP(AD2974,[2]Sheet2!$M:$O,3,FALSE),0)</f>
        <v>0</v>
      </c>
      <c r="AD2974" s="10" t="str">
        <f t="shared" si="50"/>
        <v>79/80NESDO</v>
      </c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1900</v>
      </c>
      <c r="AA2975" s="11">
        <f t="shared" si="51"/>
        <v>44.186046511627907</v>
      </c>
      <c r="AB2975" s="11">
        <f>IFERROR(VLOOKUP(AD2975,[2]Sheet2!$M:$O,2,FALSE),0)</f>
        <v>0</v>
      </c>
      <c r="AC2975" s="11">
        <f>IFERROR(VLOOKUP(AD2975,[2]Sheet2!$M:$O,3,FALSE),0)</f>
        <v>0</v>
      </c>
      <c r="AD2975" s="10" t="str">
        <f t="shared" si="50"/>
        <v>79/80MLBSL</v>
      </c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678</v>
      </c>
      <c r="AA2976" s="11">
        <f t="shared" si="51"/>
        <v>-56.5</v>
      </c>
      <c r="AB2976" s="11">
        <f>IFERROR(VLOOKUP(AD2976,[2]Sheet2!$M:$O,2,FALSE),0)</f>
        <v>0</v>
      </c>
      <c r="AC2976" s="11">
        <f>IFERROR(VLOOKUP(AD2976,[2]Sheet2!$M:$O,3,FALSE),0)</f>
        <v>0</v>
      </c>
      <c r="AD2976" s="10" t="str">
        <f t="shared" si="50"/>
        <v>79/80MKLB</v>
      </c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720.1</v>
      </c>
      <c r="AA2977" s="11">
        <f t="shared" si="51"/>
        <v>-30.004166666666666</v>
      </c>
      <c r="AB2977" s="11">
        <f>IFERROR(VLOOKUP(AD2977,[2]Sheet2!$M:$O,2,FALSE),0)</f>
        <v>0</v>
      </c>
      <c r="AC2977" s="11">
        <f>IFERROR(VLOOKUP(AD2977,[2]Sheet2!$M:$O,3,FALSE),0)</f>
        <v>0</v>
      </c>
      <c r="AD2977" s="10" t="str">
        <f t="shared" si="50"/>
        <v>79/80GLBSL</v>
      </c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649</v>
      </c>
      <c r="AA2978" s="11">
        <f t="shared" si="51"/>
        <v>43.266666666666666</v>
      </c>
      <c r="AB2978" s="11">
        <f>IFERROR(VLOOKUP(AD2978,[2]Sheet2!$M:$O,2,FALSE),0)</f>
        <v>0</v>
      </c>
      <c r="AC2978" s="11">
        <f>IFERROR(VLOOKUP(AD2978,[2]Sheet2!$M:$O,3,FALSE),0)</f>
        <v>15</v>
      </c>
      <c r="AD2978" s="10" t="str">
        <f t="shared" si="50"/>
        <v>79/80NICLBSL</v>
      </c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805</v>
      </c>
      <c r="AA2979" s="11">
        <f t="shared" si="51"/>
        <v>27.758620689655171</v>
      </c>
      <c r="AB2979" s="11">
        <f>IFERROR(VLOOKUP(AD2979,[2]Sheet2!$M:$O,2,FALSE),0)</f>
        <v>0</v>
      </c>
      <c r="AC2979" s="11">
        <f>IFERROR(VLOOKUP(AD2979,[2]Sheet2!$M:$O,3,FALSE),0)</f>
        <v>0</v>
      </c>
      <c r="AD2979" s="10" t="str">
        <f t="shared" si="50"/>
        <v>79/80SLBSL</v>
      </c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627.1</v>
      </c>
      <c r="AA2980" s="11">
        <f t="shared" si="51"/>
        <v>57.009090909090908</v>
      </c>
      <c r="AB2980" s="11">
        <f>IFERROR(VLOOKUP(AD2980,[2]Sheet2!$M:$O,2,FALSE),0)</f>
        <v>0</v>
      </c>
      <c r="AC2980" s="11">
        <f>IFERROR(VLOOKUP(AD2980,[2]Sheet2!$M:$O,3,FALSE),0)</f>
        <v>0</v>
      </c>
      <c r="AD2980" s="10" t="str">
        <f t="shared" si="50"/>
        <v>79/80SDLBSL</v>
      </c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11">
        <f>IFERROR(VLOOKUP(AD2981,[2]Sheet2!$M:$O,2,FALSE),0)</f>
        <v>0</v>
      </c>
      <c r="AC2981" s="11">
        <f>IFERROR(VLOOKUP(AD2981,[2]Sheet2!$M:$O,3,FALSE),0)</f>
        <v>0</v>
      </c>
      <c r="AD2981" s="10" t="str">
        <f t="shared" si="50"/>
        <v>79/80RULB</v>
      </c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1139.9000000000001</v>
      </c>
      <c r="AA2982" s="11">
        <f t="shared" si="51"/>
        <v>-142.48750000000001</v>
      </c>
      <c r="AB2982" s="11">
        <f>IFERROR(VLOOKUP(AD2982,[2]Sheet2!$M:$O,2,FALSE),0)</f>
        <v>0</v>
      </c>
      <c r="AC2982" s="11">
        <f>IFERROR(VLOOKUP(AD2982,[2]Sheet2!$M:$O,3,FALSE),0)</f>
        <v>0</v>
      </c>
      <c r="AD2982" s="10" t="str">
        <f t="shared" si="50"/>
        <v>79/80UNLB</v>
      </c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1524</v>
      </c>
      <c r="AA2983" s="11">
        <f t="shared" si="51"/>
        <v>26.736842105263158</v>
      </c>
      <c r="AB2983" s="11">
        <f>IFERROR(VLOOKUP(AD2983,[2]Sheet2!$M:$O,2,FALSE),0)</f>
        <v>14</v>
      </c>
      <c r="AC2983" s="11">
        <f>IFERROR(VLOOKUP(AD2983,[2]Sheet2!$M:$O,3,FALSE),0)</f>
        <v>0.7369</v>
      </c>
      <c r="AD2983" s="10" t="str">
        <f t="shared" si="50"/>
        <v>79/80JBLB</v>
      </c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986</v>
      </c>
      <c r="AA2984" s="11">
        <f t="shared" si="51"/>
        <v>24.65</v>
      </c>
      <c r="AB2984" s="11">
        <f>IFERROR(VLOOKUP(AD2984,[2]Sheet2!$M:$O,2,FALSE),0)</f>
        <v>0</v>
      </c>
      <c r="AC2984" s="11">
        <f>IFERROR(VLOOKUP(AD2984,[2]Sheet2!$M:$O,3,FALSE),0)</f>
        <v>0</v>
      </c>
      <c r="AD2984" s="10" t="str">
        <f t="shared" si="50"/>
        <v>79/80SHLB</v>
      </c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1197</v>
      </c>
      <c r="AA2985" s="11">
        <f t="shared" si="51"/>
        <v>46.03846153846154</v>
      </c>
      <c r="AB2985" s="11">
        <f>IFERROR(VLOOKUP(AD2985,[2]Sheet2!$M:$O,2,FALSE),0)</f>
        <v>0</v>
      </c>
      <c r="AC2985" s="11">
        <f>IFERROR(VLOOKUP(AD2985,[2]Sheet2!$M:$O,3,FALSE),0)</f>
        <v>0</v>
      </c>
      <c r="AD2985" s="10" t="str">
        <f t="shared" si="50"/>
        <v>79/80ULBSL</v>
      </c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11">
        <f>IFERROR(VLOOKUP(AD2986,[2]Sheet2!$M:$O,2,FALSE),0)</f>
        <v>0</v>
      </c>
      <c r="AC2986" s="11">
        <f>IFERROR(VLOOKUP(AD2986,[2]Sheet2!$M:$O,3,FALSE),0)</f>
        <v>0</v>
      </c>
      <c r="AD2986" s="10" t="str">
        <f t="shared" si="50"/>
        <v>79/80ADLB</v>
      </c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885.3</v>
      </c>
      <c r="AA2987" s="11">
        <f t="shared" si="51"/>
        <v>-40.240909090909092</v>
      </c>
      <c r="AB2987" s="11">
        <f>IFERROR(VLOOKUP(AD2987,[2]Sheet2!$M:$O,2,FALSE),0)</f>
        <v>0</v>
      </c>
      <c r="AC2987" s="11">
        <f>IFERROR(VLOOKUP(AD2987,[2]Sheet2!$M:$O,3,FALSE),0)</f>
        <v>0</v>
      </c>
      <c r="AD2987" s="10" t="str">
        <f t="shared" si="50"/>
        <v>79/80SMFBS</v>
      </c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770</v>
      </c>
      <c r="AA2988" s="11">
        <f t="shared" si="51"/>
        <v>-64.166666666666671</v>
      </c>
      <c r="AB2988" s="11">
        <f>IFERROR(VLOOKUP(AD2988,[2]Sheet2!$M:$O,2,FALSE),0)</f>
        <v>0</v>
      </c>
      <c r="AC2988" s="11">
        <f>IFERROR(VLOOKUP(AD2988,[2]Sheet2!$M:$O,3,FALSE),0)</f>
        <v>0</v>
      </c>
      <c r="AD2988" s="10" t="str">
        <f t="shared" si="50"/>
        <v>79/80WNLB</v>
      </c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637</v>
      </c>
      <c r="AA2989" s="11">
        <f t="shared" si="51"/>
        <v>-14.477272727272727</v>
      </c>
      <c r="AB2989" s="11">
        <f>IFERROR(VLOOKUP(AD2989,[2]Sheet2!$M:$O,2,FALSE),0)</f>
        <v>0</v>
      </c>
      <c r="AC2989" s="11">
        <f>IFERROR(VLOOKUP(AD2989,[2]Sheet2!$M:$O,3,FALSE),0)</f>
        <v>0</v>
      </c>
      <c r="AD2989" s="10" t="str">
        <f t="shared" si="50"/>
        <v>79/80SABSL</v>
      </c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11">
        <f>IFERROR(VLOOKUP(AD2990,[2]Sheet2!$M:$O,2,FALSE),0)</f>
        <v>0</v>
      </c>
      <c r="AC2990" s="11">
        <f>IFERROR(VLOOKUP(AD2990,[2]Sheet2!$M:$O,3,FALSE),0)</f>
        <v>0</v>
      </c>
      <c r="AD2990" s="10" t="str">
        <f t="shared" si="50"/>
        <v>79/80AKBSL</v>
      </c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1009.8</v>
      </c>
      <c r="AA2991" s="11">
        <f t="shared" si="51"/>
        <v>56.099999999999994</v>
      </c>
      <c r="AB2991" s="11">
        <f>IFERROR(VLOOKUP(AD2991,[2]Sheet2!$M:$O,2,FALSE),0)</f>
        <v>14.25</v>
      </c>
      <c r="AC2991" s="11">
        <f>IFERROR(VLOOKUP(AD2991,[2]Sheet2!$M:$O,3,FALSE),0)</f>
        <v>0.75</v>
      </c>
      <c r="AD2991" s="10" t="str">
        <f t="shared" si="50"/>
        <v>79/80DLBS</v>
      </c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750.2</v>
      </c>
      <c r="AA2992" s="11">
        <f t="shared" si="51"/>
        <v>250.06666666666669</v>
      </c>
      <c r="AB2992" s="11">
        <f>IFERROR(VLOOKUP(AD2992,[2]Sheet2!$M:$O,2,FALSE),0)</f>
        <v>0</v>
      </c>
      <c r="AC2992" s="11">
        <f>IFERROR(VLOOKUP(AD2992,[2]Sheet2!$M:$O,3,FALSE),0)</f>
        <v>0</v>
      </c>
      <c r="AD2992" s="10" t="str">
        <f t="shared" si="50"/>
        <v>79/80MLBS</v>
      </c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619</v>
      </c>
      <c r="AA2993" s="11">
        <f t="shared" si="51"/>
        <v>0</v>
      </c>
      <c r="AB2993" s="11">
        <f>IFERROR(VLOOKUP(AD2993,[2]Sheet2!$M:$O,2,FALSE),0)</f>
        <v>0</v>
      </c>
      <c r="AC2993" s="11">
        <f>IFERROR(VLOOKUP(AD2993,[2]Sheet2!$M:$O,3,FALSE),0)</f>
        <v>0</v>
      </c>
      <c r="AD2993" s="10" t="str">
        <f t="shared" si="50"/>
        <v>79/80AVYAN</v>
      </c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1205</v>
      </c>
      <c r="AA2994" s="11">
        <f t="shared" si="51"/>
        <v>-401.66666666666669</v>
      </c>
      <c r="AB2994" s="11">
        <f>IFERROR(VLOOKUP(AD2994,[2]Sheet2!$M:$O,2,FALSE),0)</f>
        <v>0</v>
      </c>
      <c r="AC2994" s="11">
        <f>IFERROR(VLOOKUP(AD2994,[2]Sheet2!$M:$O,3,FALSE),0)</f>
        <v>0</v>
      </c>
      <c r="AD2994" s="10" t="str">
        <f t="shared" si="50"/>
        <v>79/80JALPA</v>
      </c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598</v>
      </c>
      <c r="AA2995" s="11">
        <f t="shared" si="51"/>
        <v>85.428571428571431</v>
      </c>
      <c r="AB2995" s="11">
        <f>IFERROR(VLOOKUP(AD2995,[2]Sheet2!$M:$O,2,FALSE),0)</f>
        <v>0</v>
      </c>
      <c r="AC2995" s="11">
        <f>IFERROR(VLOOKUP(AD2995,[2]Sheet2!$M:$O,3,FALSE),0)</f>
        <v>0</v>
      </c>
      <c r="AD2995" s="10" t="str">
        <f t="shared" si="50"/>
        <v>79/80ACLBSL</v>
      </c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792</v>
      </c>
      <c r="AA2996" s="11">
        <f t="shared" si="51"/>
        <v>792</v>
      </c>
      <c r="AB2996" s="11">
        <f>IFERROR(VLOOKUP(AD2996,[2]Sheet2!$M:$O,2,FALSE),0)</f>
        <v>0</v>
      </c>
      <c r="AC2996" s="11">
        <f>IFERROR(VLOOKUP(AD2996,[2]Sheet2!$M:$O,3,FALSE),0)</f>
        <v>0</v>
      </c>
      <c r="AD2996" s="10" t="str">
        <f t="shared" si="50"/>
        <v>79/80USLB</v>
      </c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11">
        <f>IFERROR(VLOOKUP(AD2997,[2]Sheet2!$M:$O,2,FALSE),0)</f>
        <v>0</v>
      </c>
      <c r="AC2997" s="11">
        <f>IFERROR(VLOOKUP(AD2997,[2]Sheet2!$M:$O,3,FALSE),0)</f>
        <v>0</v>
      </c>
      <c r="AD2997" s="10" t="str">
        <f t="shared" si="50"/>
        <v>79/80NSLB</v>
      </c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1086</v>
      </c>
      <c r="AA2998" s="11">
        <f t="shared" si="51"/>
        <v>21.72</v>
      </c>
      <c r="AB2998" s="11">
        <f>IFERROR(VLOOKUP(AD2998,[2]Sheet2!$M:$O,2,FALSE),0)</f>
        <v>0</v>
      </c>
      <c r="AC2998" s="11">
        <f>IFERROR(VLOOKUP(AD2998,[2]Sheet2!$M:$O,3,FALSE),0)</f>
        <v>0</v>
      </c>
      <c r="AD2998" s="10" t="str">
        <f t="shared" si="50"/>
        <v>79/80CYCL</v>
      </c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806.1</v>
      </c>
      <c r="AA2999" s="11">
        <f t="shared" si="51"/>
        <v>-21.786486486486488</v>
      </c>
      <c r="AB2999" s="11">
        <f>IFERROR(VLOOKUP(AD2999,[2]Sheet2!$M:$O,2,FALSE),0)</f>
        <v>0</v>
      </c>
      <c r="AC2999" s="11">
        <f>IFERROR(VLOOKUP(AD2999,[2]Sheet2!$M:$O,3,FALSE),0)</f>
        <v>0</v>
      </c>
      <c r="AD2999" s="10" t="str">
        <f t="shared" si="50"/>
        <v>79/80KLBSL</v>
      </c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11">
        <f>IFERROR(VLOOKUP(AD3000,[2]Sheet2!$M:$O,2,FALSE),0)</f>
        <v>0</v>
      </c>
      <c r="AC3000" s="11">
        <f>IFERROR(VLOOKUP(AD3000,[2]Sheet2!$M:$O,3,FALSE),0)</f>
        <v>0</v>
      </c>
      <c r="AD3000" s="10" t="str">
        <f t="shared" si="50"/>
        <v>79/80KLBS</v>
      </c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642.6</v>
      </c>
      <c r="AA3001" s="11">
        <f t="shared" si="51"/>
        <v>29.209090909090911</v>
      </c>
      <c r="AB3001" s="11">
        <f>IFERROR(VLOOKUP(AD3001,[2]Sheet2!$M:$O,2,FALSE),0)</f>
        <v>20</v>
      </c>
      <c r="AC3001" s="11">
        <f>IFERROR(VLOOKUP(AD3001,[2]Sheet2!$M:$O,3,FALSE),0)</f>
        <v>0</v>
      </c>
      <c r="AD3001" s="10" t="str">
        <f t="shared" si="50"/>
        <v>79/80SWMF</v>
      </c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923</v>
      </c>
      <c r="AA3002" s="11">
        <f t="shared" si="51"/>
        <v>23.666666666666668</v>
      </c>
      <c r="AB3002" s="11">
        <f>IFERROR(VLOOKUP(AD3002,[2]Sheet2!$M:$O,2,FALSE),0)</f>
        <v>5</v>
      </c>
      <c r="AC3002" s="11">
        <f>IFERROR(VLOOKUP(AD3002,[2]Sheet2!$M:$O,3,FALSE),0)</f>
        <v>10</v>
      </c>
      <c r="AD3002" s="10" t="str">
        <f t="shared" si="50"/>
        <v>79/80CBBL</v>
      </c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785.4</v>
      </c>
      <c r="AA3003" s="11">
        <f t="shared" si="51"/>
        <v>28.05</v>
      </c>
      <c r="AB3003" s="11">
        <f>IFERROR(VLOOKUP(AD3003,[2]Sheet2!$M:$O,2,FALSE),0)</f>
        <v>0</v>
      </c>
      <c r="AC3003" s="11">
        <f>IFERROR(VLOOKUP(AD3003,[2]Sheet2!$M:$O,3,FALSE),0)</f>
        <v>0</v>
      </c>
      <c r="AD3003" s="10" t="str">
        <f t="shared" si="50"/>
        <v>79/80DDBL</v>
      </c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666</v>
      </c>
      <c r="AA3004" s="11">
        <f t="shared" si="51"/>
        <v>26.64</v>
      </c>
      <c r="AB3004" s="11">
        <f>IFERROR(VLOOKUP(AD3004,[2]Sheet2!$M:$O,2,FALSE),0)</f>
        <v>7.5</v>
      </c>
      <c r="AC3004" s="11">
        <f>IFERROR(VLOOKUP(AD3004,[2]Sheet2!$M:$O,3,FALSE),0)</f>
        <v>7.5</v>
      </c>
      <c r="AD3004" s="10" t="str">
        <f t="shared" si="50"/>
        <v>79/80FMDBL</v>
      </c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664</v>
      </c>
      <c r="AA3005" s="11">
        <f t="shared" si="51"/>
        <v>39.058823529411768</v>
      </c>
      <c r="AB3005" s="11">
        <f>IFERROR(VLOOKUP(AD3005,[2]Sheet2!$M:$O,2,FALSE),0)</f>
        <v>0</v>
      </c>
      <c r="AC3005" s="11">
        <f>IFERROR(VLOOKUP(AD3005,[2]Sheet2!$M:$O,3,FALSE),0)</f>
        <v>0</v>
      </c>
      <c r="AD3005" s="10" t="str">
        <f t="shared" si="50"/>
        <v>79/80KMCDB</v>
      </c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620</v>
      </c>
      <c r="AA3006" s="11">
        <f t="shared" si="51"/>
        <v>28.181818181818183</v>
      </c>
      <c r="AB3006" s="11">
        <f>IFERROR(VLOOKUP(AD3006,[2]Sheet2!$M:$O,2,FALSE),0)</f>
        <v>0</v>
      </c>
      <c r="AC3006" s="11">
        <f>IFERROR(VLOOKUP(AD3006,[2]Sheet2!$M:$O,3,FALSE),0)</f>
        <v>0</v>
      </c>
      <c r="AD3006" s="10" t="str">
        <f t="shared" ref="AD3006:AD3069" si="52">B3006&amp;C3006</f>
        <v>79/80NLBBL</v>
      </c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643</v>
      </c>
      <c r="AA3007" s="11">
        <f t="shared" si="51"/>
        <v>49.46153846153846</v>
      </c>
      <c r="AB3007" s="11">
        <f>IFERROR(VLOOKUP(AD3007,[2]Sheet2!$M:$O,2,FALSE),0)</f>
        <v>0</v>
      </c>
      <c r="AC3007" s="11">
        <f>IFERROR(VLOOKUP(AD3007,[2]Sheet2!$M:$O,3,FALSE),0)</f>
        <v>0</v>
      </c>
      <c r="AD3007" s="10" t="str">
        <f t="shared" si="52"/>
        <v>79/80NUBL</v>
      </c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11">
        <f>IFERROR(VLOOKUP(AD3008,[2]Sheet2!$M:$O,2,FALSE),0)</f>
        <v>0</v>
      </c>
      <c r="AC3008" s="11">
        <f>IFERROR(VLOOKUP(AD3008,[2]Sheet2!$M:$O,3,FALSE),0)</f>
        <v>0</v>
      </c>
      <c r="AD3008" s="10" t="str">
        <f t="shared" si="52"/>
        <v>79/80RMDC</v>
      </c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994</v>
      </c>
      <c r="AA3009" s="11">
        <f t="shared" si="51"/>
        <v>22.59090909090909</v>
      </c>
      <c r="AB3009" s="11">
        <f>IFERROR(VLOOKUP(AD3009,[2]Sheet2!$M:$O,2,FALSE),0)</f>
        <v>14.25</v>
      </c>
      <c r="AC3009" s="11">
        <f>IFERROR(VLOOKUP(AD3009,[2]Sheet2!$M:$O,3,FALSE),0)</f>
        <v>0.75</v>
      </c>
      <c r="AD3009" s="10" t="str">
        <f t="shared" si="52"/>
        <v>79/80SKBBL</v>
      </c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654.6</v>
      </c>
      <c r="AA3010" s="11">
        <f t="shared" si="51"/>
        <v>40.912500000000001</v>
      </c>
      <c r="AB3010" s="11">
        <f>IFERROR(VLOOKUP(AD3010,[2]Sheet2!$M:$O,2,FALSE),0)</f>
        <v>0</v>
      </c>
      <c r="AC3010" s="11">
        <f>IFERROR(VLOOKUP(AD3010,[2]Sheet2!$M:$O,3,FALSE),0)</f>
        <v>0</v>
      </c>
      <c r="AD3010" s="10" t="str">
        <f t="shared" si="52"/>
        <v>79/80SLBBL</v>
      </c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IFERROR(Z3011/M3011,0)</f>
        <v>0</v>
      </c>
      <c r="AB3011" s="11">
        <f>IFERROR(VLOOKUP(AD3011,[2]Sheet2!$M:$O,2,FALSE),0)</f>
        <v>0</v>
      </c>
      <c r="AC3011" s="11">
        <f>IFERROR(VLOOKUP(AD3011,[2]Sheet2!$M:$O,3,FALSE),0)</f>
        <v>0</v>
      </c>
      <c r="AD3011" s="10" t="str">
        <f t="shared" si="52"/>
        <v>79/80SMFDB</v>
      </c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755</v>
      </c>
      <c r="AA3012" s="11">
        <f t="shared" si="53"/>
        <v>20.405405405405407</v>
      </c>
      <c r="AB3012" s="11">
        <f>IFERROR(VLOOKUP(AD3012,[2]Sheet2!$M:$O,2,FALSE),0)</f>
        <v>12.3599</v>
      </c>
      <c r="AC3012" s="11">
        <f>IFERROR(VLOOKUP(AD3012,[2]Sheet2!$M:$O,3,FALSE),0)</f>
        <v>0.65049999999999997</v>
      </c>
      <c r="AD3012" s="10" t="str">
        <f t="shared" si="52"/>
        <v>79/80SWBBL</v>
      </c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849</v>
      </c>
      <c r="AA3013" s="11">
        <f t="shared" si="53"/>
        <v>38.590909090909093</v>
      </c>
      <c r="AB3013" s="11">
        <f>IFERROR(VLOOKUP(AD3013,[2]Sheet2!$M:$O,2,FALSE),0)</f>
        <v>0</v>
      </c>
      <c r="AC3013" s="11">
        <f>IFERROR(VLOOKUP(AD3013,[2]Sheet2!$M:$O,3,FALSE),0)</f>
        <v>0</v>
      </c>
      <c r="AD3013" s="10" t="str">
        <f t="shared" si="52"/>
        <v>79/80MLBBL</v>
      </c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729</v>
      </c>
      <c r="AA3014" s="11">
        <f t="shared" si="53"/>
        <v>-66.272727272727266</v>
      </c>
      <c r="AB3014" s="11">
        <f>IFERROR(VLOOKUP(AD3014,[2]Sheet2!$M:$O,2,FALSE),0)</f>
        <v>0</v>
      </c>
      <c r="AC3014" s="11">
        <f>IFERROR(VLOOKUP(AD3014,[2]Sheet2!$M:$O,3,FALSE),0)</f>
        <v>0</v>
      </c>
      <c r="AD3014" s="10" t="str">
        <f t="shared" si="52"/>
        <v>79/80LLBS</v>
      </c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615</v>
      </c>
      <c r="AA3015" s="11">
        <f t="shared" si="53"/>
        <v>36.176470588235297</v>
      </c>
      <c r="AB3015" s="11">
        <f>IFERROR(VLOOKUP(AD3015,[2]Sheet2!$M:$O,2,FALSE),0)</f>
        <v>0</v>
      </c>
      <c r="AC3015" s="11">
        <f>IFERROR(VLOOKUP(AD3015,[2]Sheet2!$M:$O,3,FALSE),0)</f>
        <v>0</v>
      </c>
      <c r="AD3015" s="10" t="str">
        <f t="shared" si="52"/>
        <v>79/80MMFDB</v>
      </c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919</v>
      </c>
      <c r="AA3016" s="11">
        <f t="shared" si="53"/>
        <v>183.8</v>
      </c>
      <c r="AB3016" s="11">
        <f>IFERROR(VLOOKUP(AD3016,[2]Sheet2!$M:$O,2,FALSE),0)</f>
        <v>0</v>
      </c>
      <c r="AC3016" s="11">
        <f>IFERROR(VLOOKUP(AD3016,[2]Sheet2!$M:$O,3,FALSE),0)</f>
        <v>0</v>
      </c>
      <c r="AD3016" s="10" t="str">
        <f t="shared" si="52"/>
        <v>79/80JSLBB</v>
      </c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643</v>
      </c>
      <c r="AA3017" s="11">
        <f t="shared" si="53"/>
        <v>49.46153846153846</v>
      </c>
      <c r="AB3017" s="11">
        <f>IFERROR(VLOOKUP(AD3017,[2]Sheet2!$M:$O,2,FALSE),0)</f>
        <v>0</v>
      </c>
      <c r="AC3017" s="11">
        <f>IFERROR(VLOOKUP(AD3017,[2]Sheet2!$M:$O,3,FALSE),0)</f>
        <v>0</v>
      </c>
      <c r="AD3017" s="10" t="str">
        <f t="shared" si="52"/>
        <v>79/80VLBS</v>
      </c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543</v>
      </c>
      <c r="AA3018" s="11">
        <f t="shared" si="53"/>
        <v>30.166666666666668</v>
      </c>
      <c r="AB3018" s="11">
        <f>IFERROR(VLOOKUP(AD3018,[2]Sheet2!$M:$O,2,FALSE),0)</f>
        <v>8.6</v>
      </c>
      <c r="AC3018" s="11">
        <f>IFERROR(VLOOKUP(AD3018,[2]Sheet2!$M:$O,3,FALSE),0)</f>
        <v>0.4526</v>
      </c>
      <c r="AD3018" s="10" t="str">
        <f t="shared" si="52"/>
        <v>79/80RSDC</v>
      </c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563</v>
      </c>
      <c r="AA3019" s="11">
        <f t="shared" si="53"/>
        <v>281.5</v>
      </c>
      <c r="AB3019" s="11">
        <f>IFERROR(VLOOKUP(AD3019,[2]Sheet2!$M:$O,2,FALSE),0)</f>
        <v>0</v>
      </c>
      <c r="AC3019" s="11">
        <f>IFERROR(VLOOKUP(AD3019,[2]Sheet2!$M:$O,3,FALSE),0)</f>
        <v>0</v>
      </c>
      <c r="AD3019" s="10" t="str">
        <f t="shared" si="52"/>
        <v>79/80NMBMF</v>
      </c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612</v>
      </c>
      <c r="AA3020" s="11">
        <f t="shared" si="53"/>
        <v>61.2</v>
      </c>
      <c r="AB3020" s="11">
        <f>IFERROR(VLOOKUP(AD3020,[2]Sheet2!$M:$O,2,FALSE),0)</f>
        <v>0</v>
      </c>
      <c r="AC3020" s="11">
        <f>IFERROR(VLOOKUP(AD3020,[2]Sheet2!$M:$O,3,FALSE),0)</f>
        <v>0</v>
      </c>
      <c r="AD3020" s="10" t="str">
        <f t="shared" si="52"/>
        <v>79/80MERO</v>
      </c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543.9</v>
      </c>
      <c r="AA3021" s="11">
        <f t="shared" si="53"/>
        <v>77.7</v>
      </c>
      <c r="AB3021" s="11">
        <f>IFERROR(VLOOKUP(AD3021,[2]Sheet2!$M:$O,2,FALSE),0)</f>
        <v>0</v>
      </c>
      <c r="AC3021" s="11">
        <f>IFERROR(VLOOKUP(AD3021,[2]Sheet2!$M:$O,3,FALSE),0)</f>
        <v>0</v>
      </c>
      <c r="AD3021" s="10" t="str">
        <f t="shared" si="52"/>
        <v>79/80NADEP</v>
      </c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748</v>
      </c>
      <c r="AA3022" s="11">
        <f t="shared" si="53"/>
        <v>39.368421052631582</v>
      </c>
      <c r="AB3022" s="11">
        <f>IFERROR(VLOOKUP(AD3022,[2]Sheet2!$M:$O,2,FALSE),0)</f>
        <v>0</v>
      </c>
      <c r="AC3022" s="11">
        <f>IFERROR(VLOOKUP(AD3022,[2]Sheet2!$M:$O,3,FALSE),0)</f>
        <v>0</v>
      </c>
      <c r="AD3022" s="10" t="str">
        <f t="shared" si="52"/>
        <v>79/80ALBSL</v>
      </c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1150</v>
      </c>
      <c r="AA3023" s="11">
        <f t="shared" si="53"/>
        <v>20.90909090909091</v>
      </c>
      <c r="AB3023" s="11">
        <f>IFERROR(VLOOKUP(AD3023,[2]Sheet2!$M:$O,2,FALSE),0)</f>
        <v>0</v>
      </c>
      <c r="AC3023" s="11">
        <f>IFERROR(VLOOKUP(AD3023,[2]Sheet2!$M:$O,3,FALSE),0)</f>
        <v>0</v>
      </c>
      <c r="AD3023" s="10" t="str">
        <f t="shared" si="52"/>
        <v>79/80NMFBS</v>
      </c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755.8</v>
      </c>
      <c r="AA3024" s="11">
        <f t="shared" si="53"/>
        <v>50.386666666666663</v>
      </c>
      <c r="AB3024" s="11">
        <f>IFERROR(VLOOKUP(AD3024,[2]Sheet2!$M:$O,2,FALSE),0)</f>
        <v>0</v>
      </c>
      <c r="AC3024" s="11">
        <f>IFERROR(VLOOKUP(AD3024,[2]Sheet2!$M:$O,3,FALSE),0)</f>
        <v>0</v>
      </c>
      <c r="AD3024" s="10" t="str">
        <f t="shared" si="52"/>
        <v>79/80GMFBS</v>
      </c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11">
        <f>IFERROR(VLOOKUP(AD3025,[2]Sheet2!$M:$O,2,FALSE),0)</f>
        <v>0</v>
      </c>
      <c r="AC3025" s="11">
        <f>IFERROR(VLOOKUP(AD3025,[2]Sheet2!$M:$O,3,FALSE),0)</f>
        <v>0</v>
      </c>
      <c r="AD3025" s="10" t="str">
        <f t="shared" si="52"/>
        <v>79/80CLBSL</v>
      </c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650</v>
      </c>
      <c r="AA3026" s="11">
        <f t="shared" si="53"/>
        <v>38.235294117647058</v>
      </c>
      <c r="AB3026" s="11">
        <f>IFERROR(VLOOKUP(AD3026,[2]Sheet2!$M:$O,2,FALSE),0)</f>
        <v>0</v>
      </c>
      <c r="AC3026" s="11">
        <f>IFERROR(VLOOKUP(AD3026,[2]Sheet2!$M:$O,3,FALSE),0)</f>
        <v>0</v>
      </c>
      <c r="AD3026" s="10" t="str">
        <f t="shared" si="52"/>
        <v>79/80ILBS</v>
      </c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1225</v>
      </c>
      <c r="AA3027" s="11">
        <f t="shared" si="53"/>
        <v>51.041666666666664</v>
      </c>
      <c r="AB3027" s="11">
        <f>IFERROR(VLOOKUP(AD3027,[2]Sheet2!$M:$O,2,FALSE),0)</f>
        <v>0</v>
      </c>
      <c r="AC3027" s="11">
        <f>IFERROR(VLOOKUP(AD3027,[2]Sheet2!$M:$O,3,FALSE),0)</f>
        <v>0</v>
      </c>
      <c r="AD3027" s="10" t="str">
        <f t="shared" si="52"/>
        <v>79/80FOWAD</v>
      </c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632.1</v>
      </c>
      <c r="AA3028" s="11">
        <f t="shared" si="53"/>
        <v>42.14</v>
      </c>
      <c r="AB3028" s="11">
        <f>IFERROR(VLOOKUP(AD3028,[2]Sheet2!$M:$O,2,FALSE),0)</f>
        <v>5.4222000000000001</v>
      </c>
      <c r="AC3028" s="11">
        <f>IFERROR(VLOOKUP(AD3028,[2]Sheet2!$M:$O,3,FALSE),0)</f>
        <v>0.28539999999999999</v>
      </c>
      <c r="AD3028" s="10" t="str">
        <f t="shared" si="52"/>
        <v>79/80SMATA</v>
      </c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877</v>
      </c>
      <c r="AA3029" s="11">
        <f t="shared" si="53"/>
        <v>46.157894736842103</v>
      </c>
      <c r="AB3029" s="11">
        <f>IFERROR(VLOOKUP(AD3029,[2]Sheet2!$M:$O,2,FALSE),0)</f>
        <v>0</v>
      </c>
      <c r="AC3029" s="11">
        <f>IFERROR(VLOOKUP(AD3029,[2]Sheet2!$M:$O,3,FALSE),0)</f>
        <v>0</v>
      </c>
      <c r="AD3029" s="10" t="str">
        <f t="shared" si="52"/>
        <v>79/80MSLB</v>
      </c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858</v>
      </c>
      <c r="AA3030" s="11">
        <f t="shared" si="53"/>
        <v>40.857142857142854</v>
      </c>
      <c r="AB3030" s="11">
        <f>IFERROR(VLOOKUP(AD3030,[2]Sheet2!$M:$O,2,FALSE),0)</f>
        <v>0</v>
      </c>
      <c r="AC3030" s="11">
        <f>IFERROR(VLOOKUP(AD3030,[2]Sheet2!$M:$O,3,FALSE),0)</f>
        <v>10</v>
      </c>
      <c r="AD3030" s="10" t="str">
        <f t="shared" si="52"/>
        <v>79/80GILB</v>
      </c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1048</v>
      </c>
      <c r="AA3031" s="11">
        <f t="shared" si="53"/>
        <v>209.6</v>
      </c>
      <c r="AB3031" s="11">
        <f>IFERROR(VLOOKUP(AD3031,[2]Sheet2!$M:$O,2,FALSE),0)</f>
        <v>13</v>
      </c>
      <c r="AC3031" s="11">
        <f>IFERROR(VLOOKUP(AD3031,[2]Sheet2!$M:$O,3,FALSE),0)</f>
        <v>0.68420000000000003</v>
      </c>
      <c r="AD3031" s="10" t="str">
        <f t="shared" si="52"/>
        <v>79/80SMB</v>
      </c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557</v>
      </c>
      <c r="AA3032" s="11">
        <f t="shared" si="53"/>
        <v>-21.423076923076923</v>
      </c>
      <c r="AB3032" s="11">
        <f>IFERROR(VLOOKUP(AD3032,[2]Sheet2!$M:$O,2,FALSE),0)</f>
        <v>0</v>
      </c>
      <c r="AC3032" s="11">
        <f>IFERROR(VLOOKUP(AD3032,[2]Sheet2!$M:$O,3,FALSE),0)</f>
        <v>0</v>
      </c>
      <c r="AD3032" s="10" t="str">
        <f t="shared" si="52"/>
        <v>79/80GBLBS</v>
      </c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1712</v>
      </c>
      <c r="AA3033" s="11">
        <f t="shared" si="53"/>
        <v>19.906976744186046</v>
      </c>
      <c r="AB3033" s="11">
        <f>IFERROR(VLOOKUP(AD3033,[2]Sheet2!$M:$O,2,FALSE),0)</f>
        <v>0</v>
      </c>
      <c r="AC3033" s="11">
        <f>IFERROR(VLOOKUP(AD3033,[2]Sheet2!$M:$O,3,FALSE),0)</f>
        <v>0</v>
      </c>
      <c r="AD3033" s="10" t="str">
        <f t="shared" si="52"/>
        <v>79/80NESDO</v>
      </c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1900</v>
      </c>
      <c r="AA3034" s="11">
        <f t="shared" si="53"/>
        <v>45.238095238095241</v>
      </c>
      <c r="AB3034" s="11">
        <f>IFERROR(VLOOKUP(AD3034,[2]Sheet2!$M:$O,2,FALSE),0)</f>
        <v>0</v>
      </c>
      <c r="AC3034" s="11">
        <f>IFERROR(VLOOKUP(AD3034,[2]Sheet2!$M:$O,3,FALSE),0)</f>
        <v>0</v>
      </c>
      <c r="AD3034" s="10" t="str">
        <f t="shared" si="52"/>
        <v>79/80MLBSL</v>
      </c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678</v>
      </c>
      <c r="AA3035" s="11">
        <f t="shared" si="53"/>
        <v>226</v>
      </c>
      <c r="AB3035" s="11">
        <f>IFERROR(VLOOKUP(AD3035,[2]Sheet2!$M:$O,2,FALSE),0)</f>
        <v>0</v>
      </c>
      <c r="AC3035" s="11">
        <f>IFERROR(VLOOKUP(AD3035,[2]Sheet2!$M:$O,3,FALSE),0)</f>
        <v>0</v>
      </c>
      <c r="AD3035" s="10" t="str">
        <f t="shared" si="52"/>
        <v>79/80MKLB</v>
      </c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720.1</v>
      </c>
      <c r="AA3036" s="11">
        <f t="shared" si="53"/>
        <v>0</v>
      </c>
      <c r="AB3036" s="11">
        <f>IFERROR(VLOOKUP(AD3036,[2]Sheet2!$M:$O,2,FALSE),0)</f>
        <v>0</v>
      </c>
      <c r="AC3036" s="11">
        <f>IFERROR(VLOOKUP(AD3036,[2]Sheet2!$M:$O,3,FALSE),0)</f>
        <v>0</v>
      </c>
      <c r="AD3036" s="10" t="str">
        <f t="shared" si="52"/>
        <v>79/80GLBSL</v>
      </c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649</v>
      </c>
      <c r="AA3037" s="11">
        <f t="shared" si="53"/>
        <v>38.176470588235297</v>
      </c>
      <c r="AB3037" s="11">
        <f>IFERROR(VLOOKUP(AD3037,[2]Sheet2!$M:$O,2,FALSE),0)</f>
        <v>0</v>
      </c>
      <c r="AC3037" s="11">
        <f>IFERROR(VLOOKUP(AD3037,[2]Sheet2!$M:$O,3,FALSE),0)</f>
        <v>15</v>
      </c>
      <c r="AD3037" s="10" t="str">
        <f t="shared" si="52"/>
        <v>79/80NICLBSL</v>
      </c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805</v>
      </c>
      <c r="AA3038" s="11">
        <f t="shared" si="53"/>
        <v>-161</v>
      </c>
      <c r="AB3038" s="11">
        <f>IFERROR(VLOOKUP(AD3038,[2]Sheet2!$M:$O,2,FALSE),0)</f>
        <v>0</v>
      </c>
      <c r="AC3038" s="11">
        <f>IFERROR(VLOOKUP(AD3038,[2]Sheet2!$M:$O,3,FALSE),0)</f>
        <v>0</v>
      </c>
      <c r="AD3038" s="10" t="str">
        <f t="shared" si="52"/>
        <v>79/80SLBSL</v>
      </c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627.1</v>
      </c>
      <c r="AA3039" s="11">
        <f t="shared" si="53"/>
        <v>39.193750000000001</v>
      </c>
      <c r="AB3039" s="11">
        <f>IFERROR(VLOOKUP(AD3039,[2]Sheet2!$M:$O,2,FALSE),0)</f>
        <v>0</v>
      </c>
      <c r="AC3039" s="11">
        <f>IFERROR(VLOOKUP(AD3039,[2]Sheet2!$M:$O,3,FALSE),0)</f>
        <v>0</v>
      </c>
      <c r="AD3039" s="10" t="str">
        <f t="shared" si="52"/>
        <v>79/80SDLBSL</v>
      </c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11">
        <f>IFERROR(VLOOKUP(AD3040,[2]Sheet2!$M:$O,2,FALSE),0)</f>
        <v>0</v>
      </c>
      <c r="AC3040" s="11">
        <f>IFERROR(VLOOKUP(AD3040,[2]Sheet2!$M:$O,3,FALSE),0)</f>
        <v>0</v>
      </c>
      <c r="AD3040" s="10" t="str">
        <f t="shared" si="52"/>
        <v>79/80RULB</v>
      </c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1139.9000000000001</v>
      </c>
      <c r="AA3041" s="11">
        <f t="shared" si="53"/>
        <v>87.684615384615398</v>
      </c>
      <c r="AB3041" s="11">
        <f>IFERROR(VLOOKUP(AD3041,[2]Sheet2!$M:$O,2,FALSE),0)</f>
        <v>0</v>
      </c>
      <c r="AC3041" s="11">
        <f>IFERROR(VLOOKUP(AD3041,[2]Sheet2!$M:$O,3,FALSE),0)</f>
        <v>0</v>
      </c>
      <c r="AD3041" s="10" t="str">
        <f t="shared" si="52"/>
        <v>79/80UNLB</v>
      </c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1524</v>
      </c>
      <c r="AA3042" s="11">
        <f t="shared" si="53"/>
        <v>29.882352941176471</v>
      </c>
      <c r="AB3042" s="11">
        <f>IFERROR(VLOOKUP(AD3042,[2]Sheet2!$M:$O,2,FALSE),0)</f>
        <v>14</v>
      </c>
      <c r="AC3042" s="11">
        <f>IFERROR(VLOOKUP(AD3042,[2]Sheet2!$M:$O,3,FALSE),0)</f>
        <v>0.7369</v>
      </c>
      <c r="AD3042" s="10" t="str">
        <f t="shared" si="52"/>
        <v>79/80JBLB</v>
      </c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986</v>
      </c>
      <c r="AA3043" s="11">
        <f t="shared" si="53"/>
        <v>32.866666666666667</v>
      </c>
      <c r="AB3043" s="11">
        <f>IFERROR(VLOOKUP(AD3043,[2]Sheet2!$M:$O,2,FALSE),0)</f>
        <v>0</v>
      </c>
      <c r="AC3043" s="11">
        <f>IFERROR(VLOOKUP(AD3043,[2]Sheet2!$M:$O,3,FALSE),0)</f>
        <v>0</v>
      </c>
      <c r="AD3043" s="10" t="str">
        <f t="shared" si="52"/>
        <v>79/80SHLB</v>
      </c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1197</v>
      </c>
      <c r="AA3044" s="11">
        <f t="shared" si="53"/>
        <v>-39.9</v>
      </c>
      <c r="AB3044" s="11">
        <f>IFERROR(VLOOKUP(AD3044,[2]Sheet2!$M:$O,2,FALSE),0)</f>
        <v>0</v>
      </c>
      <c r="AC3044" s="11">
        <f>IFERROR(VLOOKUP(AD3044,[2]Sheet2!$M:$O,3,FALSE),0)</f>
        <v>0</v>
      </c>
      <c r="AD3044" s="10" t="str">
        <f t="shared" si="52"/>
        <v>79/80ULBSL</v>
      </c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11">
        <f>IFERROR(VLOOKUP(AD3045,[2]Sheet2!$M:$O,2,FALSE),0)</f>
        <v>0</v>
      </c>
      <c r="AC3045" s="11">
        <f>IFERROR(VLOOKUP(AD3045,[2]Sheet2!$M:$O,3,FALSE),0)</f>
        <v>0</v>
      </c>
      <c r="AD3045" s="10" t="str">
        <f t="shared" si="52"/>
        <v>79/80ADLB</v>
      </c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885.3</v>
      </c>
      <c r="AA3046" s="11">
        <f t="shared" si="53"/>
        <v>221.32499999999999</v>
      </c>
      <c r="AB3046" s="11">
        <f>IFERROR(VLOOKUP(AD3046,[2]Sheet2!$M:$O,2,FALSE),0)</f>
        <v>0</v>
      </c>
      <c r="AC3046" s="11">
        <f>IFERROR(VLOOKUP(AD3046,[2]Sheet2!$M:$O,3,FALSE),0)</f>
        <v>0</v>
      </c>
      <c r="AD3046" s="10" t="str">
        <f t="shared" si="52"/>
        <v>79/80SMFBS</v>
      </c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770</v>
      </c>
      <c r="AA3047" s="11">
        <f t="shared" si="53"/>
        <v>-27.5</v>
      </c>
      <c r="AB3047" s="11">
        <f>IFERROR(VLOOKUP(AD3047,[2]Sheet2!$M:$O,2,FALSE),0)</f>
        <v>0</v>
      </c>
      <c r="AC3047" s="11">
        <f>IFERROR(VLOOKUP(AD3047,[2]Sheet2!$M:$O,3,FALSE),0)</f>
        <v>0</v>
      </c>
      <c r="AD3047" s="10" t="str">
        <f t="shared" si="52"/>
        <v>79/80WNLB</v>
      </c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637</v>
      </c>
      <c r="AA3048" s="11">
        <f t="shared" si="53"/>
        <v>106.16666666666667</v>
      </c>
      <c r="AB3048" s="11">
        <f>IFERROR(VLOOKUP(AD3048,[2]Sheet2!$M:$O,2,FALSE),0)</f>
        <v>0</v>
      </c>
      <c r="AC3048" s="11">
        <f>IFERROR(VLOOKUP(AD3048,[2]Sheet2!$M:$O,3,FALSE),0)</f>
        <v>0</v>
      </c>
      <c r="AD3048" s="10" t="str">
        <f t="shared" si="52"/>
        <v>79/80SABSL</v>
      </c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11">
        <f>IFERROR(VLOOKUP(AD3049,[2]Sheet2!$M:$O,2,FALSE),0)</f>
        <v>0</v>
      </c>
      <c r="AC3049" s="11">
        <f>IFERROR(VLOOKUP(AD3049,[2]Sheet2!$M:$O,3,FALSE),0)</f>
        <v>0</v>
      </c>
      <c r="AD3049" s="10" t="str">
        <f t="shared" si="52"/>
        <v>79/80AKBSL</v>
      </c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1009.8</v>
      </c>
      <c r="AA3050" s="11">
        <f t="shared" si="53"/>
        <v>144.25714285714284</v>
      </c>
      <c r="AB3050" s="11">
        <f>IFERROR(VLOOKUP(AD3050,[2]Sheet2!$M:$O,2,FALSE),0)</f>
        <v>14.25</v>
      </c>
      <c r="AC3050" s="11">
        <f>IFERROR(VLOOKUP(AD3050,[2]Sheet2!$M:$O,3,FALSE),0)</f>
        <v>0.75</v>
      </c>
      <c r="AD3050" s="10" t="str">
        <f t="shared" si="52"/>
        <v>79/80DLBS</v>
      </c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750.2</v>
      </c>
      <c r="AA3051" s="11">
        <f t="shared" si="53"/>
        <v>-93.775000000000006</v>
      </c>
      <c r="AB3051" s="11">
        <f>IFERROR(VLOOKUP(AD3051,[2]Sheet2!$M:$O,2,FALSE),0)</f>
        <v>0</v>
      </c>
      <c r="AC3051" s="11">
        <f>IFERROR(VLOOKUP(AD3051,[2]Sheet2!$M:$O,3,FALSE),0)</f>
        <v>0</v>
      </c>
      <c r="AD3051" s="10" t="str">
        <f t="shared" si="52"/>
        <v>79/80MLBS</v>
      </c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619</v>
      </c>
      <c r="AA3052" s="11">
        <f t="shared" si="53"/>
        <v>51.583333333333336</v>
      </c>
      <c r="AB3052" s="11">
        <f>IFERROR(VLOOKUP(AD3052,[2]Sheet2!$M:$O,2,FALSE),0)</f>
        <v>0</v>
      </c>
      <c r="AC3052" s="11">
        <f>IFERROR(VLOOKUP(AD3052,[2]Sheet2!$M:$O,3,FALSE),0)</f>
        <v>0</v>
      </c>
      <c r="AD3052" s="10" t="str">
        <f t="shared" si="52"/>
        <v>79/80AVYAN</v>
      </c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1205</v>
      </c>
      <c r="AA3053" s="11">
        <f t="shared" si="53"/>
        <v>75.3125</v>
      </c>
      <c r="AB3053" s="11">
        <f>IFERROR(VLOOKUP(AD3053,[2]Sheet2!$M:$O,2,FALSE),0)</f>
        <v>0</v>
      </c>
      <c r="AC3053" s="11">
        <f>IFERROR(VLOOKUP(AD3053,[2]Sheet2!$M:$O,3,FALSE),0)</f>
        <v>0</v>
      </c>
      <c r="AD3053" s="10" t="str">
        <f t="shared" si="52"/>
        <v>79/80JALPA</v>
      </c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598</v>
      </c>
      <c r="AA3054" s="11">
        <f t="shared" si="53"/>
        <v>54.363636363636367</v>
      </c>
      <c r="AB3054" s="11">
        <f>IFERROR(VLOOKUP(AD3054,[2]Sheet2!$M:$O,2,FALSE),0)</f>
        <v>0</v>
      </c>
      <c r="AC3054" s="11">
        <f>IFERROR(VLOOKUP(AD3054,[2]Sheet2!$M:$O,3,FALSE),0)</f>
        <v>0</v>
      </c>
      <c r="AD3054" s="10" t="str">
        <f t="shared" si="52"/>
        <v>79/80ACLBSL</v>
      </c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792</v>
      </c>
      <c r="AA3055" s="11">
        <f t="shared" si="53"/>
        <v>198</v>
      </c>
      <c r="AB3055" s="11">
        <f>IFERROR(VLOOKUP(AD3055,[2]Sheet2!$M:$O,2,FALSE),0)</f>
        <v>0</v>
      </c>
      <c r="AC3055" s="11">
        <f>IFERROR(VLOOKUP(AD3055,[2]Sheet2!$M:$O,3,FALSE),0)</f>
        <v>0</v>
      </c>
      <c r="AD3055" s="10" t="str">
        <f t="shared" si="52"/>
        <v>79/80USLB</v>
      </c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11">
        <f>IFERROR(VLOOKUP(AD3056,[2]Sheet2!$M:$O,2,FALSE),0)</f>
        <v>0</v>
      </c>
      <c r="AC3056" s="11">
        <f>IFERROR(VLOOKUP(AD3056,[2]Sheet2!$M:$O,3,FALSE),0)</f>
        <v>0</v>
      </c>
      <c r="AD3056" s="10" t="str">
        <f t="shared" si="52"/>
        <v>79/80NSLB</v>
      </c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1086</v>
      </c>
      <c r="AA3057" s="11">
        <f t="shared" si="53"/>
        <v>27.846153846153847</v>
      </c>
      <c r="AB3057" s="11">
        <f>IFERROR(VLOOKUP(AD3057,[2]Sheet2!$M:$O,2,FALSE),0)</f>
        <v>0</v>
      </c>
      <c r="AC3057" s="11">
        <f>IFERROR(VLOOKUP(AD3057,[2]Sheet2!$M:$O,3,FALSE),0)</f>
        <v>0</v>
      </c>
      <c r="AD3057" s="10" t="str">
        <f t="shared" si="52"/>
        <v>79/80CYCL</v>
      </c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806.1</v>
      </c>
      <c r="AA3058" s="11">
        <f t="shared" si="53"/>
        <v>806.1</v>
      </c>
      <c r="AB3058" s="11">
        <f>IFERROR(VLOOKUP(AD3058,[2]Sheet2!$M:$O,2,FALSE),0)</f>
        <v>0</v>
      </c>
      <c r="AC3058" s="11">
        <f>IFERROR(VLOOKUP(AD3058,[2]Sheet2!$M:$O,3,FALSE),0)</f>
        <v>0</v>
      </c>
      <c r="AD3058" s="10" t="str">
        <f t="shared" si="52"/>
        <v>79/80KLBSL</v>
      </c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11">
        <f>IFERROR(VLOOKUP(AD3059,[2]Sheet2!$M:$O,2,FALSE),0)</f>
        <v>0</v>
      </c>
      <c r="AC3059" s="11">
        <f>IFERROR(VLOOKUP(AD3059,[2]Sheet2!$M:$O,3,FALSE),0)</f>
        <v>0</v>
      </c>
      <c r="AD3059" s="10" t="str">
        <f t="shared" si="52"/>
        <v>79/80KLBS</v>
      </c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642.6</v>
      </c>
      <c r="AA3060" s="11">
        <f t="shared" si="53"/>
        <v>35.700000000000003</v>
      </c>
      <c r="AB3060" s="11">
        <f>IFERROR(VLOOKUP(AD3060,[2]Sheet2!$M:$O,2,FALSE),0)</f>
        <v>20</v>
      </c>
      <c r="AC3060" s="11">
        <f>IFERROR(VLOOKUP(AD3060,[2]Sheet2!$M:$O,3,FALSE),0)</f>
        <v>0</v>
      </c>
      <c r="AD3060" s="10" t="str">
        <f t="shared" si="52"/>
        <v>79/80SWMF</v>
      </c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256</v>
      </c>
      <c r="AA3061" s="11">
        <f t="shared" si="53"/>
        <v>36.571428571428569</v>
      </c>
      <c r="AB3061" s="11">
        <f>IFERROR(VLOOKUP(AD3061,[2]Sheet2!$M:$O,2,FALSE),0)</f>
        <v>0</v>
      </c>
      <c r="AC3061" s="11">
        <f>IFERROR(VLOOKUP(AD3061,[2]Sheet2!$M:$O,3,FALSE),0)</f>
        <v>0</v>
      </c>
      <c r="AD3061" s="10" t="str">
        <f t="shared" si="52"/>
        <v>79/80ADBL</v>
      </c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184</v>
      </c>
      <c r="AA3062" s="11">
        <f t="shared" si="53"/>
        <v>15.333333333333334</v>
      </c>
      <c r="AB3062" s="11">
        <f>IFERROR(VLOOKUP(AD3062,[2]Sheet2!$M:$O,2,FALSE),0)</f>
        <v>0</v>
      </c>
      <c r="AC3062" s="11">
        <f>IFERROR(VLOOKUP(AD3062,[2]Sheet2!$M:$O,3,FALSE),0)</f>
        <v>5.79</v>
      </c>
      <c r="AD3062" s="10" t="str">
        <f t="shared" si="52"/>
        <v>79/80CZBIL</v>
      </c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530.1</v>
      </c>
      <c r="AA3063" s="11">
        <f t="shared" si="53"/>
        <v>17.100000000000001</v>
      </c>
      <c r="AB3063" s="11">
        <f>IFERROR(VLOOKUP(AD3063,[2]Sheet2!$M:$O,2,FALSE),0)</f>
        <v>10</v>
      </c>
      <c r="AC3063" s="11">
        <f>IFERROR(VLOOKUP(AD3063,[2]Sheet2!$M:$O,3,FALSE),0)</f>
        <v>10.53</v>
      </c>
      <c r="AD3063" s="10" t="str">
        <f t="shared" si="52"/>
        <v>79/80EBL</v>
      </c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207</v>
      </c>
      <c r="AA3064" s="11">
        <f t="shared" si="53"/>
        <v>12.9375</v>
      </c>
      <c r="AB3064" s="11">
        <f>IFERROR(VLOOKUP(AD3064,[2]Sheet2!$M:$O,2,FALSE),0)</f>
        <v>1</v>
      </c>
      <c r="AC3064" s="11">
        <f>IFERROR(VLOOKUP(AD3064,[2]Sheet2!$M:$O,3,FALSE),0)</f>
        <v>8</v>
      </c>
      <c r="AD3064" s="10" t="str">
        <f t="shared" si="52"/>
        <v>79/80GBIME</v>
      </c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212</v>
      </c>
      <c r="AA3065" s="11">
        <f t="shared" si="53"/>
        <v>19.272727272727273</v>
      </c>
      <c r="AB3065" s="11">
        <f>IFERROR(VLOOKUP(AD3065,[2]Sheet2!$M:$O,2,FALSE),0)</f>
        <v>0</v>
      </c>
      <c r="AC3065" s="11">
        <f>IFERROR(VLOOKUP(AD3065,[2]Sheet2!$M:$O,3,FALSE),0)</f>
        <v>0</v>
      </c>
      <c r="AD3065" s="10" t="str">
        <f t="shared" si="52"/>
        <v>79/80HBL</v>
      </c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164.1</v>
      </c>
      <c r="AA3066" s="11">
        <f t="shared" si="53"/>
        <v>18.233333333333334</v>
      </c>
      <c r="AB3066" s="11">
        <f>IFERROR(VLOOKUP(AD3066,[2]Sheet2!$M:$O,2,FALSE),0)</f>
        <v>0</v>
      </c>
      <c r="AC3066" s="11">
        <f>IFERROR(VLOOKUP(AD3066,[2]Sheet2!$M:$O,3,FALSE),0)</f>
        <v>0</v>
      </c>
      <c r="AD3066" s="10" t="str">
        <f t="shared" si="52"/>
        <v>79/80KBL</v>
      </c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11">
        <f>IFERROR(VLOOKUP(AD3067,[2]Sheet2!$M:$O,2,FALSE),0)</f>
        <v>0</v>
      </c>
      <c r="AC3067" s="11">
        <f>IFERROR(VLOOKUP(AD3067,[2]Sheet2!$M:$O,3,FALSE),0)</f>
        <v>0</v>
      </c>
      <c r="AD3067" s="10" t="str">
        <f t="shared" si="52"/>
        <v>79/80LBL</v>
      </c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209.1</v>
      </c>
      <c r="AA3068" s="11">
        <f t="shared" si="53"/>
        <v>11.616666666666667</v>
      </c>
      <c r="AB3068" s="11">
        <f>IFERROR(VLOOKUP(AD3068,[2]Sheet2!$M:$O,2,FALSE),0)</f>
        <v>13.3</v>
      </c>
      <c r="AC3068" s="11">
        <f>IFERROR(VLOOKUP(AD3068,[2]Sheet2!$M:$O,3,FALSE),0)</f>
        <v>0.7</v>
      </c>
      <c r="AD3068" s="10" t="str">
        <f t="shared" si="52"/>
        <v>79/80MBL</v>
      </c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523</v>
      </c>
      <c r="AA3069" s="11">
        <f t="shared" si="53"/>
        <v>20.92</v>
      </c>
      <c r="AB3069" s="11">
        <f>IFERROR(VLOOKUP(AD3069,[2]Sheet2!$M:$O,2,FALSE),0)</f>
        <v>0</v>
      </c>
      <c r="AC3069" s="11">
        <f>IFERROR(VLOOKUP(AD3069,[2]Sheet2!$M:$O,3,FALSE),0)</f>
        <v>11</v>
      </c>
      <c r="AD3069" s="10" t="str">
        <f t="shared" si="52"/>
        <v>79/80NABIL</v>
      </c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245.7</v>
      </c>
      <c r="AA3070" s="11">
        <f t="shared" si="53"/>
        <v>15.356249999999999</v>
      </c>
      <c r="AB3070" s="11">
        <f>IFERROR(VLOOKUP(AD3070,[2]Sheet2!$M:$O,2,FALSE),0)</f>
        <v>0</v>
      </c>
      <c r="AC3070" s="11">
        <f>IFERROR(VLOOKUP(AD3070,[2]Sheet2!$M:$O,3,FALSE),0)</f>
        <v>0</v>
      </c>
      <c r="AD3070" s="10" t="str">
        <f t="shared" ref="AD3070:AD3133" si="54">B3070&amp;C3070</f>
        <v>79/80NBL</v>
      </c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532</v>
      </c>
      <c r="AA3071" s="11">
        <f t="shared" si="53"/>
        <v>11.565217391304348</v>
      </c>
      <c r="AB3071" s="11">
        <f>IFERROR(VLOOKUP(AD3071,[2]Sheet2!$M:$O,2,FALSE),0)</f>
        <v>29</v>
      </c>
      <c r="AC3071" s="11">
        <f>IFERROR(VLOOKUP(AD3071,[2]Sheet2!$M:$O,3,FALSE),0)</f>
        <v>1.52</v>
      </c>
      <c r="AD3071" s="10" t="str">
        <f t="shared" si="54"/>
        <v>79/80NICA</v>
      </c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208.9</v>
      </c>
      <c r="AA3072" s="11">
        <f t="shared" si="53"/>
        <v>10.994736842105263</v>
      </c>
      <c r="AB3072" s="11">
        <f>IFERROR(VLOOKUP(AD3072,[2]Sheet2!$M:$O,2,FALSE),0)</f>
        <v>0</v>
      </c>
      <c r="AC3072" s="11">
        <f>IFERROR(VLOOKUP(AD3072,[2]Sheet2!$M:$O,3,FALSE),0)</f>
        <v>0</v>
      </c>
      <c r="AD3072" s="10" t="str">
        <f t="shared" si="54"/>
        <v>79/80NMB</v>
      </c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207.9</v>
      </c>
      <c r="AA3073" s="11">
        <f t="shared" si="53"/>
        <v>12.229411764705883</v>
      </c>
      <c r="AB3073" s="11">
        <f>IFERROR(VLOOKUP(AD3073,[2]Sheet2!$M:$O,2,FALSE),0)</f>
        <v>0</v>
      </c>
      <c r="AC3073" s="11">
        <f>IFERROR(VLOOKUP(AD3073,[2]Sheet2!$M:$O,3,FALSE),0)</f>
        <v>0</v>
      </c>
      <c r="AD3073" s="10" t="str">
        <f t="shared" si="54"/>
        <v>79/80PCBL</v>
      </c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265.7</v>
      </c>
      <c r="AA3074" s="11">
        <f t="shared" si="53"/>
        <v>14.761111111111111</v>
      </c>
      <c r="AB3074" s="11">
        <f>IFERROR(VLOOKUP(AD3074,[2]Sheet2!$M:$O,2,FALSE),0)</f>
        <v>9</v>
      </c>
      <c r="AC3074" s="11">
        <f>IFERROR(VLOOKUP(AD3074,[2]Sheet2!$M:$O,3,FALSE),0)</f>
        <v>5.7</v>
      </c>
      <c r="AD3074" s="10" t="str">
        <f t="shared" si="54"/>
        <v>79/80SANIMA</v>
      </c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312</v>
      </c>
      <c r="AA3075" s="11">
        <f t="shared" ref="AA3075:AA3138" si="55">IFERROR(Z3075/M3075,0)</f>
        <v>13</v>
      </c>
      <c r="AB3075" s="11">
        <f>IFERROR(VLOOKUP(AD3075,[2]Sheet2!$M:$O,2,FALSE),0)</f>
        <v>3.75</v>
      </c>
      <c r="AC3075" s="11">
        <f>IFERROR(VLOOKUP(AD3075,[2]Sheet2!$M:$O,3,FALSE),0)</f>
        <v>6.8</v>
      </c>
      <c r="AD3075" s="10" t="str">
        <f t="shared" si="54"/>
        <v>79/80SBI</v>
      </c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257</v>
      </c>
      <c r="AA3076" s="11">
        <f t="shared" si="55"/>
        <v>18.357142857142858</v>
      </c>
      <c r="AB3076" s="11">
        <f>IFERROR(VLOOKUP(AD3076,[2]Sheet2!$M:$O,2,FALSE),0)</f>
        <v>0</v>
      </c>
      <c r="AC3076" s="11">
        <f>IFERROR(VLOOKUP(AD3076,[2]Sheet2!$M:$O,3,FALSE),0)</f>
        <v>4.21</v>
      </c>
      <c r="AD3076" s="10" t="str">
        <f t="shared" si="54"/>
        <v>79/80SBL</v>
      </c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528.9</v>
      </c>
      <c r="AA3077" s="11">
        <f t="shared" si="55"/>
        <v>14.294594594594594</v>
      </c>
      <c r="AB3077" s="11">
        <f>IFERROR(VLOOKUP(AD3077,[2]Sheet2!$M:$O,2,FALSE),0)</f>
        <v>0</v>
      </c>
      <c r="AC3077" s="11">
        <f>IFERROR(VLOOKUP(AD3077,[2]Sheet2!$M:$O,3,FALSE),0)</f>
        <v>19</v>
      </c>
      <c r="AD3077" s="10" t="str">
        <f t="shared" si="54"/>
        <v>79/80SCB</v>
      </c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11">
        <f>IFERROR(VLOOKUP(AD3078,[2]Sheet2!$M:$O,2,FALSE),0)</f>
        <v>0</v>
      </c>
      <c r="AC3078" s="11">
        <f>IFERROR(VLOOKUP(AD3078,[2]Sheet2!$M:$O,3,FALSE),0)</f>
        <v>0</v>
      </c>
      <c r="AD3078" s="10" t="str">
        <f t="shared" si="54"/>
        <v>79/80SRBL</v>
      </c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171</v>
      </c>
      <c r="AA3079" s="11">
        <f t="shared" si="55"/>
        <v>15.545454545454545</v>
      </c>
      <c r="AB3079" s="11">
        <f>IFERROR(VLOOKUP(AD3079,[2]Sheet2!$M:$O,2,FALSE),0)</f>
        <v>0</v>
      </c>
      <c r="AC3079" s="11">
        <f>IFERROR(VLOOKUP(AD3079,[2]Sheet2!$M:$O,3,FALSE),0)</f>
        <v>0</v>
      </c>
      <c r="AD3079" s="10" t="str">
        <f t="shared" si="54"/>
        <v>79/80PRVU</v>
      </c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184</v>
      </c>
      <c r="AA3080" s="11">
        <f t="shared" si="55"/>
        <v>15.333333333333334</v>
      </c>
      <c r="AB3080" s="11">
        <f>IFERROR(VLOOKUP(AD3080,[2]Sheet2!$M:$O,2,FALSE),0)</f>
        <v>0</v>
      </c>
      <c r="AC3080" s="11">
        <f>IFERROR(VLOOKUP(AD3080,[2]Sheet2!$M:$O,3,FALSE),0)</f>
        <v>0</v>
      </c>
      <c r="AD3080" s="10" t="str">
        <f t="shared" si="54"/>
        <v>79/80NIMB</v>
      </c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355</v>
      </c>
      <c r="AA3081" s="11">
        <f t="shared" si="55"/>
        <v>118.33333333333333</v>
      </c>
      <c r="AB3081" s="11">
        <f>IFERROR(VLOOKUP(AD3081,[2]Sheet2!$M:$O,2,FALSE),0)</f>
        <v>0</v>
      </c>
      <c r="AC3081" s="11">
        <f>IFERROR(VLOOKUP(AD3081,[2]Sheet2!$M:$O,3,FALSE),0)</f>
        <v>0</v>
      </c>
      <c r="AD3081" s="10" t="str">
        <f t="shared" si="54"/>
        <v>79/80CORBL</v>
      </c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411</v>
      </c>
      <c r="AA3082" s="11">
        <f t="shared" si="55"/>
        <v>24.176470588235293</v>
      </c>
      <c r="AB3082" s="11">
        <f>IFERROR(VLOOKUP(AD3082,[2]Sheet2!$M:$O,2,FALSE),0)</f>
        <v>9.5</v>
      </c>
      <c r="AC3082" s="11">
        <f>IFERROR(VLOOKUP(AD3082,[2]Sheet2!$M:$O,3,FALSE),0)</f>
        <v>0.5</v>
      </c>
      <c r="AD3082" s="10" t="str">
        <f t="shared" si="54"/>
        <v>79/80GBBL</v>
      </c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305.8</v>
      </c>
      <c r="AA3083" s="11">
        <f t="shared" si="55"/>
        <v>50.966666666666669</v>
      </c>
      <c r="AB3083" s="11">
        <f>IFERROR(VLOOKUP(AD3083,[2]Sheet2!$M:$O,2,FALSE),0)</f>
        <v>0</v>
      </c>
      <c r="AC3083" s="11">
        <f>IFERROR(VLOOKUP(AD3083,[2]Sheet2!$M:$O,3,FALSE),0)</f>
        <v>0</v>
      </c>
      <c r="AD3083" s="10" t="str">
        <f t="shared" si="54"/>
        <v>79/80JBBL</v>
      </c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404</v>
      </c>
      <c r="AA3084" s="11">
        <f t="shared" si="55"/>
        <v>31.076923076923077</v>
      </c>
      <c r="AB3084" s="11">
        <f>IFERROR(VLOOKUP(AD3084,[2]Sheet2!$M:$O,2,FALSE),0)</f>
        <v>9.5</v>
      </c>
      <c r="AC3084" s="11">
        <f>IFERROR(VLOOKUP(AD3084,[2]Sheet2!$M:$O,3,FALSE),0)</f>
        <v>0.5</v>
      </c>
      <c r="AD3084" s="10" t="str">
        <f t="shared" si="54"/>
        <v>79/80MDB</v>
      </c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405.9</v>
      </c>
      <c r="AA3085" s="11">
        <f t="shared" si="55"/>
        <v>23.876470588235293</v>
      </c>
      <c r="AB3085" s="11">
        <f>IFERROR(VLOOKUP(AD3085,[2]Sheet2!$M:$O,2,FALSE),0)</f>
        <v>9.75</v>
      </c>
      <c r="AC3085" s="11">
        <f>IFERROR(VLOOKUP(AD3085,[2]Sheet2!$M:$O,3,FALSE),0)</f>
        <v>0.51319999999999999</v>
      </c>
      <c r="AD3085" s="10" t="str">
        <f t="shared" si="54"/>
        <v>79/80MNBBL</v>
      </c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382</v>
      </c>
      <c r="AA3086" s="11">
        <f t="shared" si="55"/>
        <v>-22.470588235294116</v>
      </c>
      <c r="AB3086" s="11">
        <f>IFERROR(VLOOKUP(AD3086,[2]Sheet2!$M:$O,2,FALSE),0)</f>
        <v>0</v>
      </c>
      <c r="AC3086" s="11">
        <f>IFERROR(VLOOKUP(AD3086,[2]Sheet2!$M:$O,3,FALSE),0)</f>
        <v>0</v>
      </c>
      <c r="AD3086" s="10" t="str">
        <f t="shared" si="54"/>
        <v>79/80NABBC</v>
      </c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315.7</v>
      </c>
      <c r="AA3087" s="11">
        <f t="shared" si="55"/>
        <v>31.57</v>
      </c>
      <c r="AB3087" s="11">
        <f>IFERROR(VLOOKUP(AD3087,[2]Sheet2!$M:$O,2,FALSE),0)</f>
        <v>5</v>
      </c>
      <c r="AC3087" s="11">
        <f>IFERROR(VLOOKUP(AD3087,[2]Sheet2!$M:$O,3,FALSE),0)</f>
        <v>0.26300000000000001</v>
      </c>
      <c r="AD3087" s="10" t="str">
        <f t="shared" si="54"/>
        <v>79/80SADBL</v>
      </c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411</v>
      </c>
      <c r="AA3088" s="11">
        <f t="shared" si="55"/>
        <v>24.176470588235293</v>
      </c>
      <c r="AB3088" s="11">
        <f>IFERROR(VLOOKUP(AD3088,[2]Sheet2!$M:$O,2,FALSE),0)</f>
        <v>10.5</v>
      </c>
      <c r="AC3088" s="11">
        <f>IFERROR(VLOOKUP(AD3088,[2]Sheet2!$M:$O,3,FALSE),0)</f>
        <v>0.55000000000000004</v>
      </c>
      <c r="AD3088" s="10" t="str">
        <f t="shared" si="54"/>
        <v>79/80SHINE</v>
      </c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287</v>
      </c>
      <c r="AA3089" s="11">
        <f t="shared" si="55"/>
        <v>-71.75</v>
      </c>
      <c r="AB3089" s="11">
        <f>IFERROR(VLOOKUP(AD3089,[2]Sheet2!$M:$O,2,FALSE),0)</f>
        <v>0</v>
      </c>
      <c r="AC3089" s="11">
        <f>IFERROR(VLOOKUP(AD3089,[2]Sheet2!$M:$O,3,FALSE),0)</f>
        <v>0</v>
      </c>
      <c r="AD3089" s="10" t="str">
        <f t="shared" si="54"/>
        <v>79/80SINDU</v>
      </c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334</v>
      </c>
      <c r="AA3090" s="11">
        <f t="shared" si="55"/>
        <v>111.33333333333333</v>
      </c>
      <c r="AB3090" s="11">
        <f>IFERROR(VLOOKUP(AD3090,[2]Sheet2!$M:$O,2,FALSE),0)</f>
        <v>0</v>
      </c>
      <c r="AC3090" s="11">
        <f>IFERROR(VLOOKUP(AD3090,[2]Sheet2!$M:$O,3,FALSE),0)</f>
        <v>0</v>
      </c>
      <c r="AD3090" s="10" t="str">
        <f t="shared" si="54"/>
        <v>79/80GRDBL</v>
      </c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341</v>
      </c>
      <c r="AA3091" s="11">
        <f t="shared" si="55"/>
        <v>28.416666666666668</v>
      </c>
      <c r="AB3091" s="11">
        <f>IFERROR(VLOOKUP(AD3091,[2]Sheet2!$M:$O,2,FALSE),0)</f>
        <v>0</v>
      </c>
      <c r="AC3091" s="11">
        <f>IFERROR(VLOOKUP(AD3091,[2]Sheet2!$M:$O,3,FALSE),0)</f>
        <v>6.4</v>
      </c>
      <c r="AD3091" s="10" t="str">
        <f t="shared" si="54"/>
        <v>79/80MLBL</v>
      </c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408</v>
      </c>
      <c r="AA3092" s="11">
        <f t="shared" si="55"/>
        <v>22.666666666666668</v>
      </c>
      <c r="AB3092" s="11">
        <f>IFERROR(VLOOKUP(AD3092,[2]Sheet2!$M:$O,2,FALSE),0)</f>
        <v>4</v>
      </c>
      <c r="AC3092" s="11">
        <f>IFERROR(VLOOKUP(AD3092,[2]Sheet2!$M:$O,3,FALSE),0)</f>
        <v>4.5</v>
      </c>
      <c r="AD3092" s="10" t="str">
        <f t="shared" si="54"/>
        <v>79/80LBBL</v>
      </c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336.7</v>
      </c>
      <c r="AA3093" s="11">
        <f t="shared" si="55"/>
        <v>25.9</v>
      </c>
      <c r="AB3093" s="11">
        <f>IFERROR(VLOOKUP(AD3093,[2]Sheet2!$M:$O,2,FALSE),0)</f>
        <v>0</v>
      </c>
      <c r="AC3093" s="11">
        <f>IFERROR(VLOOKUP(AD3093,[2]Sheet2!$M:$O,3,FALSE),0)</f>
        <v>0</v>
      </c>
      <c r="AD3093" s="10" t="str">
        <f t="shared" si="54"/>
        <v>79/80KSBBL</v>
      </c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453.2</v>
      </c>
      <c r="AA3094" s="11">
        <f t="shared" si="55"/>
        <v>151.06666666666666</v>
      </c>
      <c r="AB3094" s="11">
        <f>IFERROR(VLOOKUP(AD3094,[2]Sheet2!$M:$O,2,FALSE),0)</f>
        <v>0</v>
      </c>
      <c r="AC3094" s="11">
        <f>IFERROR(VLOOKUP(AD3094,[2]Sheet2!$M:$O,3,FALSE),0)</f>
        <v>0</v>
      </c>
      <c r="AD3094" s="10" t="str">
        <f t="shared" si="54"/>
        <v>79/80GFCL</v>
      </c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372.1</v>
      </c>
      <c r="AA3095" s="11">
        <f t="shared" si="55"/>
        <v>372.1</v>
      </c>
      <c r="AB3095" s="11">
        <f>IFERROR(VLOOKUP(AD3095,[2]Sheet2!$M:$O,2,FALSE),0)</f>
        <v>0</v>
      </c>
      <c r="AC3095" s="11">
        <f>IFERROR(VLOOKUP(AD3095,[2]Sheet2!$M:$O,3,FALSE),0)</f>
        <v>0</v>
      </c>
      <c r="AD3095" s="10" t="str">
        <f t="shared" si="54"/>
        <v>79/80GMFIL</v>
      </c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499</v>
      </c>
      <c r="AA3096" s="11">
        <f t="shared" si="55"/>
        <v>55.444444444444443</v>
      </c>
      <c r="AB3096" s="11">
        <f>IFERROR(VLOOKUP(AD3096,[2]Sheet2!$M:$O,2,FALSE),0)</f>
        <v>0</v>
      </c>
      <c r="AC3096" s="11">
        <f>IFERROR(VLOOKUP(AD3096,[2]Sheet2!$M:$O,3,FALSE),0)</f>
        <v>6.5</v>
      </c>
      <c r="AD3096" s="10" t="str">
        <f t="shared" si="54"/>
        <v>79/80ICFC</v>
      </c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369</v>
      </c>
      <c r="AA3097" s="11">
        <f t="shared" si="55"/>
        <v>123</v>
      </c>
      <c r="AB3097" s="11">
        <f>IFERROR(VLOOKUP(AD3097,[2]Sheet2!$M:$O,2,FALSE),0)</f>
        <v>0</v>
      </c>
      <c r="AC3097" s="11">
        <f>IFERROR(VLOOKUP(AD3097,[2]Sheet2!$M:$O,3,FALSE),0)</f>
        <v>0</v>
      </c>
      <c r="AD3097" s="10" t="str">
        <f t="shared" si="54"/>
        <v>79/80JFL</v>
      </c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555.1</v>
      </c>
      <c r="AA3098" s="11">
        <f t="shared" si="55"/>
        <v>32.652941176470591</v>
      </c>
      <c r="AB3098" s="11">
        <f>IFERROR(VLOOKUP(AD3098,[2]Sheet2!$M:$O,2,FALSE),0)</f>
        <v>0</v>
      </c>
      <c r="AC3098" s="11">
        <f>IFERROR(VLOOKUP(AD3098,[2]Sheet2!$M:$O,3,FALSE),0)</f>
        <v>5.2629999999999999</v>
      </c>
      <c r="AD3098" s="10" t="str">
        <f t="shared" si="54"/>
        <v>79/80MFIL</v>
      </c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329</v>
      </c>
      <c r="AA3099" s="11">
        <f t="shared" si="55"/>
        <v>164.5</v>
      </c>
      <c r="AB3099" s="11">
        <f>IFERROR(VLOOKUP(AD3099,[2]Sheet2!$M:$O,2,FALSE),0)</f>
        <v>0</v>
      </c>
      <c r="AC3099" s="11">
        <f>IFERROR(VLOOKUP(AD3099,[2]Sheet2!$M:$O,3,FALSE),0)</f>
        <v>0</v>
      </c>
      <c r="AD3099" s="10" t="str">
        <f t="shared" si="54"/>
        <v>79/80MPFL</v>
      </c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324</v>
      </c>
      <c r="AA3100" s="11">
        <f t="shared" si="55"/>
        <v>162</v>
      </c>
      <c r="AB3100" s="11">
        <f>IFERROR(VLOOKUP(AD3100,[2]Sheet2!$M:$O,2,FALSE),0)</f>
        <v>0</v>
      </c>
      <c r="AC3100" s="11">
        <f>IFERROR(VLOOKUP(AD3100,[2]Sheet2!$M:$O,3,FALSE),0)</f>
        <v>0</v>
      </c>
      <c r="AD3100" s="10" t="str">
        <f t="shared" si="54"/>
        <v>79/80NFS</v>
      </c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242.1</v>
      </c>
      <c r="AA3101" s="11">
        <f t="shared" si="55"/>
        <v>60.524999999999999</v>
      </c>
      <c r="AB3101" s="11">
        <v>10</v>
      </c>
      <c r="AC3101" s="11">
        <v>0.52600000000000002</v>
      </c>
      <c r="AD3101" s="10" t="str">
        <f t="shared" si="54"/>
        <v>73/74AHPC</v>
      </c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311</v>
      </c>
      <c r="AA3102" s="11">
        <f t="shared" si="55"/>
        <v>62.2</v>
      </c>
      <c r="AB3102" s="11">
        <v>0</v>
      </c>
      <c r="AC3102" s="11">
        <v>20</v>
      </c>
      <c r="AD3102" s="10" t="str">
        <f t="shared" si="54"/>
        <v>73/74BPCL</v>
      </c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571.79999999999995</v>
      </c>
      <c r="AA3103" s="11">
        <f t="shared" si="55"/>
        <v>14.661538461538461</v>
      </c>
      <c r="AB3103" s="11">
        <v>15</v>
      </c>
      <c r="AC3103" s="11">
        <v>10</v>
      </c>
      <c r="AD3103" s="10" t="str">
        <f t="shared" si="54"/>
        <v>73/74CHCL</v>
      </c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165</v>
      </c>
      <c r="AA3104" s="11">
        <f t="shared" si="55"/>
        <v>27.5</v>
      </c>
      <c r="AB3104" s="11">
        <v>0</v>
      </c>
      <c r="AC3104" s="11">
        <v>0</v>
      </c>
      <c r="AD3104" s="10" t="str">
        <f t="shared" si="54"/>
        <v>73/74NHPC</v>
      </c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357</v>
      </c>
      <c r="AA3105" s="11">
        <f t="shared" si="55"/>
        <v>5.4923076923076923</v>
      </c>
      <c r="AB3105" s="11">
        <v>0</v>
      </c>
      <c r="AC3105" s="11">
        <v>0</v>
      </c>
      <c r="AD3105" s="10" t="str">
        <f t="shared" si="54"/>
        <v>73/74SHPC</v>
      </c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11">
        <v>6</v>
      </c>
      <c r="AC3106" s="11">
        <v>0.31569999999999998</v>
      </c>
      <c r="AD3106" s="10" t="str">
        <f t="shared" si="54"/>
        <v>73/74RHPC</v>
      </c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244.7</v>
      </c>
      <c r="AA3107" s="11">
        <f t="shared" si="55"/>
        <v>24.47</v>
      </c>
      <c r="AB3107" s="11">
        <v>5</v>
      </c>
      <c r="AC3107" s="11">
        <v>0.26300000000000001</v>
      </c>
      <c r="AD3107" s="10" t="str">
        <f t="shared" si="54"/>
        <v>73/74BARUN</v>
      </c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187.5</v>
      </c>
      <c r="AA3108" s="11">
        <f t="shared" si="55"/>
        <v>26.785714285714285</v>
      </c>
      <c r="AB3108" s="11">
        <v>8</v>
      </c>
      <c r="AC3108" s="11">
        <v>0</v>
      </c>
      <c r="AD3108" s="10" t="str">
        <f t="shared" si="54"/>
        <v>73/74API</v>
      </c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227</v>
      </c>
      <c r="AA3109" s="11">
        <f t="shared" si="55"/>
        <v>12.611111111111111</v>
      </c>
      <c r="AB3109" s="11">
        <v>10</v>
      </c>
      <c r="AC3109" s="11">
        <v>0.53</v>
      </c>
      <c r="AD3109" s="10" t="str">
        <f t="shared" si="54"/>
        <v>73/74NGPL</v>
      </c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356</v>
      </c>
      <c r="AA3110" s="11">
        <f t="shared" si="55"/>
        <v>23.733333333333334</v>
      </c>
      <c r="AB3110" s="11">
        <v>0</v>
      </c>
      <c r="AC3110" s="11">
        <v>0</v>
      </c>
      <c r="AD3110" s="10" t="str">
        <f t="shared" si="54"/>
        <v>73/74KPCL</v>
      </c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242.1</v>
      </c>
      <c r="AA3111" s="11">
        <f t="shared" si="55"/>
        <v>40.35</v>
      </c>
      <c r="AB3111" s="11">
        <v>10</v>
      </c>
      <c r="AC3111" s="11">
        <v>0.52600000000000002</v>
      </c>
      <c r="AD3111" s="10" t="str">
        <f t="shared" si="54"/>
        <v>73/74AHPC</v>
      </c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311</v>
      </c>
      <c r="AA3112" s="11">
        <f t="shared" si="55"/>
        <v>20.733333333333334</v>
      </c>
      <c r="AB3112" s="11">
        <v>0</v>
      </c>
      <c r="AC3112" s="11">
        <v>20</v>
      </c>
      <c r="AD3112" s="10" t="str">
        <f t="shared" si="54"/>
        <v>73/74BPCL</v>
      </c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571.79999999999995</v>
      </c>
      <c r="AA3113" s="11">
        <f t="shared" si="55"/>
        <v>17.868749999999999</v>
      </c>
      <c r="AB3113" s="11">
        <v>15</v>
      </c>
      <c r="AC3113" s="11">
        <v>10</v>
      </c>
      <c r="AD3113" s="10" t="str">
        <f t="shared" si="54"/>
        <v>73/74CHCL</v>
      </c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165</v>
      </c>
      <c r="AA3114" s="11">
        <f t="shared" si="55"/>
        <v>23.571428571428573</v>
      </c>
      <c r="AB3114" s="11">
        <v>0</v>
      </c>
      <c r="AC3114" s="11">
        <v>0</v>
      </c>
      <c r="AD3114" s="10" t="str">
        <f t="shared" si="54"/>
        <v>73/74NHPC</v>
      </c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357</v>
      </c>
      <c r="AA3115" s="11">
        <f t="shared" si="55"/>
        <v>7.4375</v>
      </c>
      <c r="AB3115" s="11">
        <v>0</v>
      </c>
      <c r="AC3115" s="11">
        <v>0</v>
      </c>
      <c r="AD3115" s="10" t="str">
        <f t="shared" si="54"/>
        <v>73/74SHPC</v>
      </c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11">
        <v>6</v>
      </c>
      <c r="AC3116" s="11">
        <v>0.31569999999999998</v>
      </c>
      <c r="AD3116" s="10" t="str">
        <f t="shared" si="54"/>
        <v>73/74RHPC</v>
      </c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188.2</v>
      </c>
      <c r="AA3117" s="11">
        <f t="shared" si="55"/>
        <v>0</v>
      </c>
      <c r="AB3117" s="11">
        <v>0</v>
      </c>
      <c r="AC3117" s="11">
        <v>0</v>
      </c>
      <c r="AD3117" s="10" t="str">
        <f t="shared" si="54"/>
        <v>73/74AKPL</v>
      </c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187.5</v>
      </c>
      <c r="AA3118" s="11">
        <f t="shared" si="55"/>
        <v>26.785714285714285</v>
      </c>
      <c r="AB3118" s="11">
        <v>8</v>
      </c>
      <c r="AC3118" s="11">
        <v>0</v>
      </c>
      <c r="AD3118" s="10" t="str">
        <f t="shared" si="54"/>
        <v>73/74API</v>
      </c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227</v>
      </c>
      <c r="AA3119" s="11">
        <f t="shared" si="55"/>
        <v>32.428571428571431</v>
      </c>
      <c r="AB3119" s="11">
        <v>10</v>
      </c>
      <c r="AC3119" s="11">
        <v>0.53</v>
      </c>
      <c r="AD3119" s="10" t="str">
        <f t="shared" si="54"/>
        <v>73/74NGPL</v>
      </c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255</v>
      </c>
      <c r="AA3120" s="11">
        <f t="shared" si="55"/>
        <v>36.428571428571431</v>
      </c>
      <c r="AB3120" s="11">
        <v>0</v>
      </c>
      <c r="AC3120" s="11">
        <v>0</v>
      </c>
      <c r="AD3120" s="10" t="str">
        <f t="shared" si="54"/>
        <v>73/74NYADI</v>
      </c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224</v>
      </c>
      <c r="AA3121" s="11">
        <f t="shared" si="55"/>
        <v>37.333333333333336</v>
      </c>
      <c r="AB3121" s="11">
        <v>0</v>
      </c>
      <c r="AC3121" s="11">
        <v>5</v>
      </c>
      <c r="AD3121" s="10" t="str">
        <f t="shared" si="54"/>
        <v>73/74UMHL</v>
      </c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222.1</v>
      </c>
      <c r="AA3122" s="11">
        <f t="shared" si="55"/>
        <v>20.190909090909091</v>
      </c>
      <c r="AB3122" s="11">
        <v>0</v>
      </c>
      <c r="AC3122" s="11">
        <v>0</v>
      </c>
      <c r="AD3122" s="10" t="str">
        <f t="shared" si="54"/>
        <v>73/74SPDL</v>
      </c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181.3</v>
      </c>
      <c r="AA3123" s="11">
        <f t="shared" si="55"/>
        <v>90.65</v>
      </c>
      <c r="AB3123" s="11">
        <v>0</v>
      </c>
      <c r="AC3123" s="11">
        <v>0</v>
      </c>
      <c r="AD3123" s="10" t="str">
        <f t="shared" si="54"/>
        <v>73/74DHPL</v>
      </c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252</v>
      </c>
      <c r="AA3124" s="11">
        <f t="shared" si="55"/>
        <v>126</v>
      </c>
      <c r="AB3124" s="11">
        <v>0</v>
      </c>
      <c r="AC3124" s="11">
        <v>0</v>
      </c>
      <c r="AD3124" s="10" t="str">
        <f t="shared" si="54"/>
        <v>73/74CHL</v>
      </c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242.1</v>
      </c>
      <c r="AA3125" s="11">
        <f t="shared" si="55"/>
        <v>48.42</v>
      </c>
      <c r="AB3125" s="11">
        <v>10</v>
      </c>
      <c r="AC3125" s="11">
        <v>0.52600000000000002</v>
      </c>
      <c r="AD3125" s="10" t="str">
        <f t="shared" si="54"/>
        <v>73/74AHPC</v>
      </c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311</v>
      </c>
      <c r="AA3126" s="11">
        <f t="shared" si="55"/>
        <v>6.22</v>
      </c>
      <c r="AB3126" s="11">
        <v>0</v>
      </c>
      <c r="AC3126" s="11">
        <v>20</v>
      </c>
      <c r="AD3126" s="10" t="str">
        <f t="shared" si="54"/>
        <v>73/74BPCL</v>
      </c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571.79999999999995</v>
      </c>
      <c r="AA3127" s="11">
        <f t="shared" si="55"/>
        <v>21.177777777777777</v>
      </c>
      <c r="AB3127" s="11">
        <v>15</v>
      </c>
      <c r="AC3127" s="11">
        <v>10</v>
      </c>
      <c r="AD3127" s="10" t="str">
        <f t="shared" si="54"/>
        <v>73/74CHCL</v>
      </c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165</v>
      </c>
      <c r="AA3128" s="11">
        <f t="shared" si="55"/>
        <v>-23.571428571428573</v>
      </c>
      <c r="AB3128" s="11">
        <v>0</v>
      </c>
      <c r="AC3128" s="11">
        <v>0</v>
      </c>
      <c r="AD3128" s="10" t="str">
        <f t="shared" si="54"/>
        <v>73/74NHPC</v>
      </c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357</v>
      </c>
      <c r="AA3129" s="11">
        <f t="shared" si="55"/>
        <v>13.73076923076923</v>
      </c>
      <c r="AB3129" s="11">
        <v>0</v>
      </c>
      <c r="AC3129" s="11">
        <v>0</v>
      </c>
      <c r="AD3129" s="10" t="str">
        <f t="shared" si="54"/>
        <v>73/74SHPC</v>
      </c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11">
        <v>6</v>
      </c>
      <c r="AC3130" s="11">
        <v>0.31569999999999998</v>
      </c>
      <c r="AD3130" s="10" t="str">
        <f t="shared" si="54"/>
        <v>73/74RHPC</v>
      </c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188.2</v>
      </c>
      <c r="AA3131" s="11">
        <f t="shared" si="55"/>
        <v>0</v>
      </c>
      <c r="AB3131" s="11">
        <v>0</v>
      </c>
      <c r="AC3131" s="11">
        <v>0</v>
      </c>
      <c r="AD3131" s="10" t="str">
        <f t="shared" si="54"/>
        <v>73/74AKPL</v>
      </c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244.7</v>
      </c>
      <c r="AA3132" s="11">
        <f t="shared" si="55"/>
        <v>-81.566666666666663</v>
      </c>
      <c r="AB3132" s="11">
        <v>5</v>
      </c>
      <c r="AC3132" s="11">
        <v>0.26300000000000001</v>
      </c>
      <c r="AD3132" s="10" t="str">
        <f t="shared" si="54"/>
        <v>73/74BARUN</v>
      </c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187.5</v>
      </c>
      <c r="AA3133" s="11">
        <f t="shared" si="55"/>
        <v>31.25</v>
      </c>
      <c r="AB3133" s="11">
        <v>8</v>
      </c>
      <c r="AC3133" s="11">
        <v>0</v>
      </c>
      <c r="AD3133" s="10" t="str">
        <f t="shared" si="54"/>
        <v>73/74API</v>
      </c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227</v>
      </c>
      <c r="AA3134" s="11">
        <f t="shared" si="55"/>
        <v>20.636363636363637</v>
      </c>
      <c r="AB3134" s="11">
        <v>10</v>
      </c>
      <c r="AC3134" s="11">
        <v>0.53</v>
      </c>
      <c r="AD3134" s="10" t="str">
        <f t="shared" ref="AD3134:AD3197" si="56">B3134&amp;C3134</f>
        <v>73/74NGPL</v>
      </c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224</v>
      </c>
      <c r="AA3135" s="11">
        <f t="shared" si="55"/>
        <v>37.333333333333336</v>
      </c>
      <c r="AB3135" s="11">
        <v>0</v>
      </c>
      <c r="AC3135" s="11">
        <v>5</v>
      </c>
      <c r="AD3135" s="10" t="str">
        <f t="shared" si="56"/>
        <v>73/74UMHL</v>
      </c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222.1</v>
      </c>
      <c r="AA3136" s="11">
        <f t="shared" si="55"/>
        <v>74.033333333333331</v>
      </c>
      <c r="AB3136" s="11">
        <v>0</v>
      </c>
      <c r="AC3136" s="11">
        <v>0</v>
      </c>
      <c r="AD3136" s="10" t="str">
        <f t="shared" si="56"/>
        <v>73/74SPDL</v>
      </c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238</v>
      </c>
      <c r="AA3137" s="11">
        <f t="shared" si="55"/>
        <v>0</v>
      </c>
      <c r="AB3137" s="11">
        <v>0</v>
      </c>
      <c r="AC3137" s="11">
        <v>0</v>
      </c>
      <c r="AD3137" s="10" t="str">
        <f t="shared" si="56"/>
        <v>73/74HPPL</v>
      </c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181.3</v>
      </c>
      <c r="AA3138" s="11">
        <f t="shared" si="55"/>
        <v>-90.65</v>
      </c>
      <c r="AB3138" s="11">
        <v>0</v>
      </c>
      <c r="AC3138" s="11">
        <v>0</v>
      </c>
      <c r="AD3138" s="10" t="str">
        <f t="shared" si="56"/>
        <v>73/74DHPL</v>
      </c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252</v>
      </c>
      <c r="AA3139" s="11">
        <f t="shared" ref="AA3139:AA3202" si="57">IFERROR(Z3139/M3139,0)</f>
        <v>-252</v>
      </c>
      <c r="AB3139" s="11">
        <v>0</v>
      </c>
      <c r="AC3139" s="11">
        <v>0</v>
      </c>
      <c r="AD3139" s="10" t="str">
        <f t="shared" si="56"/>
        <v>73/74CHL</v>
      </c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382</v>
      </c>
      <c r="AA3140" s="11">
        <f t="shared" si="57"/>
        <v>31.833333333333332</v>
      </c>
      <c r="AB3140" s="11">
        <v>0</v>
      </c>
      <c r="AC3140" s="11">
        <v>0</v>
      </c>
      <c r="AD3140" s="10" t="str">
        <f t="shared" si="56"/>
        <v>73/74NHDL</v>
      </c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242.1</v>
      </c>
      <c r="AA3141" s="11">
        <f t="shared" si="57"/>
        <v>24.21</v>
      </c>
      <c r="AB3141" s="11">
        <v>10</v>
      </c>
      <c r="AC3141" s="11">
        <v>0.52600000000000002</v>
      </c>
      <c r="AD3141" s="10" t="str">
        <f t="shared" si="56"/>
        <v>73/74AHPC</v>
      </c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311</v>
      </c>
      <c r="AA3142" s="11">
        <f t="shared" si="57"/>
        <v>8.6388888888888893</v>
      </c>
      <c r="AB3142" s="11">
        <v>0</v>
      </c>
      <c r="AC3142" s="11">
        <v>20</v>
      </c>
      <c r="AD3142" s="10" t="str">
        <f t="shared" si="56"/>
        <v>73/74BPCL</v>
      </c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571.79999999999995</v>
      </c>
      <c r="AA3143" s="11">
        <f t="shared" si="57"/>
        <v>23.824999999999999</v>
      </c>
      <c r="AB3143" s="11">
        <v>15</v>
      </c>
      <c r="AC3143" s="11">
        <v>10</v>
      </c>
      <c r="AD3143" s="10" t="str">
        <f t="shared" si="56"/>
        <v>73/74CHCL</v>
      </c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165</v>
      </c>
      <c r="AA3144" s="11">
        <f t="shared" si="57"/>
        <v>-41.25</v>
      </c>
      <c r="AB3144" s="11">
        <v>0</v>
      </c>
      <c r="AC3144" s="11">
        <v>0</v>
      </c>
      <c r="AD3144" s="10" t="str">
        <f t="shared" si="56"/>
        <v>73/74NHPC</v>
      </c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357</v>
      </c>
      <c r="AA3145" s="11">
        <f t="shared" si="57"/>
        <v>27.46153846153846</v>
      </c>
      <c r="AB3145" s="11">
        <v>0</v>
      </c>
      <c r="AC3145" s="11">
        <v>0</v>
      </c>
      <c r="AD3145" s="10" t="str">
        <f t="shared" si="56"/>
        <v>73/74SHPC</v>
      </c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11">
        <v>6</v>
      </c>
      <c r="AC3146" s="11">
        <v>0.31569999999999998</v>
      </c>
      <c r="AD3146" s="10" t="str">
        <f t="shared" si="56"/>
        <v>73/74RHPC</v>
      </c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188.2</v>
      </c>
      <c r="AA3147" s="11">
        <f t="shared" si="57"/>
        <v>0</v>
      </c>
      <c r="AB3147" s="11">
        <v>0</v>
      </c>
      <c r="AC3147" s="11">
        <v>0</v>
      </c>
      <c r="AD3147" s="10" t="str">
        <f t="shared" si="56"/>
        <v>73/74AKPL</v>
      </c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244.7</v>
      </c>
      <c r="AA3148" s="11">
        <f t="shared" si="57"/>
        <v>10.195833333333333</v>
      </c>
      <c r="AB3148" s="11">
        <v>5</v>
      </c>
      <c r="AC3148" s="11">
        <v>0.26300000000000001</v>
      </c>
      <c r="AD3148" s="10" t="str">
        <f t="shared" si="56"/>
        <v>73/74BARUN</v>
      </c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187.5</v>
      </c>
      <c r="AA3149" s="11">
        <f t="shared" si="57"/>
        <v>26.785714285714285</v>
      </c>
      <c r="AB3149" s="11">
        <v>8</v>
      </c>
      <c r="AC3149" s="11">
        <v>0</v>
      </c>
      <c r="AD3149" s="10" t="str">
        <f t="shared" si="56"/>
        <v>73/74API</v>
      </c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227</v>
      </c>
      <c r="AA3150" s="11">
        <f t="shared" si="57"/>
        <v>20.636363636363637</v>
      </c>
      <c r="AB3150" s="11">
        <v>10</v>
      </c>
      <c r="AC3150" s="11">
        <v>0.53</v>
      </c>
      <c r="AD3150" s="10" t="str">
        <f t="shared" si="56"/>
        <v>73/74NGPL</v>
      </c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224</v>
      </c>
      <c r="AA3151" s="11">
        <f t="shared" si="57"/>
        <v>56</v>
      </c>
      <c r="AB3151" s="11">
        <v>0</v>
      </c>
      <c r="AC3151" s="11">
        <v>5</v>
      </c>
      <c r="AD3151" s="10" t="str">
        <f t="shared" si="56"/>
        <v>73/74UMHL</v>
      </c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222.1</v>
      </c>
      <c r="AA3152" s="11">
        <f t="shared" si="57"/>
        <v>74.033333333333331</v>
      </c>
      <c r="AB3152" s="11">
        <v>0</v>
      </c>
      <c r="AC3152" s="11">
        <v>0</v>
      </c>
      <c r="AD3152" s="10" t="str">
        <f t="shared" si="56"/>
        <v>73/74SPDL</v>
      </c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181.3</v>
      </c>
      <c r="AA3153" s="11">
        <f t="shared" si="57"/>
        <v>-36.260000000000005</v>
      </c>
      <c r="AB3153" s="11">
        <v>0</v>
      </c>
      <c r="AC3153" s="11">
        <v>0</v>
      </c>
      <c r="AD3153" s="10" t="str">
        <f t="shared" si="56"/>
        <v>73/74DHPL</v>
      </c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252</v>
      </c>
      <c r="AA3154" s="11">
        <f t="shared" si="57"/>
        <v>-252</v>
      </c>
      <c r="AB3154" s="11">
        <v>0</v>
      </c>
      <c r="AC3154" s="11">
        <v>0</v>
      </c>
      <c r="AD3154" s="10" t="str">
        <f t="shared" si="56"/>
        <v>73/74CHL</v>
      </c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382</v>
      </c>
      <c r="AA3155" s="11">
        <f t="shared" si="57"/>
        <v>63.666666666666664</v>
      </c>
      <c r="AB3155" s="11">
        <v>0</v>
      </c>
      <c r="AC3155" s="11">
        <v>0</v>
      </c>
      <c r="AD3155" s="10" t="str">
        <f t="shared" si="56"/>
        <v>73/74NHDL</v>
      </c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239</v>
      </c>
      <c r="AA3156" s="11">
        <f t="shared" si="57"/>
        <v>14.058823529411764</v>
      </c>
      <c r="AB3156" s="11">
        <v>10</v>
      </c>
      <c r="AC3156" s="11">
        <v>0.6</v>
      </c>
      <c r="AD3156" s="10" t="str">
        <f t="shared" si="56"/>
        <v>73/74RADHI</v>
      </c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224</v>
      </c>
      <c r="AA3157" s="11">
        <f t="shared" si="57"/>
        <v>112</v>
      </c>
      <c r="AB3157" s="11">
        <v>0</v>
      </c>
      <c r="AC3157" s="11">
        <v>0</v>
      </c>
      <c r="AD3157" s="10" t="str">
        <f t="shared" si="56"/>
        <v>73/74PMHPL</v>
      </c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242.1</v>
      </c>
      <c r="AA3158" s="11">
        <f t="shared" si="57"/>
        <v>121.05</v>
      </c>
      <c r="AB3158" s="11">
        <v>0</v>
      </c>
      <c r="AC3158" s="11">
        <v>0</v>
      </c>
      <c r="AD3158" s="10" t="str">
        <f t="shared" si="56"/>
        <v>74/75AHPC</v>
      </c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311</v>
      </c>
      <c r="AA3159" s="11">
        <f t="shared" si="57"/>
        <v>19.4375</v>
      </c>
      <c r="AB3159" s="11">
        <v>10</v>
      </c>
      <c r="AC3159" s="11">
        <v>18</v>
      </c>
      <c r="AD3159" s="10" t="str">
        <f t="shared" si="56"/>
        <v>74/75BPCL</v>
      </c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571.79999999999995</v>
      </c>
      <c r="AA3160" s="11">
        <f t="shared" si="57"/>
        <v>15.883333333333333</v>
      </c>
      <c r="AB3160" s="11">
        <v>20</v>
      </c>
      <c r="AC3160" s="11">
        <v>5</v>
      </c>
      <c r="AD3160" s="10" t="str">
        <f t="shared" si="56"/>
        <v>74/75CHCL</v>
      </c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165</v>
      </c>
      <c r="AA3161" s="11">
        <f t="shared" si="57"/>
        <v>55</v>
      </c>
      <c r="AB3161" s="11">
        <v>0</v>
      </c>
      <c r="AC3161" s="11">
        <v>0</v>
      </c>
      <c r="AD3161" s="10" t="str">
        <f t="shared" si="56"/>
        <v>74/75NHPC</v>
      </c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357</v>
      </c>
      <c r="AA3162" s="11">
        <f t="shared" si="57"/>
        <v>12.310344827586206</v>
      </c>
      <c r="AB3162" s="11">
        <v>10</v>
      </c>
      <c r="AC3162" s="11">
        <v>5</v>
      </c>
      <c r="AD3162" s="10" t="str">
        <f t="shared" si="56"/>
        <v>74/75SHPC</v>
      </c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11">
        <v>6</v>
      </c>
      <c r="AC3163" s="11">
        <v>0.315</v>
      </c>
      <c r="AD3163" s="10" t="str">
        <f t="shared" si="56"/>
        <v>74/75RHPC</v>
      </c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188.2</v>
      </c>
      <c r="AA3164" s="11">
        <f t="shared" si="57"/>
        <v>0</v>
      </c>
      <c r="AB3164" s="11">
        <v>0</v>
      </c>
      <c r="AC3164" s="11">
        <v>0</v>
      </c>
      <c r="AD3164" s="10" t="str">
        <f t="shared" si="56"/>
        <v>74/75AKPL</v>
      </c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244.7</v>
      </c>
      <c r="AA3165" s="11">
        <f t="shared" si="57"/>
        <v>8.7392857142857139</v>
      </c>
      <c r="AB3165" s="11">
        <v>0</v>
      </c>
      <c r="AC3165" s="11">
        <v>0</v>
      </c>
      <c r="AD3165" s="10" t="str">
        <f t="shared" si="56"/>
        <v>74/75BARUN</v>
      </c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187.5</v>
      </c>
      <c r="AA3166" s="11">
        <f t="shared" si="57"/>
        <v>31.25</v>
      </c>
      <c r="AB3166" s="11">
        <v>5</v>
      </c>
      <c r="AC3166" s="11">
        <v>0</v>
      </c>
      <c r="AD3166" s="10" t="str">
        <f t="shared" si="56"/>
        <v>74/75API</v>
      </c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227</v>
      </c>
      <c r="AA3167" s="11">
        <f t="shared" si="57"/>
        <v>11.947368421052632</v>
      </c>
      <c r="AB3167" s="11">
        <v>0</v>
      </c>
      <c r="AC3167" s="11">
        <v>10</v>
      </c>
      <c r="AD3167" s="10" t="str">
        <f t="shared" si="56"/>
        <v>74/75NGPL</v>
      </c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224</v>
      </c>
      <c r="AA3168" s="11">
        <f t="shared" si="57"/>
        <v>14.933333333333334</v>
      </c>
      <c r="AB3168" s="11">
        <v>0</v>
      </c>
      <c r="AC3168" s="11">
        <v>5</v>
      </c>
      <c r="AD3168" s="10" t="str">
        <f t="shared" si="56"/>
        <v>74/75UMHL</v>
      </c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222.1</v>
      </c>
      <c r="AA3169" s="11">
        <f t="shared" si="57"/>
        <v>11.689473684210526</v>
      </c>
      <c r="AB3169" s="11">
        <v>0</v>
      </c>
      <c r="AC3169" s="11">
        <v>0</v>
      </c>
      <c r="AD3169" s="10" t="str">
        <f t="shared" si="56"/>
        <v>74/75SPDL</v>
      </c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238</v>
      </c>
      <c r="AA3170" s="11">
        <f t="shared" si="57"/>
        <v>0</v>
      </c>
      <c r="AB3170" s="11">
        <v>0</v>
      </c>
      <c r="AC3170" s="11">
        <v>0</v>
      </c>
      <c r="AD3170" s="10" t="str">
        <f t="shared" si="56"/>
        <v>74/75HPPL</v>
      </c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181.3</v>
      </c>
      <c r="AA3171" s="11">
        <f t="shared" si="57"/>
        <v>-90.65</v>
      </c>
      <c r="AB3171" s="11">
        <v>0</v>
      </c>
      <c r="AC3171" s="11">
        <v>0</v>
      </c>
      <c r="AD3171" s="10" t="str">
        <f t="shared" si="56"/>
        <v>74/75DHPL</v>
      </c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252</v>
      </c>
      <c r="AA3172" s="11">
        <f t="shared" si="57"/>
        <v>22.90909090909091</v>
      </c>
      <c r="AB3172" s="11">
        <v>0</v>
      </c>
      <c r="AC3172" s="11">
        <v>0</v>
      </c>
      <c r="AD3172" s="10" t="str">
        <f t="shared" si="56"/>
        <v>74/75CHL</v>
      </c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382</v>
      </c>
      <c r="AA3173" s="11">
        <f t="shared" si="57"/>
        <v>20.105263157894736</v>
      </c>
      <c r="AB3173" s="11">
        <v>0</v>
      </c>
      <c r="AC3173" s="11">
        <v>0</v>
      </c>
      <c r="AD3173" s="10" t="str">
        <f t="shared" si="56"/>
        <v>74/75NHDL</v>
      </c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239</v>
      </c>
      <c r="AA3174" s="11">
        <f t="shared" si="57"/>
        <v>5.8292682926829267</v>
      </c>
      <c r="AB3174" s="11">
        <v>5</v>
      </c>
      <c r="AC3174" s="11">
        <v>5</v>
      </c>
      <c r="AD3174" s="10" t="str">
        <f t="shared" si="56"/>
        <v>74/75RADHI</v>
      </c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229</v>
      </c>
      <c r="AA3175" s="11">
        <f t="shared" si="57"/>
        <v>38.166666666666664</v>
      </c>
      <c r="AB3175" s="11">
        <v>0</v>
      </c>
      <c r="AC3175" s="11">
        <v>0</v>
      </c>
      <c r="AD3175" s="10" t="str">
        <f t="shared" si="56"/>
        <v>74/75AKJCL</v>
      </c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242.1</v>
      </c>
      <c r="AA3176" s="11">
        <f t="shared" si="57"/>
        <v>60.524999999999999</v>
      </c>
      <c r="AB3176" s="11">
        <v>0</v>
      </c>
      <c r="AC3176" s="11">
        <v>0</v>
      </c>
      <c r="AD3176" s="10" t="str">
        <f t="shared" si="56"/>
        <v>74/75AHPC</v>
      </c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311</v>
      </c>
      <c r="AA3177" s="11">
        <f t="shared" si="57"/>
        <v>4.7121212121212119</v>
      </c>
      <c r="AB3177" s="11">
        <v>10</v>
      </c>
      <c r="AC3177" s="11">
        <v>18</v>
      </c>
      <c r="AD3177" s="10" t="str">
        <f t="shared" si="56"/>
        <v>74/75BPCL</v>
      </c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571.79999999999995</v>
      </c>
      <c r="AA3178" s="11">
        <f t="shared" si="57"/>
        <v>21.992307692307691</v>
      </c>
      <c r="AB3178" s="11">
        <v>20</v>
      </c>
      <c r="AC3178" s="11">
        <v>5</v>
      </c>
      <c r="AD3178" s="10" t="str">
        <f t="shared" si="56"/>
        <v>74/75CHCL</v>
      </c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165</v>
      </c>
      <c r="AA3179" s="11">
        <f t="shared" si="57"/>
        <v>-165</v>
      </c>
      <c r="AB3179" s="11">
        <v>0</v>
      </c>
      <c r="AC3179" s="11">
        <v>0</v>
      </c>
      <c r="AD3179" s="10" t="str">
        <f t="shared" si="56"/>
        <v>74/75NHPC</v>
      </c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357</v>
      </c>
      <c r="AA3180" s="11">
        <f t="shared" si="57"/>
        <v>17</v>
      </c>
      <c r="AB3180" s="11">
        <v>10</v>
      </c>
      <c r="AC3180" s="11">
        <v>5</v>
      </c>
      <c r="AD3180" s="10" t="str">
        <f t="shared" si="56"/>
        <v>74/75SHPC</v>
      </c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11">
        <v>6</v>
      </c>
      <c r="AC3181" s="11">
        <v>0.315</v>
      </c>
      <c r="AD3181" s="10" t="str">
        <f t="shared" si="56"/>
        <v>74/75RHPC</v>
      </c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188.2</v>
      </c>
      <c r="AA3182" s="11">
        <f t="shared" si="57"/>
        <v>0</v>
      </c>
      <c r="AB3182" s="11">
        <v>0</v>
      </c>
      <c r="AC3182" s="11">
        <v>0</v>
      </c>
      <c r="AD3182" s="10" t="str">
        <f t="shared" si="56"/>
        <v>74/75AKPL</v>
      </c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244.7</v>
      </c>
      <c r="AA3183" s="11">
        <f t="shared" si="57"/>
        <v>14.394117647058822</v>
      </c>
      <c r="AB3183" s="11">
        <v>0</v>
      </c>
      <c r="AC3183" s="11">
        <v>0</v>
      </c>
      <c r="AD3183" s="10" t="str">
        <f t="shared" si="56"/>
        <v>74/75BARUN</v>
      </c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187.5</v>
      </c>
      <c r="AA3184" s="11">
        <f t="shared" si="57"/>
        <v>31.25</v>
      </c>
      <c r="AB3184" s="11">
        <v>5</v>
      </c>
      <c r="AC3184" s="11">
        <v>0</v>
      </c>
      <c r="AD3184" s="10" t="str">
        <f t="shared" si="56"/>
        <v>74/75API</v>
      </c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227</v>
      </c>
      <c r="AA3185" s="11">
        <f t="shared" si="57"/>
        <v>15.133333333333333</v>
      </c>
      <c r="AB3185" s="11">
        <v>0</v>
      </c>
      <c r="AC3185" s="11">
        <v>10</v>
      </c>
      <c r="AD3185" s="10" t="str">
        <f t="shared" si="56"/>
        <v>74/75NGPL</v>
      </c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224</v>
      </c>
      <c r="AA3186" s="11">
        <f t="shared" si="57"/>
        <v>22.4</v>
      </c>
      <c r="AB3186" s="11">
        <v>0</v>
      </c>
      <c r="AC3186" s="11">
        <v>5</v>
      </c>
      <c r="AD3186" s="10" t="str">
        <f t="shared" si="56"/>
        <v>74/75UMHL</v>
      </c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222.1</v>
      </c>
      <c r="AA3187" s="11">
        <f t="shared" si="57"/>
        <v>20.190909090909091</v>
      </c>
      <c r="AB3187" s="11">
        <v>0</v>
      </c>
      <c r="AC3187" s="11">
        <v>0</v>
      </c>
      <c r="AD3187" s="10" t="str">
        <f t="shared" si="56"/>
        <v>74/75SPDL</v>
      </c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217.5</v>
      </c>
      <c r="AA3188" s="11">
        <f t="shared" si="57"/>
        <v>-6.5909090909090908</v>
      </c>
      <c r="AB3188" s="11">
        <v>0</v>
      </c>
      <c r="AC3188" s="11">
        <v>0</v>
      </c>
      <c r="AD3188" s="10" t="str">
        <f t="shared" si="56"/>
        <v>74/75KKHC</v>
      </c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238</v>
      </c>
      <c r="AA3189" s="11">
        <f t="shared" si="57"/>
        <v>0</v>
      </c>
      <c r="AB3189" s="11">
        <v>0</v>
      </c>
      <c r="AC3189" s="11">
        <v>0</v>
      </c>
      <c r="AD3189" s="10" t="str">
        <f t="shared" si="56"/>
        <v>74/75HPPL</v>
      </c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181.3</v>
      </c>
      <c r="AA3190" s="11">
        <f t="shared" si="57"/>
        <v>-25.900000000000002</v>
      </c>
      <c r="AB3190" s="11">
        <v>0</v>
      </c>
      <c r="AC3190" s="11">
        <v>0</v>
      </c>
      <c r="AD3190" s="10" t="str">
        <f t="shared" si="56"/>
        <v>74/75DHPL</v>
      </c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252</v>
      </c>
      <c r="AA3191" s="11">
        <f t="shared" si="57"/>
        <v>0</v>
      </c>
      <c r="AB3191" s="11">
        <v>0</v>
      </c>
      <c r="AC3191" s="11">
        <v>0</v>
      </c>
      <c r="AD3191" s="10" t="str">
        <f t="shared" si="56"/>
        <v>74/75CHL</v>
      </c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382</v>
      </c>
      <c r="AA3192" s="11">
        <f t="shared" si="57"/>
        <v>22.470588235294116</v>
      </c>
      <c r="AB3192" s="11">
        <v>0</v>
      </c>
      <c r="AC3192" s="11">
        <v>0</v>
      </c>
      <c r="AD3192" s="10" t="str">
        <f t="shared" si="56"/>
        <v>74/75NHDL</v>
      </c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239</v>
      </c>
      <c r="AA3193" s="11">
        <f t="shared" si="57"/>
        <v>10.863636363636363</v>
      </c>
      <c r="AB3193" s="11">
        <v>5</v>
      </c>
      <c r="AC3193" s="11">
        <v>5</v>
      </c>
      <c r="AD3193" s="10" t="str">
        <f t="shared" si="56"/>
        <v>74/75RADHI</v>
      </c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356</v>
      </c>
      <c r="AA3194" s="11">
        <f t="shared" si="57"/>
        <v>59.333333333333336</v>
      </c>
      <c r="AB3194" s="11">
        <v>0</v>
      </c>
      <c r="AC3194" s="11">
        <v>0</v>
      </c>
      <c r="AD3194" s="10" t="str">
        <f t="shared" si="56"/>
        <v>74/75KPCL</v>
      </c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11">
        <v>0</v>
      </c>
      <c r="AC3195" s="11">
        <v>0</v>
      </c>
      <c r="AD3195" s="10" t="str">
        <f t="shared" si="56"/>
        <v>74/75RRHP</v>
      </c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229</v>
      </c>
      <c r="AA3196" s="11">
        <f t="shared" si="57"/>
        <v>-76.333333333333329</v>
      </c>
      <c r="AB3196" s="11">
        <v>0</v>
      </c>
      <c r="AC3196" s="11">
        <v>0</v>
      </c>
      <c r="AD3196" s="10" t="str">
        <f t="shared" si="56"/>
        <v>74/75AKJCL</v>
      </c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242.1</v>
      </c>
      <c r="AA3197" s="11">
        <f t="shared" si="57"/>
        <v>80.7</v>
      </c>
      <c r="AB3197" s="11">
        <v>0</v>
      </c>
      <c r="AC3197" s="11">
        <v>0</v>
      </c>
      <c r="AD3197" s="10" t="str">
        <f t="shared" si="56"/>
        <v>74/75AHPC</v>
      </c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311</v>
      </c>
      <c r="AA3198" s="11">
        <f t="shared" si="57"/>
        <v>7.7750000000000004</v>
      </c>
      <c r="AB3198" s="11">
        <v>10</v>
      </c>
      <c r="AC3198" s="11">
        <v>18</v>
      </c>
      <c r="AD3198" s="10" t="str">
        <f t="shared" ref="AD3198:AD3261" si="58">B3198&amp;C3198</f>
        <v>74/75BPCL</v>
      </c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571.79999999999995</v>
      </c>
      <c r="AA3199" s="11">
        <f t="shared" si="57"/>
        <v>25.990909090909089</v>
      </c>
      <c r="AB3199" s="11">
        <v>20</v>
      </c>
      <c r="AC3199" s="11">
        <v>5</v>
      </c>
      <c r="AD3199" s="10" t="str">
        <f t="shared" si="58"/>
        <v>74/75CHCL</v>
      </c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165</v>
      </c>
      <c r="AA3200" s="11">
        <f t="shared" si="57"/>
        <v>-33</v>
      </c>
      <c r="AB3200" s="11">
        <v>0</v>
      </c>
      <c r="AC3200" s="11">
        <v>0</v>
      </c>
      <c r="AD3200" s="10" t="str">
        <f t="shared" si="58"/>
        <v>74/75NHPC</v>
      </c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357</v>
      </c>
      <c r="AA3201" s="11">
        <f t="shared" si="57"/>
        <v>27.46153846153846</v>
      </c>
      <c r="AB3201" s="11">
        <v>10</v>
      </c>
      <c r="AC3201" s="11">
        <v>5</v>
      </c>
      <c r="AD3201" s="10" t="str">
        <f t="shared" si="58"/>
        <v>74/75SHPC</v>
      </c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11">
        <v>6</v>
      </c>
      <c r="AC3202" s="11">
        <v>0.315</v>
      </c>
      <c r="AD3202" s="10" t="str">
        <f t="shared" si="58"/>
        <v>74/75RHPC</v>
      </c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188.2</v>
      </c>
      <c r="AA3203" s="11">
        <f t="shared" ref="AA3203:AA3266" si="59">IFERROR(Z3203/M3203,0)</f>
        <v>0</v>
      </c>
      <c r="AB3203" s="11">
        <v>0</v>
      </c>
      <c r="AC3203" s="11">
        <v>0</v>
      </c>
      <c r="AD3203" s="10" t="str">
        <f t="shared" si="58"/>
        <v>74/75AKPL</v>
      </c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244.7</v>
      </c>
      <c r="AA3204" s="11">
        <f t="shared" si="59"/>
        <v>27.188888888888886</v>
      </c>
      <c r="AB3204" s="11">
        <v>0</v>
      </c>
      <c r="AC3204" s="11">
        <v>0</v>
      </c>
      <c r="AD3204" s="10" t="str">
        <f t="shared" si="58"/>
        <v>74/75BARUN</v>
      </c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187.5</v>
      </c>
      <c r="AA3205" s="11">
        <f t="shared" si="59"/>
        <v>46.875</v>
      </c>
      <c r="AB3205" s="11">
        <v>5</v>
      </c>
      <c r="AC3205" s="11">
        <v>0</v>
      </c>
      <c r="AD3205" s="10" t="str">
        <f t="shared" si="58"/>
        <v>74/75API</v>
      </c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227</v>
      </c>
      <c r="AA3206" s="11">
        <f t="shared" si="59"/>
        <v>20.636363636363637</v>
      </c>
      <c r="AB3206" s="11">
        <v>0</v>
      </c>
      <c r="AC3206" s="11">
        <v>10</v>
      </c>
      <c r="AD3206" s="10" t="str">
        <f t="shared" si="58"/>
        <v>74/75NGPL</v>
      </c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224</v>
      </c>
      <c r="AA3207" s="11">
        <f t="shared" si="59"/>
        <v>32</v>
      </c>
      <c r="AB3207" s="11">
        <v>0</v>
      </c>
      <c r="AC3207" s="11">
        <v>5</v>
      </c>
      <c r="AD3207" s="10" t="str">
        <f t="shared" si="58"/>
        <v>74/75UMHL</v>
      </c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222.1</v>
      </c>
      <c r="AA3208" s="11">
        <f t="shared" si="59"/>
        <v>55.524999999999999</v>
      </c>
      <c r="AB3208" s="11">
        <v>0</v>
      </c>
      <c r="AC3208" s="11">
        <v>0</v>
      </c>
      <c r="AD3208" s="10" t="str">
        <f t="shared" si="58"/>
        <v>74/75SPDL</v>
      </c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217.5</v>
      </c>
      <c r="AA3209" s="11">
        <f t="shared" si="59"/>
        <v>-6.796875</v>
      </c>
      <c r="AB3209" s="11">
        <v>0</v>
      </c>
      <c r="AC3209" s="11">
        <v>0</v>
      </c>
      <c r="AD3209" s="10" t="str">
        <f t="shared" si="58"/>
        <v>74/75KKHC</v>
      </c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238</v>
      </c>
      <c r="AA3210" s="11">
        <f t="shared" si="59"/>
        <v>0</v>
      </c>
      <c r="AB3210" s="11">
        <v>0</v>
      </c>
      <c r="AC3210" s="11">
        <v>0</v>
      </c>
      <c r="AD3210" s="10" t="str">
        <f t="shared" si="58"/>
        <v>74/75HPPL</v>
      </c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181.3</v>
      </c>
      <c r="AA3211" s="11">
        <f t="shared" si="59"/>
        <v>-18.130000000000003</v>
      </c>
      <c r="AB3211" s="11">
        <v>0</v>
      </c>
      <c r="AC3211" s="11">
        <v>0</v>
      </c>
      <c r="AD3211" s="10" t="str">
        <f t="shared" si="58"/>
        <v>74/75DHPL</v>
      </c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252</v>
      </c>
      <c r="AA3212" s="11">
        <f t="shared" si="59"/>
        <v>126</v>
      </c>
      <c r="AB3212" s="11">
        <v>0</v>
      </c>
      <c r="AC3212" s="11">
        <v>0</v>
      </c>
      <c r="AD3212" s="10" t="str">
        <f t="shared" si="58"/>
        <v>74/75CHL</v>
      </c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382</v>
      </c>
      <c r="AA3213" s="11">
        <f t="shared" si="59"/>
        <v>54.571428571428569</v>
      </c>
      <c r="AB3213" s="11">
        <v>0</v>
      </c>
      <c r="AC3213" s="11">
        <v>0</v>
      </c>
      <c r="AD3213" s="10" t="str">
        <f t="shared" si="58"/>
        <v>74/75NHDL</v>
      </c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239</v>
      </c>
      <c r="AA3214" s="11">
        <f t="shared" si="59"/>
        <v>18.384615384615383</v>
      </c>
      <c r="AB3214" s="11">
        <v>5</v>
      </c>
      <c r="AC3214" s="11">
        <v>5</v>
      </c>
      <c r="AD3214" s="10" t="str">
        <f t="shared" si="58"/>
        <v>74/75RADHI</v>
      </c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224</v>
      </c>
      <c r="AA3215" s="11">
        <f t="shared" si="59"/>
        <v>74.666666666666671</v>
      </c>
      <c r="AB3215" s="11">
        <v>0</v>
      </c>
      <c r="AC3215" s="11">
        <v>0</v>
      </c>
      <c r="AD3215" s="10" t="str">
        <f t="shared" si="58"/>
        <v>74/75PMHPL</v>
      </c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242.1</v>
      </c>
      <c r="AA3216" s="11">
        <f t="shared" si="59"/>
        <v>60.524999999999999</v>
      </c>
      <c r="AB3216" s="11">
        <v>0</v>
      </c>
      <c r="AC3216" s="11">
        <v>0</v>
      </c>
      <c r="AD3216" s="10" t="str">
        <f t="shared" si="58"/>
        <v>74/75AHPC</v>
      </c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311</v>
      </c>
      <c r="AA3217" s="11">
        <f t="shared" si="59"/>
        <v>9.71875</v>
      </c>
      <c r="AB3217" s="11">
        <v>10</v>
      </c>
      <c r="AC3217" s="11">
        <v>18</v>
      </c>
      <c r="AD3217" s="10" t="str">
        <f t="shared" si="58"/>
        <v>74/75BPCL</v>
      </c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571.79999999999995</v>
      </c>
      <c r="AA3218" s="11">
        <f t="shared" si="59"/>
        <v>23.824999999999999</v>
      </c>
      <c r="AB3218" s="11">
        <v>20</v>
      </c>
      <c r="AC3218" s="11">
        <v>5</v>
      </c>
      <c r="AD3218" s="10" t="str">
        <f t="shared" si="58"/>
        <v>74/75CHCL</v>
      </c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165</v>
      </c>
      <c r="AA3219" s="11">
        <f t="shared" si="59"/>
        <v>0</v>
      </c>
      <c r="AB3219" s="11">
        <v>0</v>
      </c>
      <c r="AC3219" s="11">
        <v>0</v>
      </c>
      <c r="AD3219" s="10" t="str">
        <f t="shared" si="58"/>
        <v>74/75NHPC</v>
      </c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357</v>
      </c>
      <c r="AA3220" s="11">
        <f t="shared" si="59"/>
        <v>23.8</v>
      </c>
      <c r="AB3220" s="11">
        <v>10</v>
      </c>
      <c r="AC3220" s="11">
        <v>5</v>
      </c>
      <c r="AD3220" s="10" t="str">
        <f t="shared" si="58"/>
        <v>74/75SHPC</v>
      </c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11">
        <v>6</v>
      </c>
      <c r="AC3221" s="11">
        <v>0.315</v>
      </c>
      <c r="AD3221" s="10" t="str">
        <f t="shared" si="58"/>
        <v>74/75RHPC</v>
      </c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253.3</v>
      </c>
      <c r="AA3222" s="11">
        <f t="shared" si="59"/>
        <v>0</v>
      </c>
      <c r="AB3222" s="11">
        <v>0</v>
      </c>
      <c r="AC3222" s="11">
        <v>0</v>
      </c>
      <c r="AD3222" s="10" t="str">
        <f t="shared" si="58"/>
        <v>74/75HURJA</v>
      </c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188.2</v>
      </c>
      <c r="AA3223" s="11">
        <f t="shared" si="59"/>
        <v>0</v>
      </c>
      <c r="AB3223" s="11">
        <v>0</v>
      </c>
      <c r="AC3223" s="11">
        <v>0</v>
      </c>
      <c r="AD3223" s="10" t="str">
        <f t="shared" si="58"/>
        <v>74/75AKPL</v>
      </c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244.7</v>
      </c>
      <c r="AA3224" s="11">
        <f t="shared" si="59"/>
        <v>48.94</v>
      </c>
      <c r="AB3224" s="11">
        <v>0</v>
      </c>
      <c r="AC3224" s="11">
        <v>0</v>
      </c>
      <c r="AD3224" s="10" t="str">
        <f t="shared" si="58"/>
        <v>74/75BARUN</v>
      </c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187.5</v>
      </c>
      <c r="AA3225" s="11">
        <f t="shared" si="59"/>
        <v>37.5</v>
      </c>
      <c r="AB3225" s="11">
        <v>5</v>
      </c>
      <c r="AC3225" s="11">
        <v>0</v>
      </c>
      <c r="AD3225" s="10" t="str">
        <f t="shared" si="58"/>
        <v>74/75API</v>
      </c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227</v>
      </c>
      <c r="AA3226" s="11">
        <f t="shared" si="59"/>
        <v>20.636363636363637</v>
      </c>
      <c r="AB3226" s="11">
        <v>0</v>
      </c>
      <c r="AC3226" s="11">
        <v>10</v>
      </c>
      <c r="AD3226" s="10" t="str">
        <f t="shared" si="58"/>
        <v>74/75NGPL</v>
      </c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224</v>
      </c>
      <c r="AA3227" s="11">
        <f t="shared" si="59"/>
        <v>37.333333333333336</v>
      </c>
      <c r="AB3227" s="11">
        <v>0</v>
      </c>
      <c r="AC3227" s="11">
        <v>5</v>
      </c>
      <c r="AD3227" s="10" t="str">
        <f t="shared" si="58"/>
        <v>74/75UMHL</v>
      </c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222.1</v>
      </c>
      <c r="AA3228" s="11">
        <f t="shared" si="59"/>
        <v>74.033333333333331</v>
      </c>
      <c r="AB3228" s="11">
        <v>0</v>
      </c>
      <c r="AC3228" s="11">
        <v>0</v>
      </c>
      <c r="AD3228" s="10" t="str">
        <f t="shared" si="58"/>
        <v>74/75SPDL</v>
      </c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217.5</v>
      </c>
      <c r="AA3229" s="11">
        <f t="shared" si="59"/>
        <v>-6.3970588235294121</v>
      </c>
      <c r="AB3229" s="11">
        <v>0</v>
      </c>
      <c r="AC3229" s="11">
        <v>0</v>
      </c>
      <c r="AD3229" s="10" t="str">
        <f t="shared" si="58"/>
        <v>74/75KKHC</v>
      </c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238</v>
      </c>
      <c r="AA3230" s="11">
        <f t="shared" si="59"/>
        <v>0</v>
      </c>
      <c r="AB3230" s="11">
        <v>0</v>
      </c>
      <c r="AC3230" s="11">
        <v>0</v>
      </c>
      <c r="AD3230" s="10" t="str">
        <f t="shared" si="58"/>
        <v>74/75HPPL</v>
      </c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252</v>
      </c>
      <c r="AA3231" s="11">
        <f t="shared" si="59"/>
        <v>126</v>
      </c>
      <c r="AB3231" s="11">
        <v>0</v>
      </c>
      <c r="AC3231" s="11">
        <v>0</v>
      </c>
      <c r="AD3231" s="10" t="str">
        <f t="shared" si="58"/>
        <v>74/75CHL</v>
      </c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382</v>
      </c>
      <c r="AA3232" s="11">
        <f t="shared" si="59"/>
        <v>47.75</v>
      </c>
      <c r="AB3232" s="11">
        <v>0</v>
      </c>
      <c r="AC3232" s="11">
        <v>0</v>
      </c>
      <c r="AD3232" s="10" t="str">
        <f t="shared" si="58"/>
        <v>74/75NHDL</v>
      </c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239</v>
      </c>
      <c r="AA3233" s="11">
        <f t="shared" si="59"/>
        <v>21.727272727272727</v>
      </c>
      <c r="AB3233" s="11">
        <v>5</v>
      </c>
      <c r="AC3233" s="11">
        <v>5</v>
      </c>
      <c r="AD3233" s="10" t="str">
        <f t="shared" si="58"/>
        <v>74/75RADHI</v>
      </c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356</v>
      </c>
      <c r="AA3234" s="11">
        <f t="shared" si="59"/>
        <v>118.66666666666667</v>
      </c>
      <c r="AB3234" s="11">
        <v>0</v>
      </c>
      <c r="AC3234" s="11">
        <v>0</v>
      </c>
      <c r="AD3234" s="10" t="str">
        <f t="shared" si="58"/>
        <v>74/75KPCL</v>
      </c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11">
        <v>0</v>
      </c>
      <c r="AC3235" s="11">
        <v>0</v>
      </c>
      <c r="AD3235" s="10" t="str">
        <f t="shared" si="58"/>
        <v>74/75RRHP</v>
      </c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224</v>
      </c>
      <c r="AA3236" s="11">
        <f t="shared" si="59"/>
        <v>-32</v>
      </c>
      <c r="AB3236" s="11">
        <v>0</v>
      </c>
      <c r="AC3236" s="11">
        <v>0</v>
      </c>
      <c r="AD3236" s="10" t="str">
        <f t="shared" si="58"/>
        <v>74/75PMHPL</v>
      </c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229</v>
      </c>
      <c r="AA3237" s="11">
        <f t="shared" si="59"/>
        <v>76.333333333333329</v>
      </c>
      <c r="AB3237" s="11">
        <v>0</v>
      </c>
      <c r="AC3237" s="11">
        <v>0</v>
      </c>
      <c r="AD3237" s="10" t="str">
        <f t="shared" si="58"/>
        <v>74/75AKJCL</v>
      </c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234.8</v>
      </c>
      <c r="AA3238" s="11">
        <f t="shared" si="59"/>
        <v>-33.542857142857144</v>
      </c>
      <c r="AB3238" s="11">
        <v>0</v>
      </c>
      <c r="AC3238" s="11">
        <v>0</v>
      </c>
      <c r="AD3238" s="10" t="str">
        <f t="shared" si="58"/>
        <v>74/75PPCL</v>
      </c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217.9</v>
      </c>
      <c r="AA3239" s="11">
        <f t="shared" si="59"/>
        <v>-217.9</v>
      </c>
      <c r="AB3239" s="11">
        <v>0</v>
      </c>
      <c r="AC3239" s="11">
        <v>0</v>
      </c>
      <c r="AD3239" s="10" t="str">
        <f t="shared" si="58"/>
        <v>74/75UPPER</v>
      </c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215</v>
      </c>
      <c r="AA3240" s="11">
        <f t="shared" si="59"/>
        <v>-19.545454545454547</v>
      </c>
      <c r="AB3240" s="11">
        <v>0</v>
      </c>
      <c r="AC3240" s="11">
        <v>0</v>
      </c>
      <c r="AD3240" s="10" t="str">
        <f t="shared" si="58"/>
        <v>74/75UNHPL</v>
      </c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242.1</v>
      </c>
      <c r="AA3241" s="11">
        <f t="shared" si="59"/>
        <v>40.35</v>
      </c>
      <c r="AB3241" s="11">
        <v>7</v>
      </c>
      <c r="AC3241" s="11">
        <v>0.37</v>
      </c>
      <c r="AD3241" s="10" t="str">
        <f t="shared" si="58"/>
        <v>75/76AHPC</v>
      </c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311</v>
      </c>
      <c r="AA3242" s="11">
        <f t="shared" si="59"/>
        <v>18.294117647058822</v>
      </c>
      <c r="AB3242" s="11">
        <v>10</v>
      </c>
      <c r="AC3242" s="11">
        <v>18</v>
      </c>
      <c r="AD3242" s="10" t="str">
        <f t="shared" si="58"/>
        <v>75/76BPCL</v>
      </c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571.79999999999995</v>
      </c>
      <c r="AA3243" s="11">
        <f t="shared" si="59"/>
        <v>24.860869565217389</v>
      </c>
      <c r="AB3243" s="11">
        <v>20</v>
      </c>
      <c r="AC3243" s="11">
        <v>5</v>
      </c>
      <c r="AD3243" s="10" t="str">
        <f t="shared" si="58"/>
        <v>75/76CHCL</v>
      </c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165</v>
      </c>
      <c r="AA3244" s="11">
        <f t="shared" si="59"/>
        <v>23.571428571428573</v>
      </c>
      <c r="AB3244" s="11">
        <v>0</v>
      </c>
      <c r="AC3244" s="11">
        <v>0</v>
      </c>
      <c r="AD3244" s="10" t="str">
        <f t="shared" si="58"/>
        <v>75/76NHPC</v>
      </c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357</v>
      </c>
      <c r="AA3245" s="11">
        <f t="shared" si="59"/>
        <v>10.5</v>
      </c>
      <c r="AB3245" s="11">
        <v>10</v>
      </c>
      <c r="AC3245" s="11">
        <v>0.52629999999999999</v>
      </c>
      <c r="AD3245" s="10" t="str">
        <f t="shared" si="58"/>
        <v>75/76SHPC</v>
      </c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11">
        <v>5</v>
      </c>
      <c r="AC3246" s="11">
        <v>0.26</v>
      </c>
      <c r="AD3246" s="10" t="str">
        <f t="shared" si="58"/>
        <v>75/76RHPC</v>
      </c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253.3</v>
      </c>
      <c r="AA3247" s="11">
        <f t="shared" si="59"/>
        <v>0</v>
      </c>
      <c r="AB3247" s="11">
        <v>0</v>
      </c>
      <c r="AC3247" s="11">
        <v>0</v>
      </c>
      <c r="AD3247" s="10" t="str">
        <f t="shared" si="58"/>
        <v>75/76HURJA</v>
      </c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188.2</v>
      </c>
      <c r="AA3248" s="11">
        <f t="shared" si="59"/>
        <v>188.2</v>
      </c>
      <c r="AB3248" s="11">
        <v>0</v>
      </c>
      <c r="AC3248" s="11">
        <v>0</v>
      </c>
      <c r="AD3248" s="10" t="str">
        <f t="shared" si="58"/>
        <v>75/76AKPL</v>
      </c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244.7</v>
      </c>
      <c r="AA3249" s="11">
        <f t="shared" si="59"/>
        <v>13.594444444444443</v>
      </c>
      <c r="AB3249" s="11">
        <v>0</v>
      </c>
      <c r="AC3249" s="11">
        <v>0</v>
      </c>
      <c r="AD3249" s="10" t="str">
        <f t="shared" si="58"/>
        <v>75/76BARUN</v>
      </c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187.5</v>
      </c>
      <c r="AA3250" s="11">
        <f t="shared" si="59"/>
        <v>17.045454545454547</v>
      </c>
      <c r="AB3250" s="11">
        <v>5</v>
      </c>
      <c r="AC3250" s="11">
        <v>0</v>
      </c>
      <c r="AD3250" s="10" t="str">
        <f t="shared" si="58"/>
        <v>75/76API</v>
      </c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227</v>
      </c>
      <c r="AA3251" s="11">
        <f t="shared" si="59"/>
        <v>10.80952380952381</v>
      </c>
      <c r="AB3251" s="11">
        <v>0</v>
      </c>
      <c r="AC3251" s="11">
        <v>10</v>
      </c>
      <c r="AD3251" s="10" t="str">
        <f t="shared" si="58"/>
        <v>75/76NGPL</v>
      </c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224</v>
      </c>
      <c r="AA3252" s="11">
        <f t="shared" si="59"/>
        <v>14.933333333333334</v>
      </c>
      <c r="AB3252" s="11">
        <v>0</v>
      </c>
      <c r="AC3252" s="11">
        <v>8.4209999999999994</v>
      </c>
      <c r="AD3252" s="10" t="str">
        <f t="shared" si="58"/>
        <v>75/76UMHL</v>
      </c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222.1</v>
      </c>
      <c r="AA3253" s="11">
        <f t="shared" si="59"/>
        <v>14.806666666666667</v>
      </c>
      <c r="AB3253" s="11">
        <v>0</v>
      </c>
      <c r="AC3253" s="11">
        <v>0</v>
      </c>
      <c r="AD3253" s="10" t="str">
        <f t="shared" si="58"/>
        <v>75/76SPDL</v>
      </c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217.5</v>
      </c>
      <c r="AA3254" s="11">
        <f t="shared" si="59"/>
        <v>-7.0161290322580649</v>
      </c>
      <c r="AB3254" s="11">
        <v>0</v>
      </c>
      <c r="AC3254" s="11">
        <v>0</v>
      </c>
      <c r="AD3254" s="10" t="str">
        <f t="shared" si="58"/>
        <v>75/76KKHC</v>
      </c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238</v>
      </c>
      <c r="AA3255" s="11">
        <f t="shared" si="59"/>
        <v>0</v>
      </c>
      <c r="AB3255" s="11">
        <v>0</v>
      </c>
      <c r="AC3255" s="11">
        <v>0</v>
      </c>
      <c r="AD3255" s="10" t="str">
        <f t="shared" si="58"/>
        <v>75/76HPPL</v>
      </c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181.3</v>
      </c>
      <c r="AA3256" s="11">
        <f t="shared" si="59"/>
        <v>-90.65</v>
      </c>
      <c r="AB3256" s="11">
        <v>0</v>
      </c>
      <c r="AC3256" s="11">
        <v>0</v>
      </c>
      <c r="AD3256" s="10" t="str">
        <f t="shared" si="58"/>
        <v>75/76DHPL</v>
      </c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252</v>
      </c>
      <c r="AA3257" s="11">
        <f t="shared" si="59"/>
        <v>19.384615384615383</v>
      </c>
      <c r="AB3257" s="11">
        <v>5</v>
      </c>
      <c r="AC3257" s="11">
        <v>0.26</v>
      </c>
      <c r="AD3257" s="10" t="str">
        <f t="shared" si="58"/>
        <v>75/76CHL</v>
      </c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382</v>
      </c>
      <c r="AA3258" s="11">
        <f t="shared" si="59"/>
        <v>14.148148148148149</v>
      </c>
      <c r="AB3258" s="11">
        <v>0</v>
      </c>
      <c r="AC3258" s="11">
        <v>0</v>
      </c>
      <c r="AD3258" s="10" t="str">
        <f t="shared" si="58"/>
        <v>75/76NHDL</v>
      </c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239</v>
      </c>
      <c r="AA3259" s="11">
        <f t="shared" si="59"/>
        <v>14.058823529411764</v>
      </c>
      <c r="AB3259" s="11">
        <v>0</v>
      </c>
      <c r="AC3259" s="11">
        <v>0</v>
      </c>
      <c r="AD3259" s="10" t="str">
        <f t="shared" si="58"/>
        <v>75/76RADHI</v>
      </c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356</v>
      </c>
      <c r="AA3260" s="11">
        <f t="shared" si="59"/>
        <v>23.733333333333334</v>
      </c>
      <c r="AB3260" s="11">
        <v>0</v>
      </c>
      <c r="AC3260" s="11">
        <v>0</v>
      </c>
      <c r="AD3260" s="10" t="str">
        <f t="shared" si="58"/>
        <v>75/76KPCL</v>
      </c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11">
        <v>0</v>
      </c>
      <c r="AC3261" s="11">
        <v>0</v>
      </c>
      <c r="AD3261" s="10" t="str">
        <f t="shared" si="58"/>
        <v>75/76RRHP</v>
      </c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229</v>
      </c>
      <c r="AA3262" s="11">
        <f t="shared" si="59"/>
        <v>25.444444444444443</v>
      </c>
      <c r="AB3262" s="11">
        <v>0</v>
      </c>
      <c r="AC3262" s="11">
        <v>0</v>
      </c>
      <c r="AD3262" s="10" t="str">
        <f t="shared" ref="AD3262:AD3325" si="60">B3262&amp;C3262</f>
        <v>75/76AKJCL</v>
      </c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217.9</v>
      </c>
      <c r="AA3263" s="11">
        <f t="shared" si="59"/>
        <v>-217.9</v>
      </c>
      <c r="AB3263" s="11">
        <v>0</v>
      </c>
      <c r="AC3263" s="11">
        <v>0</v>
      </c>
      <c r="AD3263" s="10" t="str">
        <f t="shared" si="60"/>
        <v>75/76UPPER</v>
      </c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242.1</v>
      </c>
      <c r="AA3264" s="11">
        <f t="shared" si="59"/>
        <v>34.585714285714282</v>
      </c>
      <c r="AB3264" s="11">
        <v>7</v>
      </c>
      <c r="AC3264" s="11">
        <v>0.37</v>
      </c>
      <c r="AD3264" s="10" t="str">
        <f t="shared" si="60"/>
        <v>75/76AHPC</v>
      </c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311</v>
      </c>
      <c r="AA3265" s="11">
        <f t="shared" si="59"/>
        <v>5.0161290322580649</v>
      </c>
      <c r="AB3265" s="11">
        <v>10</v>
      </c>
      <c r="AC3265" s="11">
        <v>18</v>
      </c>
      <c r="AD3265" s="10" t="str">
        <f t="shared" si="60"/>
        <v>75/76BPCL</v>
      </c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571.79999999999995</v>
      </c>
      <c r="AA3266" s="11">
        <f t="shared" si="59"/>
        <v>30.094736842105259</v>
      </c>
      <c r="AB3266" s="11">
        <v>20</v>
      </c>
      <c r="AC3266" s="11">
        <v>5</v>
      </c>
      <c r="AD3266" s="10" t="str">
        <f t="shared" si="60"/>
        <v>75/76CHCL</v>
      </c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165</v>
      </c>
      <c r="AA3267" s="11">
        <f t="shared" ref="AA3267:AA3330" si="61">IFERROR(Z3267/M3267,0)</f>
        <v>82.5</v>
      </c>
      <c r="AB3267" s="11">
        <v>0</v>
      </c>
      <c r="AC3267" s="11">
        <v>0</v>
      </c>
      <c r="AD3267" s="10" t="str">
        <f t="shared" si="60"/>
        <v>75/76NHPC</v>
      </c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357</v>
      </c>
      <c r="AA3268" s="11">
        <f t="shared" si="61"/>
        <v>17.850000000000001</v>
      </c>
      <c r="AB3268" s="11">
        <v>10</v>
      </c>
      <c r="AC3268" s="11">
        <v>0.52629999999999999</v>
      </c>
      <c r="AD3268" s="10" t="str">
        <f t="shared" si="60"/>
        <v>75/76SHPC</v>
      </c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11">
        <v>5</v>
      </c>
      <c r="AC3269" s="11">
        <v>0.26</v>
      </c>
      <c r="AD3269" s="10" t="str">
        <f t="shared" si="60"/>
        <v>75/76RHPC</v>
      </c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253.3</v>
      </c>
      <c r="AA3270" s="11">
        <f t="shared" si="61"/>
        <v>0</v>
      </c>
      <c r="AB3270" s="11">
        <v>0</v>
      </c>
      <c r="AC3270" s="11">
        <v>0</v>
      </c>
      <c r="AD3270" s="10" t="str">
        <f t="shared" si="60"/>
        <v>75/76HURJA</v>
      </c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188.2</v>
      </c>
      <c r="AA3271" s="11">
        <f t="shared" si="61"/>
        <v>0</v>
      </c>
      <c r="AB3271" s="11">
        <v>0</v>
      </c>
      <c r="AC3271" s="11">
        <v>0</v>
      </c>
      <c r="AD3271" s="10" t="str">
        <f t="shared" si="60"/>
        <v>75/76AKPL</v>
      </c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244.7</v>
      </c>
      <c r="AA3272" s="11">
        <f t="shared" si="61"/>
        <v>20.391666666666666</v>
      </c>
      <c r="AB3272" s="11">
        <v>0</v>
      </c>
      <c r="AC3272" s="11">
        <v>0</v>
      </c>
      <c r="AD3272" s="10" t="str">
        <f t="shared" si="60"/>
        <v>75/76BARUN</v>
      </c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187.5</v>
      </c>
      <c r="AA3273" s="11">
        <f t="shared" si="61"/>
        <v>20.833333333333332</v>
      </c>
      <c r="AB3273" s="11">
        <v>5</v>
      </c>
      <c r="AC3273" s="11">
        <v>0</v>
      </c>
      <c r="AD3273" s="10" t="str">
        <f t="shared" si="60"/>
        <v>75/76API</v>
      </c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227</v>
      </c>
      <c r="AA3274" s="11">
        <f t="shared" si="61"/>
        <v>56.75</v>
      </c>
      <c r="AB3274" s="11">
        <v>0</v>
      </c>
      <c r="AC3274" s="11">
        <v>10</v>
      </c>
      <c r="AD3274" s="10" t="str">
        <f t="shared" si="60"/>
        <v>75/76NGPL</v>
      </c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317</v>
      </c>
      <c r="AA3275" s="11">
        <f t="shared" si="61"/>
        <v>0</v>
      </c>
      <c r="AB3275" s="11">
        <v>0</v>
      </c>
      <c r="AC3275" s="11">
        <v>0</v>
      </c>
      <c r="AD3275" s="10" t="str">
        <f t="shared" si="60"/>
        <v>75/76SJCL</v>
      </c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224</v>
      </c>
      <c r="AA3276" s="11">
        <f t="shared" si="61"/>
        <v>22.4</v>
      </c>
      <c r="AB3276" s="11">
        <v>0</v>
      </c>
      <c r="AC3276" s="11">
        <v>8.4209999999999994</v>
      </c>
      <c r="AD3276" s="10" t="str">
        <f t="shared" si="60"/>
        <v>75/76UMHL</v>
      </c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222.1</v>
      </c>
      <c r="AA3277" s="11">
        <f t="shared" si="61"/>
        <v>44.42</v>
      </c>
      <c r="AB3277" s="11">
        <v>0</v>
      </c>
      <c r="AC3277" s="11">
        <v>0</v>
      </c>
      <c r="AD3277" s="10" t="str">
        <f t="shared" si="60"/>
        <v>75/76SPDL</v>
      </c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217.5</v>
      </c>
      <c r="AA3278" s="11">
        <f t="shared" si="61"/>
        <v>-12.794117647058824</v>
      </c>
      <c r="AB3278" s="11">
        <v>0</v>
      </c>
      <c r="AC3278" s="11">
        <v>0</v>
      </c>
      <c r="AD3278" s="10" t="str">
        <f t="shared" si="60"/>
        <v>75/76KKHC</v>
      </c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238</v>
      </c>
      <c r="AA3279" s="11">
        <f t="shared" si="61"/>
        <v>0</v>
      </c>
      <c r="AB3279" s="11">
        <v>0</v>
      </c>
      <c r="AC3279" s="11">
        <v>0</v>
      </c>
      <c r="AD3279" s="10" t="str">
        <f t="shared" si="60"/>
        <v>75/76HPPL</v>
      </c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181.3</v>
      </c>
      <c r="AA3280" s="11">
        <f t="shared" si="61"/>
        <v>-90.65</v>
      </c>
      <c r="AB3280" s="11">
        <v>0</v>
      </c>
      <c r="AC3280" s="11">
        <v>0</v>
      </c>
      <c r="AD3280" s="10" t="str">
        <f t="shared" si="60"/>
        <v>75/76DHPL</v>
      </c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238.4</v>
      </c>
      <c r="AA3281" s="11">
        <f t="shared" si="61"/>
        <v>-119.2</v>
      </c>
      <c r="AB3281" s="11">
        <v>0</v>
      </c>
      <c r="AC3281" s="11">
        <v>0</v>
      </c>
      <c r="AD3281" s="10" t="str">
        <f t="shared" si="60"/>
        <v>75/76MHNL</v>
      </c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252</v>
      </c>
      <c r="AA3282" s="11">
        <f t="shared" si="61"/>
        <v>31.5</v>
      </c>
      <c r="AB3282" s="11">
        <v>5</v>
      </c>
      <c r="AC3282" s="11">
        <v>0.26</v>
      </c>
      <c r="AD3282" s="10" t="str">
        <f t="shared" si="60"/>
        <v>75/76CHL</v>
      </c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382</v>
      </c>
      <c r="AA3283" s="11">
        <f t="shared" si="61"/>
        <v>22.470588235294116</v>
      </c>
      <c r="AB3283" s="11">
        <v>0</v>
      </c>
      <c r="AC3283" s="11">
        <v>0</v>
      </c>
      <c r="AD3283" s="10" t="str">
        <f t="shared" si="60"/>
        <v>75/76NHDL</v>
      </c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239</v>
      </c>
      <c r="AA3284" s="11">
        <f t="shared" si="61"/>
        <v>14.9375</v>
      </c>
      <c r="AB3284" s="11">
        <v>0</v>
      </c>
      <c r="AC3284" s="11">
        <v>0</v>
      </c>
      <c r="AD3284" s="10" t="str">
        <f t="shared" si="60"/>
        <v>75/76RADHI</v>
      </c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356</v>
      </c>
      <c r="AA3285" s="11">
        <f t="shared" si="61"/>
        <v>50.857142857142854</v>
      </c>
      <c r="AB3285" s="11">
        <v>0</v>
      </c>
      <c r="AC3285" s="11">
        <v>0</v>
      </c>
      <c r="AD3285" s="10" t="str">
        <f t="shared" si="60"/>
        <v>75/76KPCL</v>
      </c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11">
        <v>0</v>
      </c>
      <c r="AC3286" s="11">
        <v>0</v>
      </c>
      <c r="AD3286" s="10" t="str">
        <f t="shared" si="60"/>
        <v>75/76RRHP</v>
      </c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224</v>
      </c>
      <c r="AA3287" s="11">
        <f t="shared" si="61"/>
        <v>112</v>
      </c>
      <c r="AB3287" s="11">
        <v>0</v>
      </c>
      <c r="AC3287" s="11">
        <v>0</v>
      </c>
      <c r="AD3287" s="10" t="str">
        <f t="shared" si="60"/>
        <v>75/76PMHPL</v>
      </c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229</v>
      </c>
      <c r="AA3288" s="11">
        <f t="shared" si="61"/>
        <v>229</v>
      </c>
      <c r="AB3288" s="11">
        <v>0</v>
      </c>
      <c r="AC3288" s="11">
        <v>0</v>
      </c>
      <c r="AD3288" s="10" t="str">
        <f t="shared" si="60"/>
        <v>75/76AKJCL</v>
      </c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242.1</v>
      </c>
      <c r="AA3289" s="11">
        <f t="shared" si="61"/>
        <v>40.35</v>
      </c>
      <c r="AB3289" s="11">
        <v>7</v>
      </c>
      <c r="AC3289" s="11">
        <v>0.37</v>
      </c>
      <c r="AD3289" s="10" t="str">
        <f t="shared" si="60"/>
        <v>75/76AHPC</v>
      </c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311</v>
      </c>
      <c r="AA3290" s="11">
        <f t="shared" si="61"/>
        <v>7.5853658536585362</v>
      </c>
      <c r="AB3290" s="11">
        <v>10</v>
      </c>
      <c r="AC3290" s="11">
        <v>18</v>
      </c>
      <c r="AD3290" s="10" t="str">
        <f t="shared" si="60"/>
        <v>75/76BPCL</v>
      </c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571.79999999999995</v>
      </c>
      <c r="AA3291" s="11">
        <f t="shared" si="61"/>
        <v>38.119999999999997</v>
      </c>
      <c r="AB3291" s="11">
        <v>20</v>
      </c>
      <c r="AC3291" s="11">
        <v>5</v>
      </c>
      <c r="AD3291" s="10" t="str">
        <f t="shared" si="60"/>
        <v>75/76CHCL</v>
      </c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165</v>
      </c>
      <c r="AA3292" s="11">
        <f t="shared" si="61"/>
        <v>0</v>
      </c>
      <c r="AB3292" s="11">
        <v>0</v>
      </c>
      <c r="AC3292" s="11">
        <v>0</v>
      </c>
      <c r="AD3292" s="10" t="str">
        <f t="shared" si="60"/>
        <v>75/76NHPC</v>
      </c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357</v>
      </c>
      <c r="AA3293" s="11">
        <f t="shared" si="61"/>
        <v>27.46153846153846</v>
      </c>
      <c r="AB3293" s="11">
        <v>10</v>
      </c>
      <c r="AC3293" s="11">
        <v>0.52629999999999999</v>
      </c>
      <c r="AD3293" s="10" t="str">
        <f t="shared" si="60"/>
        <v>75/76SHPC</v>
      </c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11">
        <v>5</v>
      </c>
      <c r="AC3294" s="11">
        <v>0.26</v>
      </c>
      <c r="AD3294" s="10" t="str">
        <f t="shared" si="60"/>
        <v>75/76RHPC</v>
      </c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253.3</v>
      </c>
      <c r="AA3295" s="11">
        <f t="shared" si="61"/>
        <v>0</v>
      </c>
      <c r="AB3295" s="11">
        <v>0</v>
      </c>
      <c r="AC3295" s="11">
        <v>0</v>
      </c>
      <c r="AD3295" s="10" t="str">
        <f t="shared" si="60"/>
        <v>75/76HURJA</v>
      </c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188.2</v>
      </c>
      <c r="AA3296" s="11">
        <f t="shared" si="61"/>
        <v>0</v>
      </c>
      <c r="AB3296" s="11">
        <v>0</v>
      </c>
      <c r="AC3296" s="11">
        <v>0</v>
      </c>
      <c r="AD3296" s="10" t="str">
        <f t="shared" si="60"/>
        <v>75/76AKPL</v>
      </c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244.7</v>
      </c>
      <c r="AA3297" s="11">
        <f t="shared" si="61"/>
        <v>-244.7</v>
      </c>
      <c r="AB3297" s="11">
        <v>0</v>
      </c>
      <c r="AC3297" s="11">
        <v>0</v>
      </c>
      <c r="AD3297" s="10" t="str">
        <f t="shared" si="60"/>
        <v>75/76BARUN</v>
      </c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187.5</v>
      </c>
      <c r="AA3298" s="11">
        <f t="shared" si="61"/>
        <v>23.4375</v>
      </c>
      <c r="AB3298" s="11">
        <v>5</v>
      </c>
      <c r="AC3298" s="11">
        <v>0</v>
      </c>
      <c r="AD3298" s="10" t="str">
        <f t="shared" si="60"/>
        <v>75/76API</v>
      </c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227</v>
      </c>
      <c r="AA3299" s="11">
        <f t="shared" si="61"/>
        <v>22.7</v>
      </c>
      <c r="AB3299" s="11">
        <v>0</v>
      </c>
      <c r="AC3299" s="11">
        <v>10</v>
      </c>
      <c r="AD3299" s="10" t="str">
        <f t="shared" si="60"/>
        <v>75/76NGPL</v>
      </c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317</v>
      </c>
      <c r="AA3300" s="11">
        <f t="shared" si="61"/>
        <v>0</v>
      </c>
      <c r="AB3300" s="11">
        <v>0</v>
      </c>
      <c r="AC3300" s="11">
        <v>0</v>
      </c>
      <c r="AD3300" s="10" t="str">
        <f t="shared" si="60"/>
        <v>75/76SJCL</v>
      </c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284.10000000000002</v>
      </c>
      <c r="AA3301" s="11">
        <f t="shared" si="61"/>
        <v>0</v>
      </c>
      <c r="AB3301" s="11">
        <v>0</v>
      </c>
      <c r="AC3301" s="11">
        <v>0</v>
      </c>
      <c r="AD3301" s="10" t="str">
        <f t="shared" si="60"/>
        <v>75/76RHPL</v>
      </c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224</v>
      </c>
      <c r="AA3302" s="11">
        <f t="shared" si="61"/>
        <v>32</v>
      </c>
      <c r="AB3302" s="11">
        <v>0</v>
      </c>
      <c r="AC3302" s="11">
        <v>8.4209999999999994</v>
      </c>
      <c r="AD3302" s="10" t="str">
        <f t="shared" si="60"/>
        <v>75/76UMHL</v>
      </c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240.3</v>
      </c>
      <c r="AA3303" s="11">
        <f t="shared" si="61"/>
        <v>0</v>
      </c>
      <c r="AB3303" s="11">
        <v>0</v>
      </c>
      <c r="AC3303" s="11">
        <v>0</v>
      </c>
      <c r="AD3303" s="10" t="str">
        <f t="shared" si="60"/>
        <v>75/76UPCL</v>
      </c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222.1</v>
      </c>
      <c r="AA3304" s="11">
        <f t="shared" si="61"/>
        <v>74.033333333333331</v>
      </c>
      <c r="AB3304" s="11">
        <v>0</v>
      </c>
      <c r="AC3304" s="11">
        <v>0</v>
      </c>
      <c r="AD3304" s="10" t="str">
        <f t="shared" si="60"/>
        <v>75/76SPDL</v>
      </c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217.5</v>
      </c>
      <c r="AA3305" s="11">
        <f t="shared" si="61"/>
        <v>-7.5</v>
      </c>
      <c r="AB3305" s="11">
        <v>0</v>
      </c>
      <c r="AC3305" s="11">
        <v>0</v>
      </c>
      <c r="AD3305" s="10" t="str">
        <f t="shared" si="60"/>
        <v>75/76KKHC</v>
      </c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238</v>
      </c>
      <c r="AA3306" s="11">
        <f t="shared" si="61"/>
        <v>0</v>
      </c>
      <c r="AB3306" s="11">
        <v>0</v>
      </c>
      <c r="AC3306" s="11">
        <v>0</v>
      </c>
      <c r="AD3306" s="10" t="str">
        <f t="shared" si="60"/>
        <v>75/76HPPL</v>
      </c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181.3</v>
      </c>
      <c r="AA3307" s="11">
        <f t="shared" si="61"/>
        <v>-18.130000000000003</v>
      </c>
      <c r="AB3307" s="11">
        <v>0</v>
      </c>
      <c r="AC3307" s="11">
        <v>0</v>
      </c>
      <c r="AD3307" s="10" t="str">
        <f t="shared" si="60"/>
        <v>75/76DHPL</v>
      </c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238.4</v>
      </c>
      <c r="AA3308" s="11">
        <f t="shared" si="61"/>
        <v>-238.4</v>
      </c>
      <c r="AB3308" s="11">
        <v>0</v>
      </c>
      <c r="AC3308" s="11">
        <v>0</v>
      </c>
      <c r="AD3308" s="10" t="str">
        <f t="shared" si="60"/>
        <v>75/76MHNL</v>
      </c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252</v>
      </c>
      <c r="AA3309" s="11">
        <f t="shared" si="61"/>
        <v>63</v>
      </c>
      <c r="AB3309" s="11">
        <v>5</v>
      </c>
      <c r="AC3309" s="11">
        <v>0.26</v>
      </c>
      <c r="AD3309" s="10" t="str">
        <f t="shared" si="60"/>
        <v>75/76CHL</v>
      </c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382</v>
      </c>
      <c r="AA3310" s="11">
        <f t="shared" si="61"/>
        <v>38.200000000000003</v>
      </c>
      <c r="AB3310" s="11">
        <v>0</v>
      </c>
      <c r="AC3310" s="11">
        <v>0</v>
      </c>
      <c r="AD3310" s="10" t="str">
        <f t="shared" si="60"/>
        <v>75/76NHDL</v>
      </c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239</v>
      </c>
      <c r="AA3311" s="11">
        <f t="shared" si="61"/>
        <v>18.384615384615383</v>
      </c>
      <c r="AB3311" s="11">
        <v>0</v>
      </c>
      <c r="AC3311" s="11">
        <v>0</v>
      </c>
      <c r="AD3311" s="10" t="str">
        <f t="shared" si="60"/>
        <v>75/76RADHI</v>
      </c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356</v>
      </c>
      <c r="AA3312" s="11">
        <f t="shared" si="61"/>
        <v>71.2</v>
      </c>
      <c r="AB3312" s="11">
        <v>0</v>
      </c>
      <c r="AC3312" s="11">
        <v>0</v>
      </c>
      <c r="AD3312" s="10" t="str">
        <f t="shared" si="60"/>
        <v>75/76KPCL</v>
      </c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11">
        <v>0</v>
      </c>
      <c r="AC3313" s="11">
        <v>0</v>
      </c>
      <c r="AD3313" s="10" t="str">
        <f t="shared" si="60"/>
        <v>75/76RRHP</v>
      </c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224</v>
      </c>
      <c r="AA3314" s="11">
        <f t="shared" si="61"/>
        <v>-44.8</v>
      </c>
      <c r="AB3314" s="11">
        <v>0</v>
      </c>
      <c r="AC3314" s="11">
        <v>0</v>
      </c>
      <c r="AD3314" s="10" t="str">
        <f t="shared" si="60"/>
        <v>75/76PMHPL</v>
      </c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229</v>
      </c>
      <c r="AA3315" s="11">
        <f t="shared" si="61"/>
        <v>-57.25</v>
      </c>
      <c r="AB3315" s="11">
        <v>0</v>
      </c>
      <c r="AC3315" s="11">
        <v>0</v>
      </c>
      <c r="AD3315" s="10" t="str">
        <f t="shared" si="60"/>
        <v>75/76AKJCL</v>
      </c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234.8</v>
      </c>
      <c r="AA3316" s="11">
        <f t="shared" si="61"/>
        <v>-26.088888888888889</v>
      </c>
      <c r="AB3316" s="11">
        <v>0</v>
      </c>
      <c r="AC3316" s="11">
        <v>0</v>
      </c>
      <c r="AD3316" s="10" t="str">
        <f t="shared" si="60"/>
        <v>75/76PPCL</v>
      </c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217.9</v>
      </c>
      <c r="AA3317" s="11">
        <f t="shared" si="61"/>
        <v>0</v>
      </c>
      <c r="AB3317" s="11">
        <v>0</v>
      </c>
      <c r="AC3317" s="11">
        <v>0</v>
      </c>
      <c r="AD3317" s="10" t="str">
        <f t="shared" si="60"/>
        <v>75/76UPPER</v>
      </c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242.1</v>
      </c>
      <c r="AA3318" s="11">
        <f t="shared" si="61"/>
        <v>40.35</v>
      </c>
      <c r="AB3318" s="11">
        <v>7</v>
      </c>
      <c r="AC3318" s="11">
        <v>0.37</v>
      </c>
      <c r="AD3318" s="10" t="str">
        <f t="shared" si="60"/>
        <v>75/76AHPC</v>
      </c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311</v>
      </c>
      <c r="AA3319" s="11">
        <f t="shared" si="61"/>
        <v>9.71875</v>
      </c>
      <c r="AB3319" s="11">
        <v>10</v>
      </c>
      <c r="AC3319" s="11">
        <v>18</v>
      </c>
      <c r="AD3319" s="10" t="str">
        <f t="shared" si="60"/>
        <v>75/76BPCL</v>
      </c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571.79999999999995</v>
      </c>
      <c r="AA3320" s="11">
        <f t="shared" si="61"/>
        <v>38.119999999999997</v>
      </c>
      <c r="AB3320" s="11">
        <v>20</v>
      </c>
      <c r="AC3320" s="11">
        <v>5</v>
      </c>
      <c r="AD3320" s="10" t="str">
        <f t="shared" si="60"/>
        <v>75/76CHCL</v>
      </c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165</v>
      </c>
      <c r="AA3321" s="11">
        <f t="shared" si="61"/>
        <v>165</v>
      </c>
      <c r="AB3321" s="11">
        <v>0</v>
      </c>
      <c r="AC3321" s="11">
        <v>0</v>
      </c>
      <c r="AD3321" s="10" t="str">
        <f t="shared" si="60"/>
        <v>75/76NHPC</v>
      </c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357</v>
      </c>
      <c r="AA3322" s="11">
        <f t="shared" si="61"/>
        <v>35.700000000000003</v>
      </c>
      <c r="AB3322" s="11">
        <v>10</v>
      </c>
      <c r="AC3322" s="11">
        <v>0.52629999999999999</v>
      </c>
      <c r="AD3322" s="10" t="str">
        <f t="shared" si="60"/>
        <v>75/76SHPC</v>
      </c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11">
        <v>5</v>
      </c>
      <c r="AC3323" s="11">
        <v>0.26</v>
      </c>
      <c r="AD3323" s="10" t="str">
        <f t="shared" si="60"/>
        <v>75/76RHPC</v>
      </c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253.3</v>
      </c>
      <c r="AA3324" s="11">
        <f t="shared" si="61"/>
        <v>0</v>
      </c>
      <c r="AB3324" s="11">
        <v>0</v>
      </c>
      <c r="AC3324" s="11">
        <v>0</v>
      </c>
      <c r="AD3324" s="10" t="str">
        <f t="shared" si="60"/>
        <v>75/76HURJA</v>
      </c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188.2</v>
      </c>
      <c r="AA3325" s="11">
        <f t="shared" si="61"/>
        <v>0</v>
      </c>
      <c r="AB3325" s="11">
        <v>0</v>
      </c>
      <c r="AC3325" s="11">
        <v>0</v>
      </c>
      <c r="AD3325" s="10" t="str">
        <f t="shared" si="60"/>
        <v>75/76AKPL</v>
      </c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244.7</v>
      </c>
      <c r="AA3326" s="11">
        <f t="shared" si="61"/>
        <v>0</v>
      </c>
      <c r="AB3326" s="11">
        <v>0</v>
      </c>
      <c r="AC3326" s="11">
        <v>0</v>
      </c>
      <c r="AD3326" s="10" t="str">
        <f t="shared" ref="AD3326:AD3389" si="62">B3326&amp;C3326</f>
        <v>75/76BARUN</v>
      </c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187.5</v>
      </c>
      <c r="AA3327" s="11">
        <f t="shared" si="61"/>
        <v>31.25</v>
      </c>
      <c r="AB3327" s="11">
        <v>5</v>
      </c>
      <c r="AC3327" s="11">
        <v>0</v>
      </c>
      <c r="AD3327" s="10" t="str">
        <f t="shared" si="62"/>
        <v>75/76API</v>
      </c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317</v>
      </c>
      <c r="AA3328" s="11">
        <f t="shared" si="61"/>
        <v>317</v>
      </c>
      <c r="AB3328" s="11">
        <v>0</v>
      </c>
      <c r="AC3328" s="11">
        <v>0</v>
      </c>
      <c r="AD3328" s="10" t="str">
        <f t="shared" si="62"/>
        <v>75/76SJCL</v>
      </c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284.10000000000002</v>
      </c>
      <c r="AA3329" s="11">
        <f t="shared" si="61"/>
        <v>0</v>
      </c>
      <c r="AB3329" s="11">
        <v>0</v>
      </c>
      <c r="AC3329" s="11">
        <v>0</v>
      </c>
      <c r="AD3329" s="10" t="str">
        <f t="shared" si="62"/>
        <v>75/76RHPL</v>
      </c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224</v>
      </c>
      <c r="AA3330" s="11">
        <f t="shared" si="61"/>
        <v>28</v>
      </c>
      <c r="AB3330" s="11">
        <v>0</v>
      </c>
      <c r="AC3330" s="11">
        <v>8.4209999999999994</v>
      </c>
      <c r="AD3330" s="10" t="str">
        <f t="shared" si="62"/>
        <v>75/76UMHL</v>
      </c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240.3</v>
      </c>
      <c r="AA3331" s="11">
        <f t="shared" ref="AA3331:AA3394" si="63">IFERROR(Z3331/M3331,0)</f>
        <v>240.3</v>
      </c>
      <c r="AB3331" s="11">
        <v>0</v>
      </c>
      <c r="AC3331" s="11">
        <v>0</v>
      </c>
      <c r="AD3331" s="10" t="str">
        <f t="shared" si="62"/>
        <v>75/76UPCL</v>
      </c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222.1</v>
      </c>
      <c r="AA3332" s="11">
        <f t="shared" si="63"/>
        <v>55.524999999999999</v>
      </c>
      <c r="AB3332" s="11">
        <v>0</v>
      </c>
      <c r="AC3332" s="11">
        <v>0</v>
      </c>
      <c r="AD3332" s="10" t="str">
        <f t="shared" si="62"/>
        <v>75/76SPDL</v>
      </c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217.5</v>
      </c>
      <c r="AA3333" s="11">
        <f t="shared" si="63"/>
        <v>-6.796875</v>
      </c>
      <c r="AB3333" s="11">
        <v>0</v>
      </c>
      <c r="AC3333" s="11">
        <v>0</v>
      </c>
      <c r="AD3333" s="10" t="str">
        <f t="shared" si="62"/>
        <v>75/76KKHC</v>
      </c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238</v>
      </c>
      <c r="AA3334" s="11">
        <f t="shared" si="63"/>
        <v>0</v>
      </c>
      <c r="AB3334" s="11">
        <v>0</v>
      </c>
      <c r="AC3334" s="11">
        <v>0</v>
      </c>
      <c r="AD3334" s="10" t="str">
        <f t="shared" si="62"/>
        <v>75/76HPPL</v>
      </c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181.3</v>
      </c>
      <c r="AA3335" s="11">
        <f t="shared" si="63"/>
        <v>-13.946153846153846</v>
      </c>
      <c r="AB3335" s="11">
        <v>0</v>
      </c>
      <c r="AC3335" s="11">
        <v>0</v>
      </c>
      <c r="AD3335" s="10" t="str">
        <f t="shared" si="62"/>
        <v>75/76DHPL</v>
      </c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238.4</v>
      </c>
      <c r="AA3336" s="11">
        <f t="shared" si="63"/>
        <v>-238.4</v>
      </c>
      <c r="AB3336" s="11">
        <v>0</v>
      </c>
      <c r="AC3336" s="11">
        <v>0</v>
      </c>
      <c r="AD3336" s="10" t="str">
        <f t="shared" si="62"/>
        <v>75/76MHNL</v>
      </c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252</v>
      </c>
      <c r="AA3337" s="11">
        <f t="shared" si="63"/>
        <v>84</v>
      </c>
      <c r="AB3337" s="11">
        <v>5</v>
      </c>
      <c r="AC3337" s="11">
        <v>0.26</v>
      </c>
      <c r="AD3337" s="10" t="str">
        <f t="shared" si="62"/>
        <v>75/76CHL</v>
      </c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382</v>
      </c>
      <c r="AA3338" s="11">
        <f t="shared" si="63"/>
        <v>54.571428571428569</v>
      </c>
      <c r="AB3338" s="11">
        <v>0</v>
      </c>
      <c r="AC3338" s="11">
        <v>0</v>
      </c>
      <c r="AD3338" s="10" t="str">
        <f t="shared" si="62"/>
        <v>75/76NHDL</v>
      </c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239</v>
      </c>
      <c r="AA3339" s="11">
        <f t="shared" si="63"/>
        <v>19.916666666666668</v>
      </c>
      <c r="AB3339" s="11">
        <v>0</v>
      </c>
      <c r="AC3339" s="11">
        <v>0</v>
      </c>
      <c r="AD3339" s="10" t="str">
        <f t="shared" si="62"/>
        <v>75/76RADHI</v>
      </c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356</v>
      </c>
      <c r="AA3340" s="11">
        <f t="shared" si="63"/>
        <v>71.2</v>
      </c>
      <c r="AB3340" s="11">
        <v>0</v>
      </c>
      <c r="AC3340" s="11">
        <v>0</v>
      </c>
      <c r="AD3340" s="10" t="str">
        <f t="shared" si="62"/>
        <v>75/76KPCL</v>
      </c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11">
        <v>0</v>
      </c>
      <c r="AC3341" s="11">
        <v>0</v>
      </c>
      <c r="AD3341" s="10" t="str">
        <f t="shared" si="62"/>
        <v>75/76RRHP</v>
      </c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229</v>
      </c>
      <c r="AA3342" s="11">
        <f t="shared" si="63"/>
        <v>-57.25</v>
      </c>
      <c r="AB3342" s="11">
        <v>0</v>
      </c>
      <c r="AC3342" s="11">
        <v>0</v>
      </c>
      <c r="AD3342" s="10" t="str">
        <f t="shared" si="62"/>
        <v>75/76AKJCL</v>
      </c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234.8</v>
      </c>
      <c r="AA3343" s="11">
        <f t="shared" si="63"/>
        <v>-29.35</v>
      </c>
      <c r="AB3343" s="11">
        <v>0</v>
      </c>
      <c r="AC3343" s="11">
        <v>0</v>
      </c>
      <c r="AD3343" s="10" t="str">
        <f t="shared" si="62"/>
        <v>75/76PPCL</v>
      </c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217.9</v>
      </c>
      <c r="AA3344" s="11">
        <f t="shared" si="63"/>
        <v>-217.9</v>
      </c>
      <c r="AB3344" s="11">
        <v>0</v>
      </c>
      <c r="AC3344" s="11">
        <v>0</v>
      </c>
      <c r="AD3344" s="10" t="str">
        <f t="shared" si="62"/>
        <v>75/76UPPER</v>
      </c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215</v>
      </c>
      <c r="AA3345" s="11">
        <f t="shared" si="63"/>
        <v>-107.5</v>
      </c>
      <c r="AB3345" s="11">
        <v>0</v>
      </c>
      <c r="AC3345" s="11">
        <v>0</v>
      </c>
      <c r="AD3345" s="10" t="str">
        <f t="shared" si="62"/>
        <v>75/76UNHPL</v>
      </c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242.1</v>
      </c>
      <c r="AA3346" s="11">
        <f t="shared" si="63"/>
        <v>48.42</v>
      </c>
      <c r="AB3346" s="11">
        <v>5</v>
      </c>
      <c r="AC3346" s="11">
        <v>0.26300000000000001</v>
      </c>
      <c r="AD3346" s="10" t="str">
        <f t="shared" si="62"/>
        <v>76/77AHPC</v>
      </c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311</v>
      </c>
      <c r="AA3347" s="11">
        <f t="shared" si="63"/>
        <v>31.1</v>
      </c>
      <c r="AB3347" s="11">
        <v>10</v>
      </c>
      <c r="AC3347" s="11">
        <v>15</v>
      </c>
      <c r="AD3347" s="10" t="str">
        <f t="shared" si="62"/>
        <v>76/77BPCL</v>
      </c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571.79999999999995</v>
      </c>
      <c r="AA3348" s="11">
        <f t="shared" si="63"/>
        <v>38.119999999999997</v>
      </c>
      <c r="AB3348" s="11">
        <v>10</v>
      </c>
      <c r="AC3348" s="11">
        <v>10</v>
      </c>
      <c r="AD3348" s="10" t="str">
        <f t="shared" si="62"/>
        <v>76/77CHCL</v>
      </c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165</v>
      </c>
      <c r="AA3349" s="11">
        <f t="shared" si="63"/>
        <v>23.571428571428573</v>
      </c>
      <c r="AB3349" s="11">
        <v>0</v>
      </c>
      <c r="AC3349" s="11">
        <v>0</v>
      </c>
      <c r="AD3349" s="10" t="str">
        <f t="shared" si="62"/>
        <v>76/77NHPC</v>
      </c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357</v>
      </c>
      <c r="AA3350" s="11">
        <f t="shared" si="63"/>
        <v>10.199999999999999</v>
      </c>
      <c r="AB3350" s="11">
        <v>10</v>
      </c>
      <c r="AC3350" s="11">
        <v>5</v>
      </c>
      <c r="AD3350" s="10" t="str">
        <f t="shared" si="62"/>
        <v>76/77SHPC</v>
      </c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11">
        <v>5</v>
      </c>
      <c r="AC3351" s="11">
        <v>0.26</v>
      </c>
      <c r="AD3351" s="10" t="str">
        <f t="shared" si="62"/>
        <v>76/77RHPC</v>
      </c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253.3</v>
      </c>
      <c r="AA3352" s="11">
        <f t="shared" si="63"/>
        <v>0</v>
      </c>
      <c r="AB3352" s="11">
        <v>0</v>
      </c>
      <c r="AC3352" s="11">
        <v>0</v>
      </c>
      <c r="AD3352" s="10" t="str">
        <f t="shared" si="62"/>
        <v>76/77HURJA</v>
      </c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188.2</v>
      </c>
      <c r="AA3353" s="11">
        <f t="shared" si="63"/>
        <v>0</v>
      </c>
      <c r="AB3353" s="11">
        <v>5.71</v>
      </c>
      <c r="AC3353" s="11">
        <v>0.28999999999999998</v>
      </c>
      <c r="AD3353" s="10" t="str">
        <f t="shared" si="62"/>
        <v>76/77AKPL</v>
      </c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244.7</v>
      </c>
      <c r="AA3354" s="11">
        <f t="shared" si="63"/>
        <v>9.7880000000000003</v>
      </c>
      <c r="AB3354" s="11">
        <v>5</v>
      </c>
      <c r="AC3354" s="11">
        <v>0.26300000000000001</v>
      </c>
      <c r="AD3354" s="10" t="str">
        <f t="shared" si="62"/>
        <v>76/77BARUN</v>
      </c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187.5</v>
      </c>
      <c r="AA3355" s="11">
        <f t="shared" si="63"/>
        <v>15.625</v>
      </c>
      <c r="AB3355" s="11">
        <v>9</v>
      </c>
      <c r="AC3355" s="11">
        <v>0</v>
      </c>
      <c r="AD3355" s="10" t="str">
        <f t="shared" si="62"/>
        <v>76/77API</v>
      </c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227</v>
      </c>
      <c r="AA3356" s="11">
        <f t="shared" si="63"/>
        <v>9.4583333333333339</v>
      </c>
      <c r="AB3356" s="11">
        <v>10</v>
      </c>
      <c r="AC3356" s="11">
        <v>0.52600000000000002</v>
      </c>
      <c r="AD3356" s="10" t="str">
        <f t="shared" si="62"/>
        <v>76/77NGPL</v>
      </c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317</v>
      </c>
      <c r="AA3357" s="11">
        <f t="shared" si="63"/>
        <v>0</v>
      </c>
      <c r="AB3357" s="11">
        <v>0</v>
      </c>
      <c r="AC3357" s="11">
        <v>0</v>
      </c>
      <c r="AD3357" s="10" t="str">
        <f t="shared" si="62"/>
        <v>76/77SJCL</v>
      </c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284.10000000000002</v>
      </c>
      <c r="AA3358" s="11">
        <f t="shared" si="63"/>
        <v>-284.10000000000002</v>
      </c>
      <c r="AB3358" s="11">
        <v>0</v>
      </c>
      <c r="AC3358" s="11">
        <v>0</v>
      </c>
      <c r="AD3358" s="10" t="str">
        <f t="shared" si="62"/>
        <v>76/77RHPL</v>
      </c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224</v>
      </c>
      <c r="AA3359" s="11">
        <f t="shared" si="63"/>
        <v>12.444444444444445</v>
      </c>
      <c r="AB3359" s="11">
        <v>0</v>
      </c>
      <c r="AC3359" s="11">
        <v>5.2629999999999999</v>
      </c>
      <c r="AD3359" s="10" t="str">
        <f t="shared" si="62"/>
        <v>76/77UMHL</v>
      </c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240.3</v>
      </c>
      <c r="AA3360" s="11">
        <f t="shared" si="63"/>
        <v>80.100000000000009</v>
      </c>
      <c r="AB3360" s="11">
        <v>0</v>
      </c>
      <c r="AC3360" s="11">
        <v>0</v>
      </c>
      <c r="AD3360" s="10" t="str">
        <f t="shared" si="62"/>
        <v>76/77UPCL</v>
      </c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222.1</v>
      </c>
      <c r="AA3361" s="11">
        <f t="shared" si="63"/>
        <v>9.2541666666666664</v>
      </c>
      <c r="AB3361" s="11">
        <v>4.75</v>
      </c>
      <c r="AC3361" s="11">
        <v>0.25</v>
      </c>
      <c r="AD3361" s="10" t="str">
        <f t="shared" si="62"/>
        <v>76/77SPDL</v>
      </c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217.5</v>
      </c>
      <c r="AA3362" s="11">
        <f t="shared" si="63"/>
        <v>-7.5</v>
      </c>
      <c r="AB3362" s="11">
        <v>0</v>
      </c>
      <c r="AC3362" s="11">
        <v>0</v>
      </c>
      <c r="AD3362" s="10" t="str">
        <f t="shared" si="62"/>
        <v>76/77KKHC</v>
      </c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238</v>
      </c>
      <c r="AA3363" s="11">
        <f t="shared" si="63"/>
        <v>0</v>
      </c>
      <c r="AB3363" s="11">
        <v>0</v>
      </c>
      <c r="AC3363" s="11">
        <v>0</v>
      </c>
      <c r="AD3363" s="10" t="str">
        <f t="shared" si="62"/>
        <v>76/77HPPL</v>
      </c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181.3</v>
      </c>
      <c r="AA3364" s="11">
        <f t="shared" si="63"/>
        <v>-36.260000000000005</v>
      </c>
      <c r="AB3364" s="11">
        <v>0</v>
      </c>
      <c r="AC3364" s="11">
        <v>0</v>
      </c>
      <c r="AD3364" s="10" t="str">
        <f t="shared" si="62"/>
        <v>76/77DHPL</v>
      </c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238.4</v>
      </c>
      <c r="AA3365" s="11">
        <f t="shared" si="63"/>
        <v>-15.893333333333334</v>
      </c>
      <c r="AB3365" s="11">
        <v>0</v>
      </c>
      <c r="AC3365" s="11">
        <v>0</v>
      </c>
      <c r="AD3365" s="10" t="str">
        <f t="shared" si="62"/>
        <v>76/77MHNL</v>
      </c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252</v>
      </c>
      <c r="AA3366" s="11">
        <f t="shared" si="63"/>
        <v>16.8</v>
      </c>
      <c r="AB3366" s="11">
        <v>5</v>
      </c>
      <c r="AC3366" s="11">
        <v>0.26</v>
      </c>
      <c r="AD3366" s="10" t="str">
        <f t="shared" si="62"/>
        <v>76/77CHL</v>
      </c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382</v>
      </c>
      <c r="AA3367" s="11">
        <f t="shared" si="63"/>
        <v>11.575757575757576</v>
      </c>
      <c r="AB3367" s="11">
        <v>15</v>
      </c>
      <c r="AC3367" s="11">
        <v>0.78949999999999998</v>
      </c>
      <c r="AD3367" s="10" t="str">
        <f t="shared" si="62"/>
        <v>76/77NHDL</v>
      </c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239</v>
      </c>
      <c r="AA3368" s="11">
        <f t="shared" si="63"/>
        <v>11.380952380952381</v>
      </c>
      <c r="AB3368" s="11">
        <v>36.5</v>
      </c>
      <c r="AC3368" s="11">
        <v>0</v>
      </c>
      <c r="AD3368" s="10" t="str">
        <f t="shared" si="62"/>
        <v>76/77RADHI</v>
      </c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356</v>
      </c>
      <c r="AA3369" s="11">
        <f t="shared" si="63"/>
        <v>20.941176470588236</v>
      </c>
      <c r="AB3369" s="11">
        <v>0</v>
      </c>
      <c r="AC3369" s="11">
        <v>0</v>
      </c>
      <c r="AD3369" s="10" t="str">
        <f t="shared" si="62"/>
        <v>76/77KPCL</v>
      </c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11">
        <v>0</v>
      </c>
      <c r="AC3370" s="11">
        <v>0</v>
      </c>
      <c r="AD3370" s="10" t="str">
        <f t="shared" si="62"/>
        <v>76/77RRHP</v>
      </c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224</v>
      </c>
      <c r="AA3371" s="11">
        <f t="shared" si="63"/>
        <v>14</v>
      </c>
      <c r="AB3371" s="11">
        <v>0</v>
      </c>
      <c r="AC3371" s="11">
        <v>0</v>
      </c>
      <c r="AD3371" s="10" t="str">
        <f t="shared" si="62"/>
        <v>76/77PMHPL</v>
      </c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229</v>
      </c>
      <c r="AA3372" s="11">
        <f t="shared" si="63"/>
        <v>57.25</v>
      </c>
      <c r="AB3372" s="11">
        <v>0</v>
      </c>
      <c r="AC3372" s="11">
        <v>0</v>
      </c>
      <c r="AD3372" s="10" t="str">
        <f t="shared" si="62"/>
        <v>76/77AKJCL</v>
      </c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234.8</v>
      </c>
      <c r="AA3373" s="11">
        <f t="shared" si="63"/>
        <v>7.5741935483870968</v>
      </c>
      <c r="AB3373" s="11">
        <v>0</v>
      </c>
      <c r="AC3373" s="11">
        <v>0</v>
      </c>
      <c r="AD3373" s="10" t="str">
        <f t="shared" si="62"/>
        <v>76/77PPCL</v>
      </c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217.9</v>
      </c>
      <c r="AA3374" s="11">
        <f t="shared" si="63"/>
        <v>0</v>
      </c>
      <c r="AB3374" s="11">
        <v>0</v>
      </c>
      <c r="AC3374" s="11">
        <v>0</v>
      </c>
      <c r="AD3374" s="10" t="str">
        <f t="shared" si="62"/>
        <v>76/77UPPER</v>
      </c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215</v>
      </c>
      <c r="AA3375" s="11">
        <f t="shared" si="63"/>
        <v>53.75</v>
      </c>
      <c r="AB3375" s="11">
        <v>0</v>
      </c>
      <c r="AC3375" s="11">
        <v>0</v>
      </c>
      <c r="AD3375" s="10" t="str">
        <f t="shared" si="62"/>
        <v>76/77UNHPL</v>
      </c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242.1</v>
      </c>
      <c r="AA3376" s="11">
        <f t="shared" si="63"/>
        <v>34.585714285714282</v>
      </c>
      <c r="AB3376" s="11">
        <v>5</v>
      </c>
      <c r="AC3376" s="11">
        <v>0.26300000000000001</v>
      </c>
      <c r="AD3376" s="10" t="str">
        <f t="shared" si="62"/>
        <v>76/77AHPC</v>
      </c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311</v>
      </c>
      <c r="AA3377" s="11">
        <f t="shared" si="63"/>
        <v>4.859375</v>
      </c>
      <c r="AB3377" s="11">
        <v>10</v>
      </c>
      <c r="AC3377" s="11">
        <v>15</v>
      </c>
      <c r="AD3377" s="10" t="str">
        <f t="shared" si="62"/>
        <v>76/77BPCL</v>
      </c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571.79999999999995</v>
      </c>
      <c r="AA3378" s="11">
        <f t="shared" si="63"/>
        <v>40.842857142857142</v>
      </c>
      <c r="AB3378" s="11">
        <v>10</v>
      </c>
      <c r="AC3378" s="11">
        <v>10</v>
      </c>
      <c r="AD3378" s="10" t="str">
        <f t="shared" si="62"/>
        <v>76/77CHCL</v>
      </c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165</v>
      </c>
      <c r="AA3379" s="11">
        <f t="shared" si="63"/>
        <v>55</v>
      </c>
      <c r="AB3379" s="11">
        <v>0</v>
      </c>
      <c r="AC3379" s="11">
        <v>0</v>
      </c>
      <c r="AD3379" s="10" t="str">
        <f t="shared" si="62"/>
        <v>76/77NHPC</v>
      </c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357</v>
      </c>
      <c r="AA3380" s="11">
        <f t="shared" si="63"/>
        <v>14.28</v>
      </c>
      <c r="AB3380" s="11">
        <v>10</v>
      </c>
      <c r="AC3380" s="11">
        <v>5</v>
      </c>
      <c r="AD3380" s="10" t="str">
        <f t="shared" si="62"/>
        <v>76/77SHPC</v>
      </c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11">
        <v>5</v>
      </c>
      <c r="AC3381" s="11">
        <v>0.26</v>
      </c>
      <c r="AD3381" s="10" t="str">
        <f t="shared" si="62"/>
        <v>76/77RHPC</v>
      </c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253.3</v>
      </c>
      <c r="AA3382" s="11">
        <f t="shared" si="63"/>
        <v>0</v>
      </c>
      <c r="AB3382" s="11">
        <v>0</v>
      </c>
      <c r="AC3382" s="11">
        <v>0</v>
      </c>
      <c r="AD3382" s="10" t="str">
        <f t="shared" si="62"/>
        <v>76/77HURJA</v>
      </c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188.2</v>
      </c>
      <c r="AA3383" s="11">
        <f t="shared" si="63"/>
        <v>31.366666666666664</v>
      </c>
      <c r="AB3383" s="11">
        <v>5.71</v>
      </c>
      <c r="AC3383" s="11">
        <v>0.28999999999999998</v>
      </c>
      <c r="AD3383" s="10" t="str">
        <f t="shared" si="62"/>
        <v>76/77AKPL</v>
      </c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244.7</v>
      </c>
      <c r="AA3384" s="11">
        <f t="shared" si="63"/>
        <v>48.94</v>
      </c>
      <c r="AB3384" s="11">
        <v>5</v>
      </c>
      <c r="AC3384" s="11">
        <v>0.26300000000000001</v>
      </c>
      <c r="AD3384" s="10" t="str">
        <f t="shared" si="62"/>
        <v>76/77BARUN</v>
      </c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187.5</v>
      </c>
      <c r="AA3385" s="11">
        <f t="shared" si="63"/>
        <v>26.785714285714285</v>
      </c>
      <c r="AB3385" s="11">
        <v>9</v>
      </c>
      <c r="AC3385" s="11">
        <v>0</v>
      </c>
      <c r="AD3385" s="10" t="str">
        <f t="shared" si="62"/>
        <v>76/77API</v>
      </c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227</v>
      </c>
      <c r="AA3386" s="11">
        <f t="shared" si="63"/>
        <v>14.1875</v>
      </c>
      <c r="AB3386" s="11">
        <v>10</v>
      </c>
      <c r="AC3386" s="11">
        <v>0.52600000000000002</v>
      </c>
      <c r="AD3386" s="10" t="str">
        <f t="shared" si="62"/>
        <v>76/77NGPL</v>
      </c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317</v>
      </c>
      <c r="AA3387" s="11">
        <f t="shared" si="63"/>
        <v>-317</v>
      </c>
      <c r="AB3387" s="11">
        <v>0</v>
      </c>
      <c r="AC3387" s="11">
        <v>0</v>
      </c>
      <c r="AD3387" s="10" t="str">
        <f t="shared" si="62"/>
        <v>76/77SJCL</v>
      </c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284.10000000000002</v>
      </c>
      <c r="AA3388" s="11">
        <f t="shared" si="63"/>
        <v>-284.10000000000002</v>
      </c>
      <c r="AB3388" s="11">
        <v>0</v>
      </c>
      <c r="AC3388" s="11">
        <v>0</v>
      </c>
      <c r="AD3388" s="10" t="str">
        <f t="shared" si="62"/>
        <v>76/77RHPL</v>
      </c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224</v>
      </c>
      <c r="AA3389" s="11">
        <f t="shared" si="63"/>
        <v>18.666666666666668</v>
      </c>
      <c r="AB3389" s="11">
        <v>0</v>
      </c>
      <c r="AC3389" s="11">
        <v>5.2629999999999999</v>
      </c>
      <c r="AD3389" s="10" t="str">
        <f t="shared" si="62"/>
        <v>76/77UMHL</v>
      </c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240.3</v>
      </c>
      <c r="AA3390" s="11">
        <f t="shared" si="63"/>
        <v>80.100000000000009</v>
      </c>
      <c r="AB3390" s="11">
        <v>0</v>
      </c>
      <c r="AC3390" s="11">
        <v>0</v>
      </c>
      <c r="AD3390" s="10" t="str">
        <f t="shared" ref="AD3390:AD3453" si="64">B3390&amp;C3390</f>
        <v>76/77UPCL</v>
      </c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222.1</v>
      </c>
      <c r="AA3391" s="11">
        <f t="shared" si="63"/>
        <v>11.689473684210526</v>
      </c>
      <c r="AB3391" s="11">
        <v>4.75</v>
      </c>
      <c r="AC3391" s="11">
        <v>0.25</v>
      </c>
      <c r="AD3391" s="10" t="str">
        <f t="shared" si="64"/>
        <v>76/77SPDL</v>
      </c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217.5</v>
      </c>
      <c r="AA3392" s="11">
        <f t="shared" si="63"/>
        <v>-7.5</v>
      </c>
      <c r="AB3392" s="11">
        <v>0</v>
      </c>
      <c r="AC3392" s="11">
        <v>0</v>
      </c>
      <c r="AD3392" s="10" t="str">
        <f t="shared" si="64"/>
        <v>76/77KKHC</v>
      </c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238</v>
      </c>
      <c r="AA3393" s="11">
        <f t="shared" si="63"/>
        <v>0</v>
      </c>
      <c r="AB3393" s="11">
        <v>0</v>
      </c>
      <c r="AC3393" s="11">
        <v>0</v>
      </c>
      <c r="AD3393" s="10" t="str">
        <f t="shared" si="64"/>
        <v>76/77HPPL</v>
      </c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181.3</v>
      </c>
      <c r="AA3394" s="11">
        <f t="shared" si="63"/>
        <v>-16.481818181818184</v>
      </c>
      <c r="AB3394" s="11">
        <v>0</v>
      </c>
      <c r="AC3394" s="11">
        <v>0</v>
      </c>
      <c r="AD3394" s="10" t="str">
        <f t="shared" si="64"/>
        <v>76/77DHPL</v>
      </c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238.4</v>
      </c>
      <c r="AA3395" s="11">
        <f t="shared" ref="AA3395:AA3458" si="65">IFERROR(Z3395/M3395,0)</f>
        <v>-119.2</v>
      </c>
      <c r="AB3395" s="11">
        <v>0</v>
      </c>
      <c r="AC3395" s="11">
        <v>0</v>
      </c>
      <c r="AD3395" s="10" t="str">
        <f t="shared" si="64"/>
        <v>76/77MHNL</v>
      </c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252</v>
      </c>
      <c r="AA3396" s="11">
        <f t="shared" si="65"/>
        <v>28</v>
      </c>
      <c r="AB3396" s="11">
        <v>5</v>
      </c>
      <c r="AC3396" s="11">
        <v>0.26</v>
      </c>
      <c r="AD3396" s="10" t="str">
        <f t="shared" si="64"/>
        <v>76/77CHL</v>
      </c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382</v>
      </c>
      <c r="AA3397" s="11">
        <f t="shared" si="65"/>
        <v>18.19047619047619</v>
      </c>
      <c r="AB3397" s="11">
        <v>15</v>
      </c>
      <c r="AC3397" s="11">
        <v>0.78949999999999998</v>
      </c>
      <c r="AD3397" s="10" t="str">
        <f t="shared" si="64"/>
        <v>76/77NHDL</v>
      </c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239</v>
      </c>
      <c r="AA3398" s="11">
        <f t="shared" si="65"/>
        <v>13.277777777777779</v>
      </c>
      <c r="AB3398" s="11">
        <v>36.5</v>
      </c>
      <c r="AC3398" s="11">
        <v>0</v>
      </c>
      <c r="AD3398" s="10" t="str">
        <f t="shared" si="64"/>
        <v>76/77RADHI</v>
      </c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356</v>
      </c>
      <c r="AA3399" s="11">
        <f t="shared" si="65"/>
        <v>27.384615384615383</v>
      </c>
      <c r="AB3399" s="11">
        <v>0</v>
      </c>
      <c r="AC3399" s="11">
        <v>0</v>
      </c>
      <c r="AD3399" s="10" t="str">
        <f t="shared" si="64"/>
        <v>76/77KPCL</v>
      </c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11">
        <v>0</v>
      </c>
      <c r="AC3400" s="11">
        <v>0</v>
      </c>
      <c r="AD3400" s="10" t="str">
        <f t="shared" si="64"/>
        <v>76/77RRHP</v>
      </c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224</v>
      </c>
      <c r="AA3401" s="11">
        <f t="shared" si="65"/>
        <v>32</v>
      </c>
      <c r="AB3401" s="11">
        <v>0</v>
      </c>
      <c r="AC3401" s="11">
        <v>0</v>
      </c>
      <c r="AD3401" s="10" t="str">
        <f t="shared" si="64"/>
        <v>76/77PMHPL</v>
      </c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229</v>
      </c>
      <c r="AA3402" s="11">
        <f t="shared" si="65"/>
        <v>-114.5</v>
      </c>
      <c r="AB3402" s="11">
        <v>0</v>
      </c>
      <c r="AC3402" s="11">
        <v>0</v>
      </c>
      <c r="AD3402" s="10" t="str">
        <f t="shared" si="64"/>
        <v>76/77AKJCL</v>
      </c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Non Converted</v>
      </c>
      <c r="Z3403">
        <f>IFERROR(VLOOKUP(C3403,[1]LP!$B:$C,2,FALSE),0)</f>
        <v>189</v>
      </c>
      <c r="AA3403" s="11">
        <f t="shared" si="65"/>
        <v>-37.799999999999997</v>
      </c>
      <c r="AB3403" s="11">
        <v>0</v>
      </c>
      <c r="AC3403" s="11">
        <v>0</v>
      </c>
      <c r="AD3403" s="10" t="str">
        <f t="shared" si="64"/>
        <v>76/77LEC</v>
      </c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234.8</v>
      </c>
      <c r="AA3404" s="11">
        <f t="shared" si="65"/>
        <v>13.811764705882354</v>
      </c>
      <c r="AB3404" s="11">
        <v>0</v>
      </c>
      <c r="AC3404" s="11">
        <v>0</v>
      </c>
      <c r="AD3404" s="10" t="str">
        <f t="shared" si="64"/>
        <v>76/77PPCL</v>
      </c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217.9</v>
      </c>
      <c r="AA3405" s="11">
        <f t="shared" si="65"/>
        <v>0</v>
      </c>
      <c r="AB3405" s="11">
        <v>0</v>
      </c>
      <c r="AC3405" s="11">
        <v>0</v>
      </c>
      <c r="AD3405" s="10" t="str">
        <f t="shared" si="64"/>
        <v>76/77UPPER</v>
      </c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215</v>
      </c>
      <c r="AA3406" s="11">
        <f t="shared" si="65"/>
        <v>71.666666666666671</v>
      </c>
      <c r="AB3406" s="11">
        <v>0</v>
      </c>
      <c r="AC3406" s="11">
        <v>0</v>
      </c>
      <c r="AD3406" s="10" t="str">
        <f t="shared" si="64"/>
        <v>76/77UNHPL</v>
      </c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614</v>
      </c>
      <c r="AA3407" s="11">
        <f t="shared" si="65"/>
        <v>102.33333333333333</v>
      </c>
      <c r="AB3407" s="11">
        <v>0</v>
      </c>
      <c r="AC3407" s="11">
        <v>0</v>
      </c>
      <c r="AD3407" s="10" t="str">
        <f t="shared" si="64"/>
        <v>76/77MEN</v>
      </c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380</v>
      </c>
      <c r="AA3408" s="11">
        <f t="shared" si="65"/>
        <v>-54.285714285714285</v>
      </c>
      <c r="AB3408" s="11">
        <v>0</v>
      </c>
      <c r="AC3408" s="11">
        <v>0</v>
      </c>
      <c r="AD3408" s="10" t="str">
        <f t="shared" si="64"/>
        <v>76/77UMRH</v>
      </c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242.1</v>
      </c>
      <c r="AA3409" s="11">
        <f t="shared" si="65"/>
        <v>30.262499999999999</v>
      </c>
      <c r="AB3409" s="11">
        <v>5</v>
      </c>
      <c r="AC3409" s="11">
        <v>0.26300000000000001</v>
      </c>
      <c r="AD3409" s="10" t="str">
        <f t="shared" si="64"/>
        <v>76/77AHPC</v>
      </c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311</v>
      </c>
      <c r="AA3410" s="11">
        <f t="shared" si="65"/>
        <v>6.9111111111111114</v>
      </c>
      <c r="AB3410" s="11">
        <v>10</v>
      </c>
      <c r="AC3410" s="11">
        <v>15</v>
      </c>
      <c r="AD3410" s="10" t="str">
        <f t="shared" si="64"/>
        <v>76/77BPCL</v>
      </c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571.79999999999995</v>
      </c>
      <c r="AA3411" s="11">
        <f t="shared" si="65"/>
        <v>47.65</v>
      </c>
      <c r="AB3411" s="11">
        <v>10</v>
      </c>
      <c r="AC3411" s="11">
        <v>10</v>
      </c>
      <c r="AD3411" s="10" t="str">
        <f t="shared" si="64"/>
        <v>76/77CHCL</v>
      </c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165</v>
      </c>
      <c r="AA3412" s="11">
        <f t="shared" si="65"/>
        <v>0</v>
      </c>
      <c r="AB3412" s="11">
        <v>0</v>
      </c>
      <c r="AC3412" s="11">
        <v>0</v>
      </c>
      <c r="AD3412" s="10" t="str">
        <f t="shared" si="64"/>
        <v>76/77NHPC</v>
      </c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357</v>
      </c>
      <c r="AA3413" s="11">
        <f t="shared" si="65"/>
        <v>19.833333333333332</v>
      </c>
      <c r="AB3413" s="11">
        <v>10</v>
      </c>
      <c r="AC3413" s="11">
        <v>5</v>
      </c>
      <c r="AD3413" s="10" t="str">
        <f t="shared" si="64"/>
        <v>76/77SHPC</v>
      </c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11">
        <v>5</v>
      </c>
      <c r="AC3414" s="11">
        <v>0.26</v>
      </c>
      <c r="AD3414" s="10" t="str">
        <f t="shared" si="64"/>
        <v>76/77RHPC</v>
      </c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253.3</v>
      </c>
      <c r="AA3415" s="11">
        <f t="shared" si="65"/>
        <v>253.3</v>
      </c>
      <c r="AB3415" s="11">
        <v>0</v>
      </c>
      <c r="AC3415" s="11">
        <v>0</v>
      </c>
      <c r="AD3415" s="10" t="str">
        <f t="shared" si="64"/>
        <v>76/77HURJA</v>
      </c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188.2</v>
      </c>
      <c r="AA3416" s="11">
        <f t="shared" si="65"/>
        <v>47.05</v>
      </c>
      <c r="AB3416" s="11">
        <v>5.71</v>
      </c>
      <c r="AC3416" s="11">
        <v>0.28999999999999998</v>
      </c>
      <c r="AD3416" s="10" t="str">
        <f t="shared" si="64"/>
        <v>76/77AKPL</v>
      </c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244.7</v>
      </c>
      <c r="AA3417" s="11">
        <f t="shared" si="65"/>
        <v>40.783333333333331</v>
      </c>
      <c r="AB3417" s="11">
        <v>5</v>
      </c>
      <c r="AC3417" s="11">
        <v>0.26300000000000001</v>
      </c>
      <c r="AD3417" s="10" t="str">
        <f t="shared" si="64"/>
        <v>76/77BARUN</v>
      </c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187.5</v>
      </c>
      <c r="AA3418" s="11">
        <f t="shared" si="65"/>
        <v>26.785714285714285</v>
      </c>
      <c r="AB3418" s="11">
        <v>9</v>
      </c>
      <c r="AC3418" s="11">
        <v>0</v>
      </c>
      <c r="AD3418" s="10" t="str">
        <f t="shared" si="64"/>
        <v>76/77API</v>
      </c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227</v>
      </c>
      <c r="AA3419" s="11">
        <f t="shared" si="65"/>
        <v>18.916666666666668</v>
      </c>
      <c r="AB3419" s="11">
        <v>10</v>
      </c>
      <c r="AC3419" s="11">
        <v>0.52600000000000002</v>
      </c>
      <c r="AD3419" s="10" t="str">
        <f t="shared" si="64"/>
        <v>76/77NGPL</v>
      </c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317</v>
      </c>
      <c r="AA3420" s="11">
        <f t="shared" si="65"/>
        <v>0</v>
      </c>
      <c r="AB3420" s="11">
        <v>0</v>
      </c>
      <c r="AC3420" s="11">
        <v>0</v>
      </c>
      <c r="AD3420" s="10" t="str">
        <f t="shared" si="64"/>
        <v>76/77SJCL</v>
      </c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284.10000000000002</v>
      </c>
      <c r="AA3421" s="11">
        <f t="shared" si="65"/>
        <v>-284.10000000000002</v>
      </c>
      <c r="AB3421" s="11">
        <v>0</v>
      </c>
      <c r="AC3421" s="11">
        <v>0</v>
      </c>
      <c r="AD3421" s="10" t="str">
        <f t="shared" si="64"/>
        <v>76/77RHPL</v>
      </c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224</v>
      </c>
      <c r="AA3422" s="11">
        <f t="shared" si="65"/>
        <v>44.8</v>
      </c>
      <c r="AB3422" s="11">
        <v>0</v>
      </c>
      <c r="AC3422" s="11">
        <v>5.2629999999999999</v>
      </c>
      <c r="AD3422" s="10" t="str">
        <f t="shared" si="64"/>
        <v>76/77UMHL</v>
      </c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240.3</v>
      </c>
      <c r="AA3423" s="11">
        <f t="shared" si="65"/>
        <v>80.100000000000009</v>
      </c>
      <c r="AB3423" s="11">
        <v>0</v>
      </c>
      <c r="AC3423" s="11">
        <v>0</v>
      </c>
      <c r="AD3423" s="10" t="str">
        <f t="shared" si="64"/>
        <v>76/77UPCL</v>
      </c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222.1</v>
      </c>
      <c r="AA3424" s="11">
        <f t="shared" si="65"/>
        <v>15.864285714285714</v>
      </c>
      <c r="AB3424" s="11">
        <v>4.75</v>
      </c>
      <c r="AC3424" s="11">
        <v>0.25</v>
      </c>
      <c r="AD3424" s="10" t="str">
        <f t="shared" si="64"/>
        <v>76/77SPDL</v>
      </c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238</v>
      </c>
      <c r="AA3425" s="11">
        <f t="shared" si="65"/>
        <v>0</v>
      </c>
      <c r="AB3425" s="11">
        <v>0</v>
      </c>
      <c r="AC3425" s="11">
        <v>0</v>
      </c>
      <c r="AD3425" s="10" t="str">
        <f t="shared" si="64"/>
        <v>76/77HPPL</v>
      </c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181.3</v>
      </c>
      <c r="AA3426" s="11">
        <f t="shared" si="65"/>
        <v>-11.331250000000001</v>
      </c>
      <c r="AB3426" s="11">
        <v>0</v>
      </c>
      <c r="AC3426" s="11">
        <v>0</v>
      </c>
      <c r="AD3426" s="10" t="str">
        <f t="shared" si="64"/>
        <v>76/77DHPL</v>
      </c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238.4</v>
      </c>
      <c r="AA3427" s="11">
        <f t="shared" si="65"/>
        <v>-47.68</v>
      </c>
      <c r="AB3427" s="11">
        <v>0</v>
      </c>
      <c r="AC3427" s="11">
        <v>0</v>
      </c>
      <c r="AD3427" s="10" t="str">
        <f t="shared" si="64"/>
        <v>76/77MHNL</v>
      </c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252</v>
      </c>
      <c r="AA3428" s="11">
        <f t="shared" si="65"/>
        <v>42</v>
      </c>
      <c r="AB3428" s="11">
        <v>5</v>
      </c>
      <c r="AC3428" s="11">
        <v>0.26</v>
      </c>
      <c r="AD3428" s="10" t="str">
        <f t="shared" si="64"/>
        <v>76/77CHL</v>
      </c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382</v>
      </c>
      <c r="AA3429" s="11">
        <f t="shared" si="65"/>
        <v>22.470588235294116</v>
      </c>
      <c r="AB3429" s="11">
        <v>15</v>
      </c>
      <c r="AC3429" s="11">
        <v>0.78949999999999998</v>
      </c>
      <c r="AD3429" s="10" t="str">
        <f t="shared" si="64"/>
        <v>76/77NHDL</v>
      </c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239</v>
      </c>
      <c r="AA3430" s="11">
        <f t="shared" si="65"/>
        <v>14.9375</v>
      </c>
      <c r="AB3430" s="11">
        <v>36.5</v>
      </c>
      <c r="AC3430" s="11">
        <v>0</v>
      </c>
      <c r="AD3430" s="10" t="str">
        <f t="shared" si="64"/>
        <v>76/77RADHI</v>
      </c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356</v>
      </c>
      <c r="AA3431" s="11">
        <f t="shared" si="65"/>
        <v>27.384615384615383</v>
      </c>
      <c r="AB3431" s="11">
        <v>0</v>
      </c>
      <c r="AC3431" s="11">
        <v>0</v>
      </c>
      <c r="AD3431" s="10" t="str">
        <f t="shared" si="64"/>
        <v>76/77KPCL</v>
      </c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11">
        <v>0</v>
      </c>
      <c r="AC3432" s="11">
        <v>0</v>
      </c>
      <c r="AD3432" s="10" t="str">
        <f t="shared" si="64"/>
        <v>76/77RRHP</v>
      </c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224</v>
      </c>
      <c r="AA3433" s="11">
        <f t="shared" si="65"/>
        <v>-112</v>
      </c>
      <c r="AB3433" s="11">
        <v>0</v>
      </c>
      <c r="AC3433" s="11">
        <v>0</v>
      </c>
      <c r="AD3433" s="10" t="str">
        <f t="shared" si="64"/>
        <v>76/77PMHPL</v>
      </c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Non Converted</v>
      </c>
      <c r="Z3434">
        <f>IFERROR(VLOOKUP(C3434,[1]LP!$B:$C,2,FALSE),0)</f>
        <v>250</v>
      </c>
      <c r="AA3434" s="11">
        <f t="shared" si="65"/>
        <v>0</v>
      </c>
      <c r="AB3434" s="11">
        <v>0</v>
      </c>
      <c r="AC3434" s="11">
        <v>0</v>
      </c>
      <c r="AD3434" s="10" t="str">
        <f t="shared" si="64"/>
        <v>76/77GLH</v>
      </c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229</v>
      </c>
      <c r="AA3435" s="11">
        <f t="shared" si="65"/>
        <v>-229</v>
      </c>
      <c r="AB3435" s="11">
        <v>0</v>
      </c>
      <c r="AC3435" s="11">
        <v>0</v>
      </c>
      <c r="AD3435" s="10" t="str">
        <f t="shared" si="64"/>
        <v>76/77AKJCL</v>
      </c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Non Converted</v>
      </c>
      <c r="Z3436">
        <f>IFERROR(VLOOKUP(C3436,[1]LP!$B:$C,2,FALSE),0)</f>
        <v>189</v>
      </c>
      <c r="AA3436" s="11">
        <f t="shared" si="65"/>
        <v>-47.25</v>
      </c>
      <c r="AB3436" s="11">
        <v>0</v>
      </c>
      <c r="AC3436" s="11">
        <v>0</v>
      </c>
      <c r="AD3436" s="10" t="str">
        <f t="shared" si="64"/>
        <v>76/77LEC</v>
      </c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234.8</v>
      </c>
      <c r="AA3437" s="11">
        <f t="shared" si="65"/>
        <v>26.088888888888889</v>
      </c>
      <c r="AB3437" s="11">
        <v>0</v>
      </c>
      <c r="AC3437" s="11">
        <v>0</v>
      </c>
      <c r="AD3437" s="10" t="str">
        <f t="shared" si="64"/>
        <v>76/77PPCL</v>
      </c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217.9</v>
      </c>
      <c r="AA3438" s="11">
        <f t="shared" si="65"/>
        <v>-217.9</v>
      </c>
      <c r="AB3438" s="11">
        <v>0</v>
      </c>
      <c r="AC3438" s="11">
        <v>0</v>
      </c>
      <c r="AD3438" s="10" t="str">
        <f t="shared" si="64"/>
        <v>76/77UPPER</v>
      </c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215</v>
      </c>
      <c r="AA3439" s="11">
        <f t="shared" si="65"/>
        <v>215</v>
      </c>
      <c r="AB3439" s="11">
        <v>0</v>
      </c>
      <c r="AC3439" s="11">
        <v>0</v>
      </c>
      <c r="AD3439" s="10" t="str">
        <f t="shared" si="64"/>
        <v>76/77UNHPL</v>
      </c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242.1</v>
      </c>
      <c r="AA3440" s="11">
        <f t="shared" si="65"/>
        <v>34.585714285714282</v>
      </c>
      <c r="AB3440" s="11">
        <v>5</v>
      </c>
      <c r="AC3440" s="11">
        <v>0.26300000000000001</v>
      </c>
      <c r="AD3440" s="10" t="str">
        <f t="shared" si="64"/>
        <v>76/77AHPC</v>
      </c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311</v>
      </c>
      <c r="AA3441" s="11">
        <f t="shared" si="65"/>
        <v>11.518518518518519</v>
      </c>
      <c r="AB3441" s="11">
        <v>10</v>
      </c>
      <c r="AC3441" s="11">
        <v>15</v>
      </c>
      <c r="AD3441" s="10" t="str">
        <f t="shared" si="64"/>
        <v>76/77BPCL</v>
      </c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571.79999999999995</v>
      </c>
      <c r="AA3442" s="11">
        <f t="shared" si="65"/>
        <v>43.984615384615381</v>
      </c>
      <c r="AB3442" s="11">
        <v>10</v>
      </c>
      <c r="AC3442" s="11">
        <v>10</v>
      </c>
      <c r="AD3442" s="10" t="str">
        <f t="shared" si="64"/>
        <v>76/77CHCL</v>
      </c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165</v>
      </c>
      <c r="AA3443" s="11">
        <f t="shared" si="65"/>
        <v>165</v>
      </c>
      <c r="AB3443" s="11">
        <v>0</v>
      </c>
      <c r="AC3443" s="11">
        <v>0</v>
      </c>
      <c r="AD3443" s="10" t="str">
        <f t="shared" si="64"/>
        <v>76/77NHPC</v>
      </c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357</v>
      </c>
      <c r="AA3444" s="11">
        <f t="shared" si="65"/>
        <v>25.5</v>
      </c>
      <c r="AB3444" s="11">
        <v>10</v>
      </c>
      <c r="AC3444" s="11">
        <v>5</v>
      </c>
      <c r="AD3444" s="10" t="str">
        <f t="shared" si="64"/>
        <v>76/77SHPC</v>
      </c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11">
        <v>5</v>
      </c>
      <c r="AC3445" s="11">
        <v>0.26</v>
      </c>
      <c r="AD3445" s="10" t="str">
        <f t="shared" si="64"/>
        <v>76/77RHPC</v>
      </c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253.3</v>
      </c>
      <c r="AA3446" s="11">
        <f t="shared" si="65"/>
        <v>0</v>
      </c>
      <c r="AB3446" s="11">
        <v>0</v>
      </c>
      <c r="AC3446" s="11">
        <v>0</v>
      </c>
      <c r="AD3446" s="10" t="str">
        <f t="shared" si="64"/>
        <v>76/77HURJA</v>
      </c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188.2</v>
      </c>
      <c r="AA3447" s="11">
        <f t="shared" si="65"/>
        <v>26.885714285714283</v>
      </c>
      <c r="AB3447" s="11">
        <v>5.71</v>
      </c>
      <c r="AC3447" s="11">
        <v>0.28999999999999998</v>
      </c>
      <c r="AD3447" s="10" t="str">
        <f t="shared" si="64"/>
        <v>76/77AKPL</v>
      </c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244.7</v>
      </c>
      <c r="AA3448" s="11">
        <f t="shared" si="65"/>
        <v>122.35</v>
      </c>
      <c r="AB3448" s="11">
        <v>5</v>
      </c>
      <c r="AC3448" s="11">
        <v>0.26300000000000001</v>
      </c>
      <c r="AD3448" s="10" t="str">
        <f t="shared" si="64"/>
        <v>76/77BARUN</v>
      </c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187.5</v>
      </c>
      <c r="AA3449" s="11">
        <f t="shared" si="65"/>
        <v>23.4375</v>
      </c>
      <c r="AB3449" s="11">
        <v>9</v>
      </c>
      <c r="AC3449" s="11">
        <v>0</v>
      </c>
      <c r="AD3449" s="10" t="str">
        <f t="shared" si="64"/>
        <v>76/77API</v>
      </c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227</v>
      </c>
      <c r="AA3450" s="11">
        <f t="shared" si="65"/>
        <v>20.636363636363637</v>
      </c>
      <c r="AB3450" s="11">
        <v>10</v>
      </c>
      <c r="AC3450" s="11">
        <v>0.52600000000000002</v>
      </c>
      <c r="AD3450" s="10" t="str">
        <f t="shared" si="64"/>
        <v>76/77NGPL</v>
      </c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317</v>
      </c>
      <c r="AA3451" s="11">
        <f t="shared" si="65"/>
        <v>-317</v>
      </c>
      <c r="AB3451" s="11">
        <v>0</v>
      </c>
      <c r="AC3451" s="11">
        <v>0</v>
      </c>
      <c r="AD3451" s="10" t="str">
        <f t="shared" si="64"/>
        <v>76/77SJCL</v>
      </c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284.10000000000002</v>
      </c>
      <c r="AA3452" s="11">
        <f t="shared" si="65"/>
        <v>-284.10000000000002</v>
      </c>
      <c r="AB3452" s="11">
        <v>0</v>
      </c>
      <c r="AC3452" s="11">
        <v>0</v>
      </c>
      <c r="AD3452" s="10" t="str">
        <f t="shared" si="64"/>
        <v>76/77RHPL</v>
      </c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224</v>
      </c>
      <c r="AA3453" s="11">
        <f t="shared" si="65"/>
        <v>44.8</v>
      </c>
      <c r="AB3453" s="11">
        <v>0</v>
      </c>
      <c r="AC3453" s="11">
        <v>5.2629999999999999</v>
      </c>
      <c r="AD3453" s="10" t="str">
        <f t="shared" si="64"/>
        <v>76/77UMHL</v>
      </c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240.3</v>
      </c>
      <c r="AA3454" s="11">
        <f t="shared" si="65"/>
        <v>80.100000000000009</v>
      </c>
      <c r="AB3454" s="11">
        <v>0</v>
      </c>
      <c r="AC3454" s="11">
        <v>0</v>
      </c>
      <c r="AD3454" s="10" t="str">
        <f t="shared" ref="AD3454:AD3517" si="66">B3454&amp;C3454</f>
        <v>76/77UPCL</v>
      </c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222.1</v>
      </c>
      <c r="AA3455" s="11">
        <f t="shared" si="65"/>
        <v>13.88125</v>
      </c>
      <c r="AB3455" s="11">
        <v>4.75</v>
      </c>
      <c r="AC3455" s="11">
        <v>0.25</v>
      </c>
      <c r="AD3455" s="10" t="str">
        <f t="shared" si="66"/>
        <v>76/77SPDL</v>
      </c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238</v>
      </c>
      <c r="AA3456" s="11">
        <f t="shared" si="65"/>
        <v>0</v>
      </c>
      <c r="AB3456" s="11">
        <v>0</v>
      </c>
      <c r="AC3456" s="11">
        <v>0</v>
      </c>
      <c r="AD3456" s="10" t="str">
        <f t="shared" si="66"/>
        <v>76/77HPPL</v>
      </c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181.3</v>
      </c>
      <c r="AA3457" s="11">
        <f t="shared" si="65"/>
        <v>-11.331250000000001</v>
      </c>
      <c r="AB3457" s="11">
        <v>0</v>
      </c>
      <c r="AC3457" s="11">
        <v>0</v>
      </c>
      <c r="AD3457" s="10" t="str">
        <f t="shared" si="66"/>
        <v>76/77DHPL</v>
      </c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238.4</v>
      </c>
      <c r="AA3458" s="11">
        <f t="shared" si="65"/>
        <v>-47.68</v>
      </c>
      <c r="AB3458" s="11">
        <v>0</v>
      </c>
      <c r="AC3458" s="11">
        <v>0</v>
      </c>
      <c r="AD3458" s="10" t="str">
        <f t="shared" si="66"/>
        <v>76/77MHNL</v>
      </c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252</v>
      </c>
      <c r="AA3459" s="11">
        <f t="shared" ref="AA3459:AA3522" si="67">IFERROR(Z3459/M3459,0)</f>
        <v>50.4</v>
      </c>
      <c r="AB3459" s="11">
        <v>5</v>
      </c>
      <c r="AC3459" s="11">
        <v>0.26</v>
      </c>
      <c r="AD3459" s="10" t="str">
        <f t="shared" si="66"/>
        <v>76/77CHL</v>
      </c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382</v>
      </c>
      <c r="AA3460" s="11">
        <f t="shared" si="67"/>
        <v>34.727272727272727</v>
      </c>
      <c r="AB3460" s="11">
        <v>15</v>
      </c>
      <c r="AC3460" s="11">
        <v>0.78949999999999998</v>
      </c>
      <c r="AD3460" s="10" t="str">
        <f t="shared" si="66"/>
        <v>76/77NHDL</v>
      </c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239</v>
      </c>
      <c r="AA3461" s="11">
        <f t="shared" si="67"/>
        <v>14.9375</v>
      </c>
      <c r="AB3461" s="11">
        <v>36.5</v>
      </c>
      <c r="AC3461" s="11">
        <v>0</v>
      </c>
      <c r="AD3461" s="10" t="str">
        <f t="shared" si="66"/>
        <v>76/77RADHI</v>
      </c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356</v>
      </c>
      <c r="AA3462" s="11">
        <f t="shared" si="67"/>
        <v>39.555555555555557</v>
      </c>
      <c r="AB3462" s="11">
        <v>0</v>
      </c>
      <c r="AC3462" s="11">
        <v>0</v>
      </c>
      <c r="AD3462" s="10" t="str">
        <f t="shared" si="66"/>
        <v>76/77KPCL</v>
      </c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11">
        <v>0</v>
      </c>
      <c r="AC3463" s="11">
        <v>0</v>
      </c>
      <c r="AD3463" s="10" t="str">
        <f t="shared" si="66"/>
        <v>76/77RRHP</v>
      </c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167.1</v>
      </c>
      <c r="AA3464" s="11">
        <f t="shared" si="67"/>
        <v>-33.42</v>
      </c>
      <c r="AB3464" s="11">
        <v>0</v>
      </c>
      <c r="AC3464" s="11">
        <v>0</v>
      </c>
      <c r="AD3464" s="10" t="str">
        <f t="shared" si="66"/>
        <v>76/77GHL</v>
      </c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224</v>
      </c>
      <c r="AA3465" s="11">
        <f t="shared" si="67"/>
        <v>-56</v>
      </c>
      <c r="AB3465" s="11">
        <v>0</v>
      </c>
      <c r="AC3465" s="11">
        <v>0</v>
      </c>
      <c r="AD3465" s="10" t="str">
        <f t="shared" si="66"/>
        <v>76/77PMHPL</v>
      </c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Non Converted</v>
      </c>
      <c r="Z3466">
        <f>IFERROR(VLOOKUP(C3466,[1]LP!$B:$C,2,FALSE),0)</f>
        <v>250</v>
      </c>
      <c r="AA3466" s="11">
        <f t="shared" si="67"/>
        <v>0</v>
      </c>
      <c r="AB3466" s="11">
        <v>0</v>
      </c>
      <c r="AC3466" s="11">
        <v>0</v>
      </c>
      <c r="AD3466" s="10" t="str">
        <f t="shared" si="66"/>
        <v>76/77GLH</v>
      </c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229</v>
      </c>
      <c r="AA3467" s="11">
        <f t="shared" si="67"/>
        <v>-57.25</v>
      </c>
      <c r="AB3467" s="11">
        <v>0</v>
      </c>
      <c r="AC3467" s="11">
        <v>0</v>
      </c>
      <c r="AD3467" s="10" t="str">
        <f t="shared" si="66"/>
        <v>76/77AKJCL</v>
      </c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275</v>
      </c>
      <c r="AA3468" s="11">
        <f t="shared" si="67"/>
        <v>0</v>
      </c>
      <c r="AB3468" s="11">
        <v>0</v>
      </c>
      <c r="AC3468" s="11">
        <v>0</v>
      </c>
      <c r="AD3468" s="10" t="str">
        <f t="shared" si="66"/>
        <v>76/77SHEL</v>
      </c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234.8</v>
      </c>
      <c r="AA3469" s="11">
        <f t="shared" si="67"/>
        <v>26.088888888888889</v>
      </c>
      <c r="AB3469" s="11">
        <v>0</v>
      </c>
      <c r="AC3469" s="11">
        <v>0</v>
      </c>
      <c r="AD3469" s="10" t="str">
        <f t="shared" si="66"/>
        <v>76/77PPCL</v>
      </c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217.9</v>
      </c>
      <c r="AA3470" s="11">
        <f t="shared" si="67"/>
        <v>-217.9</v>
      </c>
      <c r="AB3470" s="11">
        <v>0</v>
      </c>
      <c r="AC3470" s="11">
        <v>0</v>
      </c>
      <c r="AD3470" s="10" t="str">
        <f t="shared" si="66"/>
        <v>76/77UPPER</v>
      </c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215</v>
      </c>
      <c r="AA3471" s="11">
        <f t="shared" si="67"/>
        <v>107.5</v>
      </c>
      <c r="AB3471" s="11">
        <v>0</v>
      </c>
      <c r="AC3471" s="11">
        <v>0</v>
      </c>
      <c r="AD3471" s="10" t="str">
        <f t="shared" si="66"/>
        <v>76/77UNHPL</v>
      </c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153.80000000000001</v>
      </c>
      <c r="AA3472" s="11">
        <f t="shared" si="67"/>
        <v>153.80000000000001</v>
      </c>
      <c r="AB3472" s="11">
        <v>0</v>
      </c>
      <c r="AC3472" s="11">
        <v>0</v>
      </c>
      <c r="AD3472" s="10" t="str">
        <f t="shared" si="66"/>
        <v>76/77HDHPC</v>
      </c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242.1</v>
      </c>
      <c r="AA3473" s="11">
        <f t="shared" si="67"/>
        <v>18.623076923076923</v>
      </c>
      <c r="AB3473" s="11">
        <v>10</v>
      </c>
      <c r="AC3473" s="11">
        <v>0.52600000000000002</v>
      </c>
      <c r="AD3473" s="10" t="str">
        <f t="shared" si="66"/>
        <v>77/78AHPC</v>
      </c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311</v>
      </c>
      <c r="AA3474" s="11">
        <f t="shared" si="67"/>
        <v>38.875</v>
      </c>
      <c r="AB3474" s="11">
        <v>10</v>
      </c>
      <c r="AC3474" s="11">
        <v>10</v>
      </c>
      <c r="AD3474" s="10" t="str">
        <f t="shared" si="66"/>
        <v>77/78BPCL</v>
      </c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571.79999999999995</v>
      </c>
      <c r="AA3475" s="11">
        <f t="shared" si="67"/>
        <v>35.737499999999997</v>
      </c>
      <c r="AB3475" s="11">
        <v>7.5</v>
      </c>
      <c r="AC3475" s="11">
        <v>7.5</v>
      </c>
      <c r="AD3475" s="10" t="str">
        <f t="shared" si="66"/>
        <v>77/78CHCL</v>
      </c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165</v>
      </c>
      <c r="AA3476" s="11">
        <f t="shared" si="67"/>
        <v>55</v>
      </c>
      <c r="AB3476" s="11">
        <v>18.524999999999999</v>
      </c>
      <c r="AC3476" s="11">
        <v>0.97499999999999998</v>
      </c>
      <c r="AD3476" s="10" t="str">
        <f t="shared" si="66"/>
        <v>77/78NHPC</v>
      </c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357</v>
      </c>
      <c r="AA3477" s="11">
        <f t="shared" si="67"/>
        <v>10.199999999999999</v>
      </c>
      <c r="AB3477" s="11">
        <v>10</v>
      </c>
      <c r="AC3477" s="11">
        <v>0.52629999999999999</v>
      </c>
      <c r="AD3477" s="10" t="str">
        <f t="shared" si="66"/>
        <v>77/78SHPC</v>
      </c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11">
        <v>0</v>
      </c>
      <c r="AC3478" s="11">
        <v>12.6</v>
      </c>
      <c r="AD3478" s="10" t="str">
        <f t="shared" si="66"/>
        <v>77/78RHPC</v>
      </c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253.3</v>
      </c>
      <c r="AA3479" s="11">
        <f t="shared" si="67"/>
        <v>0</v>
      </c>
      <c r="AB3479" s="11">
        <v>0</v>
      </c>
      <c r="AC3479" s="11">
        <v>0</v>
      </c>
      <c r="AD3479" s="10" t="str">
        <f t="shared" si="66"/>
        <v>77/78HURJA</v>
      </c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188.2</v>
      </c>
      <c r="AA3480" s="11">
        <f t="shared" si="67"/>
        <v>6.2733333333333325</v>
      </c>
      <c r="AB3480" s="11">
        <v>17</v>
      </c>
      <c r="AC3480" s="11">
        <v>0.89</v>
      </c>
      <c r="AD3480" s="10" t="str">
        <f t="shared" si="66"/>
        <v>77/78AKPL</v>
      </c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244.7</v>
      </c>
      <c r="AA3481" s="11">
        <f t="shared" si="67"/>
        <v>81.566666666666663</v>
      </c>
      <c r="AB3481" s="11">
        <v>0</v>
      </c>
      <c r="AC3481" s="11">
        <v>0</v>
      </c>
      <c r="AD3481" s="10" t="str">
        <f t="shared" si="66"/>
        <v>77/78BARUN</v>
      </c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187.5</v>
      </c>
      <c r="AA3482" s="11">
        <f t="shared" si="67"/>
        <v>5.208333333333333</v>
      </c>
      <c r="AB3482" s="11">
        <v>10.5</v>
      </c>
      <c r="AC3482" s="11">
        <v>0.55000000000000004</v>
      </c>
      <c r="AD3482" s="10" t="str">
        <f t="shared" si="66"/>
        <v>77/78API</v>
      </c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227</v>
      </c>
      <c r="AA3483" s="11">
        <f t="shared" si="67"/>
        <v>17.46153846153846</v>
      </c>
      <c r="AB3483" s="11">
        <v>20</v>
      </c>
      <c r="AC3483" s="11">
        <v>1.05</v>
      </c>
      <c r="AD3483" s="10" t="str">
        <f t="shared" si="66"/>
        <v>77/78NGPL</v>
      </c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317</v>
      </c>
      <c r="AA3484" s="11">
        <f t="shared" si="67"/>
        <v>-317</v>
      </c>
      <c r="AB3484" s="11">
        <v>0</v>
      </c>
      <c r="AC3484" s="11">
        <v>0</v>
      </c>
      <c r="AD3484" s="10" t="str">
        <f t="shared" si="66"/>
        <v>77/78SJCL</v>
      </c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284.10000000000002</v>
      </c>
      <c r="AA3485" s="11">
        <f t="shared" si="67"/>
        <v>0</v>
      </c>
      <c r="AB3485" s="11">
        <v>0</v>
      </c>
      <c r="AC3485" s="11">
        <v>0</v>
      </c>
      <c r="AD3485" s="10" t="str">
        <f t="shared" si="66"/>
        <v>77/78RHPL</v>
      </c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224</v>
      </c>
      <c r="AA3486" s="11">
        <f t="shared" si="67"/>
        <v>18.666666666666668</v>
      </c>
      <c r="AB3486" s="11">
        <v>0</v>
      </c>
      <c r="AC3486" s="11">
        <v>0</v>
      </c>
      <c r="AD3486" s="10" t="str">
        <f t="shared" si="66"/>
        <v>77/78UMHL</v>
      </c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240.3</v>
      </c>
      <c r="AA3487" s="11">
        <f t="shared" si="67"/>
        <v>120.15</v>
      </c>
      <c r="AB3487" s="11">
        <v>0</v>
      </c>
      <c r="AC3487" s="11">
        <v>0</v>
      </c>
      <c r="AD3487" s="10" t="str">
        <f t="shared" si="66"/>
        <v>77/78UPCL</v>
      </c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222.1</v>
      </c>
      <c r="AA3488" s="11">
        <f t="shared" si="67"/>
        <v>6.7303030303030305</v>
      </c>
      <c r="AB3488" s="11">
        <v>10</v>
      </c>
      <c r="AC3488" s="11">
        <v>0.52629999999999999</v>
      </c>
      <c r="AD3488" s="10" t="str">
        <f t="shared" si="66"/>
        <v>77/78SPDL</v>
      </c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238</v>
      </c>
      <c r="AA3489" s="11">
        <f t="shared" si="67"/>
        <v>0</v>
      </c>
      <c r="AB3489" s="11">
        <v>0</v>
      </c>
      <c r="AC3489" s="11">
        <v>0</v>
      </c>
      <c r="AD3489" s="10" t="str">
        <f t="shared" si="66"/>
        <v>77/78HPPL</v>
      </c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181.3</v>
      </c>
      <c r="AA3490" s="11">
        <f t="shared" si="67"/>
        <v>-22.662500000000001</v>
      </c>
      <c r="AB3490" s="11">
        <v>0</v>
      </c>
      <c r="AC3490" s="11">
        <v>0</v>
      </c>
      <c r="AD3490" s="10" t="str">
        <f t="shared" si="66"/>
        <v>77/78DHPL</v>
      </c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238.4</v>
      </c>
      <c r="AA3491" s="11">
        <f t="shared" si="67"/>
        <v>9.1692307692307686</v>
      </c>
      <c r="AB3491" s="11">
        <v>0</v>
      </c>
      <c r="AC3491" s="11">
        <v>0</v>
      </c>
      <c r="AD3491" s="10" t="str">
        <f t="shared" si="66"/>
        <v>77/78MHNL</v>
      </c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252</v>
      </c>
      <c r="AA3492" s="11">
        <f t="shared" si="67"/>
        <v>42</v>
      </c>
      <c r="AB3492" s="11">
        <v>0</v>
      </c>
      <c r="AC3492" s="11">
        <v>0</v>
      </c>
      <c r="AD3492" s="10" t="str">
        <f t="shared" si="66"/>
        <v>77/78CHL</v>
      </c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382</v>
      </c>
      <c r="AA3493" s="11">
        <f t="shared" si="67"/>
        <v>31.833333333333332</v>
      </c>
      <c r="AB3493" s="11">
        <v>7</v>
      </c>
      <c r="AC3493" s="11">
        <v>0.36840000000000001</v>
      </c>
      <c r="AD3493" s="10" t="str">
        <f t="shared" si="66"/>
        <v>77/78NHDL</v>
      </c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239</v>
      </c>
      <c r="AA3494" s="11">
        <f t="shared" si="67"/>
        <v>10.863636363636363</v>
      </c>
      <c r="AB3494" s="11">
        <v>0</v>
      </c>
      <c r="AC3494" s="11">
        <v>0</v>
      </c>
      <c r="AD3494" s="10" t="str">
        <f t="shared" si="66"/>
        <v>77/78RADHI</v>
      </c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356</v>
      </c>
      <c r="AA3495" s="11">
        <f t="shared" si="67"/>
        <v>14.833333333333334</v>
      </c>
      <c r="AB3495" s="11">
        <v>15</v>
      </c>
      <c r="AC3495" s="11">
        <v>0.78949999999999998</v>
      </c>
      <c r="AD3495" s="10" t="str">
        <f t="shared" si="66"/>
        <v>77/78KPCL</v>
      </c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11">
        <v>0</v>
      </c>
      <c r="AC3496" s="11">
        <v>12.6</v>
      </c>
      <c r="AD3496" s="10" t="str">
        <f t="shared" si="66"/>
        <v>77/78RRHP</v>
      </c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224</v>
      </c>
      <c r="AA3497" s="11">
        <f t="shared" si="67"/>
        <v>20.363636363636363</v>
      </c>
      <c r="AB3497" s="11">
        <v>0</v>
      </c>
      <c r="AC3497" s="11">
        <v>0</v>
      </c>
      <c r="AD3497" s="10" t="str">
        <f t="shared" si="66"/>
        <v>77/78PMHPL</v>
      </c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229</v>
      </c>
      <c r="AA3498" s="11">
        <f t="shared" si="67"/>
        <v>22.9</v>
      </c>
      <c r="AB3498" s="11">
        <v>0</v>
      </c>
      <c r="AC3498" s="11">
        <v>0</v>
      </c>
      <c r="AD3498" s="10" t="str">
        <f t="shared" si="66"/>
        <v>77/78AKJCL</v>
      </c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Non Converted</v>
      </c>
      <c r="Z3499">
        <f>IFERROR(VLOOKUP(C3499,[1]LP!$B:$C,2,FALSE),0)</f>
        <v>189</v>
      </c>
      <c r="AA3499" s="11">
        <f t="shared" si="67"/>
        <v>-31.5</v>
      </c>
      <c r="AB3499" s="11">
        <v>0</v>
      </c>
      <c r="AC3499" s="11">
        <v>0</v>
      </c>
      <c r="AD3499" s="10" t="str">
        <f t="shared" si="66"/>
        <v>77/78LEC</v>
      </c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234.8</v>
      </c>
      <c r="AA3500" s="11">
        <f t="shared" si="67"/>
        <v>7.8266666666666671</v>
      </c>
      <c r="AB3500" s="11">
        <v>0</v>
      </c>
      <c r="AC3500" s="11">
        <v>0</v>
      </c>
      <c r="AD3500" s="10" t="str">
        <f t="shared" si="66"/>
        <v>77/78PPCL</v>
      </c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233</v>
      </c>
      <c r="AA3501" s="11">
        <f t="shared" si="67"/>
        <v>233</v>
      </c>
      <c r="AB3501" s="11">
        <v>0</v>
      </c>
      <c r="AC3501" s="11">
        <v>0</v>
      </c>
      <c r="AD3501" s="10" t="str">
        <f t="shared" si="66"/>
        <v>77/78JOSHI</v>
      </c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217.9</v>
      </c>
      <c r="AA3502" s="11">
        <f t="shared" si="67"/>
        <v>-217.9</v>
      </c>
      <c r="AB3502" s="11">
        <v>0</v>
      </c>
      <c r="AC3502" s="11">
        <v>0</v>
      </c>
      <c r="AD3502" s="10" t="str">
        <f t="shared" si="66"/>
        <v>77/78UPPER</v>
      </c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215</v>
      </c>
      <c r="AA3503" s="11">
        <f t="shared" si="67"/>
        <v>53.75</v>
      </c>
      <c r="AB3503" s="11">
        <v>0</v>
      </c>
      <c r="AC3503" s="11">
        <v>0</v>
      </c>
      <c r="AD3503" s="10" t="str">
        <f t="shared" si="66"/>
        <v>77/78UNHPL</v>
      </c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153.80000000000001</v>
      </c>
      <c r="AA3504" s="11">
        <f t="shared" si="67"/>
        <v>76.900000000000006</v>
      </c>
      <c r="AB3504" s="11">
        <v>0</v>
      </c>
      <c r="AC3504" s="11">
        <v>0</v>
      </c>
      <c r="AD3504" s="10" t="str">
        <f t="shared" si="66"/>
        <v>77/78HDHPC</v>
      </c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614</v>
      </c>
      <c r="AA3505" s="11">
        <f t="shared" si="67"/>
        <v>76.75</v>
      </c>
      <c r="AB3505" s="11">
        <v>0</v>
      </c>
      <c r="AC3505" s="11">
        <v>0</v>
      </c>
      <c r="AD3505" s="10" t="str">
        <f t="shared" si="66"/>
        <v>77/78MEN</v>
      </c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380</v>
      </c>
      <c r="AA3506" s="11">
        <f t="shared" si="67"/>
        <v>-380</v>
      </c>
      <c r="AB3506" s="11">
        <v>0</v>
      </c>
      <c r="AC3506" s="11">
        <v>0</v>
      </c>
      <c r="AD3506" s="10" t="str">
        <f t="shared" si="66"/>
        <v>77/78UMRH</v>
      </c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750</v>
      </c>
      <c r="AA3507" s="11">
        <f t="shared" si="67"/>
        <v>19.23076923076923</v>
      </c>
      <c r="AB3507" s="11">
        <v>10</v>
      </c>
      <c r="AC3507" s="11">
        <v>0.52629999999999999</v>
      </c>
      <c r="AD3507" s="10" t="str">
        <f t="shared" si="66"/>
        <v>77/78RURU</v>
      </c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242.1</v>
      </c>
      <c r="AA3508" s="11">
        <f t="shared" si="67"/>
        <v>17.292857142857141</v>
      </c>
      <c r="AB3508" s="11">
        <v>10</v>
      </c>
      <c r="AC3508" s="11">
        <v>0.52600000000000002</v>
      </c>
      <c r="AD3508" s="10" t="str">
        <f t="shared" si="66"/>
        <v>77/78AHPC</v>
      </c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311</v>
      </c>
      <c r="AA3509" s="11">
        <f t="shared" si="67"/>
        <v>34.555555555555557</v>
      </c>
      <c r="AB3509" s="11">
        <v>10</v>
      </c>
      <c r="AC3509" s="11">
        <v>10</v>
      </c>
      <c r="AD3509" s="10" t="str">
        <f t="shared" si="66"/>
        <v>77/78BPCL</v>
      </c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571.79999999999995</v>
      </c>
      <c r="AA3510" s="11">
        <f t="shared" si="67"/>
        <v>47.65</v>
      </c>
      <c r="AB3510" s="11">
        <v>7.5</v>
      </c>
      <c r="AC3510" s="11">
        <v>7.5</v>
      </c>
      <c r="AD3510" s="10" t="str">
        <f t="shared" si="66"/>
        <v>77/78CHCL</v>
      </c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165</v>
      </c>
      <c r="AA3511" s="11">
        <f t="shared" si="67"/>
        <v>82.5</v>
      </c>
      <c r="AB3511" s="11">
        <v>18.524999999999999</v>
      </c>
      <c r="AC3511" s="11">
        <v>0.97499999999999998</v>
      </c>
      <c r="AD3511" s="10" t="str">
        <f t="shared" si="66"/>
        <v>77/78NHPC</v>
      </c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357</v>
      </c>
      <c r="AA3512" s="11">
        <f t="shared" si="67"/>
        <v>15.521739130434783</v>
      </c>
      <c r="AB3512" s="11">
        <v>10</v>
      </c>
      <c r="AC3512" s="11">
        <v>0.52629999999999999</v>
      </c>
      <c r="AD3512" s="10" t="str">
        <f t="shared" si="66"/>
        <v>77/78SHPC</v>
      </c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11">
        <v>0</v>
      </c>
      <c r="AC3513" s="11">
        <v>12.6</v>
      </c>
      <c r="AD3513" s="10" t="str">
        <f t="shared" si="66"/>
        <v>77/78RHPC</v>
      </c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253.3</v>
      </c>
      <c r="AA3514" s="11">
        <f t="shared" si="67"/>
        <v>0</v>
      </c>
      <c r="AB3514" s="11">
        <v>0</v>
      </c>
      <c r="AC3514" s="11">
        <v>0</v>
      </c>
      <c r="AD3514" s="10" t="str">
        <f t="shared" si="66"/>
        <v>77/78HURJA</v>
      </c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188.2</v>
      </c>
      <c r="AA3515" s="11">
        <f t="shared" si="67"/>
        <v>7.8416666666666659</v>
      </c>
      <c r="AB3515" s="11">
        <v>17</v>
      </c>
      <c r="AC3515" s="11">
        <v>0.89</v>
      </c>
      <c r="AD3515" s="10" t="str">
        <f t="shared" si="66"/>
        <v>77/78AKPL</v>
      </c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244.7</v>
      </c>
      <c r="AA3516" s="11">
        <f t="shared" si="67"/>
        <v>34.957142857142856</v>
      </c>
      <c r="AB3516" s="11">
        <v>0</v>
      </c>
      <c r="AC3516" s="11">
        <v>0</v>
      </c>
      <c r="AD3516" s="10" t="str">
        <f t="shared" si="66"/>
        <v>77/78BARUN</v>
      </c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187.5</v>
      </c>
      <c r="AA3517" s="11">
        <f t="shared" si="67"/>
        <v>12.5</v>
      </c>
      <c r="AB3517" s="11">
        <v>10.5</v>
      </c>
      <c r="AC3517" s="11">
        <v>0.55000000000000004</v>
      </c>
      <c r="AD3517" s="10" t="str">
        <f t="shared" si="66"/>
        <v>77/78API</v>
      </c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227</v>
      </c>
      <c r="AA3518" s="11">
        <f t="shared" si="67"/>
        <v>22.7</v>
      </c>
      <c r="AB3518" s="11">
        <v>20</v>
      </c>
      <c r="AC3518" s="11">
        <v>1.05</v>
      </c>
      <c r="AD3518" s="10" t="str">
        <f t="shared" ref="AD3518:AD3581" si="68">B3518&amp;C3518</f>
        <v>77/78NGPL</v>
      </c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317</v>
      </c>
      <c r="AA3519" s="11">
        <f t="shared" si="67"/>
        <v>-317</v>
      </c>
      <c r="AB3519" s="11">
        <v>0</v>
      </c>
      <c r="AC3519" s="11">
        <v>0</v>
      </c>
      <c r="AD3519" s="10" t="str">
        <f t="shared" si="68"/>
        <v>77/78SJCL</v>
      </c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284.10000000000002</v>
      </c>
      <c r="AA3520" s="11">
        <f t="shared" si="67"/>
        <v>0</v>
      </c>
      <c r="AB3520" s="11">
        <v>0</v>
      </c>
      <c r="AC3520" s="11">
        <v>0</v>
      </c>
      <c r="AD3520" s="10" t="str">
        <f t="shared" si="68"/>
        <v>77/78RHPL</v>
      </c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224</v>
      </c>
      <c r="AA3521" s="11">
        <f t="shared" si="67"/>
        <v>74.666666666666671</v>
      </c>
      <c r="AB3521" s="11">
        <v>0</v>
      </c>
      <c r="AC3521" s="11">
        <v>0</v>
      </c>
      <c r="AD3521" s="10" t="str">
        <f t="shared" si="68"/>
        <v>77/78UMHL</v>
      </c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240.3</v>
      </c>
      <c r="AA3522" s="11">
        <f t="shared" si="67"/>
        <v>120.15</v>
      </c>
      <c r="AB3522" s="11">
        <v>0</v>
      </c>
      <c r="AC3522" s="11">
        <v>0</v>
      </c>
      <c r="AD3522" s="10" t="str">
        <f t="shared" si="68"/>
        <v>77/78UPCL</v>
      </c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222.1</v>
      </c>
      <c r="AA3523" s="11">
        <f t="shared" ref="AA3523:AA3586" si="69">IFERROR(Z3523/M3523,0)</f>
        <v>12.338888888888889</v>
      </c>
      <c r="AB3523" s="11">
        <v>10</v>
      </c>
      <c r="AC3523" s="11">
        <v>0.52629999999999999</v>
      </c>
      <c r="AD3523" s="10" t="str">
        <f t="shared" si="68"/>
        <v>77/78SPDL</v>
      </c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376</v>
      </c>
      <c r="AA3524" s="11">
        <f t="shared" si="69"/>
        <v>0</v>
      </c>
      <c r="AB3524" s="11">
        <v>0</v>
      </c>
      <c r="AC3524" s="11">
        <v>0</v>
      </c>
      <c r="AD3524" s="10" t="str">
        <f t="shared" si="68"/>
        <v>77/78MKJC</v>
      </c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519.9</v>
      </c>
      <c r="AA3525" s="11">
        <f t="shared" si="69"/>
        <v>28.883333333333333</v>
      </c>
      <c r="AB3525" s="11">
        <v>0</v>
      </c>
      <c r="AC3525" s="11">
        <v>0</v>
      </c>
      <c r="AD3525" s="10" t="str">
        <f t="shared" si="68"/>
        <v>77/78SAHAS</v>
      </c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238</v>
      </c>
      <c r="AA3526" s="11">
        <f t="shared" si="69"/>
        <v>0</v>
      </c>
      <c r="AB3526" s="11">
        <v>0</v>
      </c>
      <c r="AC3526" s="11">
        <v>0</v>
      </c>
      <c r="AD3526" s="10" t="str">
        <f t="shared" si="68"/>
        <v>77/78HPPL</v>
      </c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181.3</v>
      </c>
      <c r="AA3527" s="11">
        <f t="shared" si="69"/>
        <v>-16.481818181818184</v>
      </c>
      <c r="AB3527" s="11">
        <v>0</v>
      </c>
      <c r="AC3527" s="11">
        <v>0</v>
      </c>
      <c r="AD3527" s="10" t="str">
        <f t="shared" si="68"/>
        <v>77/78DHPL</v>
      </c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238.4</v>
      </c>
      <c r="AA3528" s="11">
        <f t="shared" si="69"/>
        <v>-47.68</v>
      </c>
      <c r="AB3528" s="11">
        <v>0</v>
      </c>
      <c r="AC3528" s="11">
        <v>0</v>
      </c>
      <c r="AD3528" s="10" t="str">
        <f t="shared" si="68"/>
        <v>77/78MHNL</v>
      </c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252</v>
      </c>
      <c r="AA3529" s="11">
        <f t="shared" si="69"/>
        <v>42</v>
      </c>
      <c r="AB3529" s="11">
        <v>0</v>
      </c>
      <c r="AC3529" s="11">
        <v>0</v>
      </c>
      <c r="AD3529" s="10" t="str">
        <f t="shared" si="68"/>
        <v>77/78CHL</v>
      </c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382</v>
      </c>
      <c r="AA3530" s="11">
        <f t="shared" si="69"/>
        <v>42.444444444444443</v>
      </c>
      <c r="AB3530" s="11">
        <v>7</v>
      </c>
      <c r="AC3530" s="11">
        <v>0.36840000000000001</v>
      </c>
      <c r="AD3530" s="10" t="str">
        <f t="shared" si="68"/>
        <v>77/78NHDL</v>
      </c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239</v>
      </c>
      <c r="AA3531" s="11">
        <f t="shared" si="69"/>
        <v>11.380952380952381</v>
      </c>
      <c r="AB3531" s="11">
        <v>0</v>
      </c>
      <c r="AC3531" s="11">
        <v>0</v>
      </c>
      <c r="AD3531" s="10" t="str">
        <f t="shared" si="68"/>
        <v>77/78RADHI</v>
      </c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356</v>
      </c>
      <c r="AA3532" s="11">
        <f t="shared" si="69"/>
        <v>19.777777777777779</v>
      </c>
      <c r="AB3532" s="11">
        <v>15</v>
      </c>
      <c r="AC3532" s="11">
        <v>0.78949999999999998</v>
      </c>
      <c r="AD3532" s="10" t="str">
        <f t="shared" si="68"/>
        <v>77/78KPCL</v>
      </c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11">
        <v>0</v>
      </c>
      <c r="AC3533" s="11">
        <v>12.6</v>
      </c>
      <c r="AD3533" s="10" t="str">
        <f t="shared" si="68"/>
        <v>77/78RRHP</v>
      </c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167.1</v>
      </c>
      <c r="AA3534" s="11">
        <f t="shared" si="69"/>
        <v>-18.566666666666666</v>
      </c>
      <c r="AB3534" s="11">
        <v>0</v>
      </c>
      <c r="AC3534" s="11">
        <v>0</v>
      </c>
      <c r="AD3534" s="10" t="str">
        <f t="shared" si="68"/>
        <v>77/78GHL</v>
      </c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224</v>
      </c>
      <c r="AA3535" s="11">
        <f t="shared" si="69"/>
        <v>-44.8</v>
      </c>
      <c r="AB3535" s="11">
        <v>0</v>
      </c>
      <c r="AC3535" s="11">
        <v>0</v>
      </c>
      <c r="AD3535" s="10" t="str">
        <f t="shared" si="68"/>
        <v>77/78PMHPL</v>
      </c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303</v>
      </c>
      <c r="AA3536" s="11">
        <f t="shared" si="69"/>
        <v>-303</v>
      </c>
      <c r="AB3536" s="11">
        <v>0</v>
      </c>
      <c r="AC3536" s="11">
        <v>0</v>
      </c>
      <c r="AD3536" s="10" t="str">
        <f t="shared" si="68"/>
        <v>77/78MBJC</v>
      </c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Non Converted</v>
      </c>
      <c r="Z3537">
        <f>IFERROR(VLOOKUP(C3537,[1]LP!$B:$C,2,FALSE),0)</f>
        <v>250</v>
      </c>
      <c r="AA3537" s="11">
        <f t="shared" si="69"/>
        <v>0</v>
      </c>
      <c r="AB3537" s="11">
        <v>0</v>
      </c>
      <c r="AC3537" s="11">
        <v>0</v>
      </c>
      <c r="AD3537" s="10" t="str">
        <f t="shared" si="68"/>
        <v>77/78GLH</v>
      </c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229</v>
      </c>
      <c r="AA3538" s="11">
        <f t="shared" si="69"/>
        <v>229</v>
      </c>
      <c r="AB3538" s="11">
        <v>0</v>
      </c>
      <c r="AC3538" s="11">
        <v>0</v>
      </c>
      <c r="AD3538" s="10" t="str">
        <f t="shared" si="68"/>
        <v>77/78AKJCL</v>
      </c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Non Converted</v>
      </c>
      <c r="Z3539">
        <f>IFERROR(VLOOKUP(C3539,[1]LP!$B:$C,2,FALSE),0)</f>
        <v>189</v>
      </c>
      <c r="AA3539" s="11">
        <f t="shared" si="69"/>
        <v>-47.25</v>
      </c>
      <c r="AB3539" s="11">
        <v>0</v>
      </c>
      <c r="AC3539" s="11">
        <v>0</v>
      </c>
      <c r="AD3539" s="10" t="str">
        <f t="shared" si="68"/>
        <v>77/78LEC</v>
      </c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385</v>
      </c>
      <c r="AA3540" s="11">
        <f t="shared" si="69"/>
        <v>-19.25</v>
      </c>
      <c r="AB3540" s="11">
        <v>0</v>
      </c>
      <c r="AC3540" s="11">
        <v>0</v>
      </c>
      <c r="AD3540" s="10" t="str">
        <f t="shared" si="68"/>
        <v>77/78TPC</v>
      </c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234.8</v>
      </c>
      <c r="AA3541" s="11">
        <f t="shared" si="69"/>
        <v>12.357894736842105</v>
      </c>
      <c r="AB3541" s="11">
        <v>0</v>
      </c>
      <c r="AC3541" s="11">
        <v>0</v>
      </c>
      <c r="AD3541" s="10" t="str">
        <f t="shared" si="68"/>
        <v>77/78PPCL</v>
      </c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170.6</v>
      </c>
      <c r="AA3542" s="11">
        <f t="shared" si="69"/>
        <v>0</v>
      </c>
      <c r="AB3542" s="11">
        <v>0</v>
      </c>
      <c r="AC3542" s="11">
        <v>0</v>
      </c>
      <c r="AD3542" s="10" t="str">
        <f t="shared" si="68"/>
        <v>77/78SSHL</v>
      </c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233</v>
      </c>
      <c r="AA3543" s="11">
        <f t="shared" si="69"/>
        <v>0</v>
      </c>
      <c r="AB3543" s="11">
        <v>0</v>
      </c>
      <c r="AC3543" s="11">
        <v>0</v>
      </c>
      <c r="AD3543" s="10" t="str">
        <f t="shared" si="68"/>
        <v>77/78JOSHI</v>
      </c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217.9</v>
      </c>
      <c r="AA3544" s="11">
        <f t="shared" si="69"/>
        <v>-217.9</v>
      </c>
      <c r="AB3544" s="11">
        <v>0</v>
      </c>
      <c r="AC3544" s="11">
        <v>0</v>
      </c>
      <c r="AD3544" s="10" t="str">
        <f t="shared" si="68"/>
        <v>77/78UPPER</v>
      </c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215</v>
      </c>
      <c r="AA3545" s="11">
        <f t="shared" si="69"/>
        <v>71.666666666666671</v>
      </c>
      <c r="AB3545" s="11">
        <v>0</v>
      </c>
      <c r="AC3545" s="11">
        <v>0</v>
      </c>
      <c r="AD3545" s="10" t="str">
        <f t="shared" si="68"/>
        <v>77/78UNHPL</v>
      </c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425</v>
      </c>
      <c r="AA3546" s="11">
        <f t="shared" si="69"/>
        <v>42.5</v>
      </c>
      <c r="AB3546" s="11">
        <v>0</v>
      </c>
      <c r="AC3546" s="11">
        <v>0</v>
      </c>
      <c r="AD3546" s="10" t="str">
        <f t="shared" si="68"/>
        <v>77/78SPC</v>
      </c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153.80000000000001</v>
      </c>
      <c r="AA3547" s="11">
        <f t="shared" si="69"/>
        <v>153.80000000000001</v>
      </c>
      <c r="AB3547" s="11">
        <v>0</v>
      </c>
      <c r="AC3547" s="11">
        <v>0</v>
      </c>
      <c r="AD3547" s="10" t="str">
        <f t="shared" si="68"/>
        <v>77/78HDHPC</v>
      </c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614</v>
      </c>
      <c r="AA3548" s="11">
        <f t="shared" si="69"/>
        <v>122.8</v>
      </c>
      <c r="AB3548" s="11">
        <v>0</v>
      </c>
      <c r="AC3548" s="11">
        <v>0</v>
      </c>
      <c r="AD3548" s="10" t="str">
        <f t="shared" si="68"/>
        <v>77/78MEN</v>
      </c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380</v>
      </c>
      <c r="AA3549" s="11">
        <f t="shared" si="69"/>
        <v>380</v>
      </c>
      <c r="AB3549" s="11">
        <v>0</v>
      </c>
      <c r="AC3549" s="11">
        <v>0</v>
      </c>
      <c r="AD3549" s="10" t="str">
        <f t="shared" si="68"/>
        <v>77/78UMRH</v>
      </c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242.1</v>
      </c>
      <c r="AA3550" s="11">
        <f t="shared" si="69"/>
        <v>26.9</v>
      </c>
      <c r="AB3550" s="11">
        <v>10</v>
      </c>
      <c r="AC3550" s="11">
        <v>0.52600000000000002</v>
      </c>
      <c r="AD3550" s="10" t="str">
        <f t="shared" si="68"/>
        <v>77/78AHPC</v>
      </c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311</v>
      </c>
      <c r="AA3551" s="11">
        <f t="shared" si="69"/>
        <v>14.80952380952381</v>
      </c>
      <c r="AB3551" s="11">
        <v>10</v>
      </c>
      <c r="AC3551" s="11">
        <v>10</v>
      </c>
      <c r="AD3551" s="10" t="str">
        <f t="shared" si="68"/>
        <v>77/78BPCL</v>
      </c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571.79999999999995</v>
      </c>
      <c r="AA3552" s="11">
        <f t="shared" si="69"/>
        <v>51.981818181818177</v>
      </c>
      <c r="AB3552" s="11">
        <v>7.5</v>
      </c>
      <c r="AC3552" s="11">
        <v>7.5</v>
      </c>
      <c r="AD3552" s="10" t="str">
        <f t="shared" si="68"/>
        <v>77/78CHCL</v>
      </c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165</v>
      </c>
      <c r="AA3553" s="11">
        <f t="shared" si="69"/>
        <v>-165</v>
      </c>
      <c r="AB3553" s="11">
        <v>18.524999999999999</v>
      </c>
      <c r="AC3553" s="11">
        <v>0.97499999999999998</v>
      </c>
      <c r="AD3553" s="10" t="str">
        <f t="shared" si="68"/>
        <v>77/78NHPC</v>
      </c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357</v>
      </c>
      <c r="AA3554" s="11">
        <f t="shared" si="69"/>
        <v>22.3125</v>
      </c>
      <c r="AB3554" s="11">
        <v>10</v>
      </c>
      <c r="AC3554" s="11">
        <v>0.52629999999999999</v>
      </c>
      <c r="AD3554" s="10" t="str">
        <f t="shared" si="68"/>
        <v>77/78SHPC</v>
      </c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11">
        <v>0</v>
      </c>
      <c r="AC3555" s="11">
        <v>12.6</v>
      </c>
      <c r="AD3555" s="10" t="str">
        <f t="shared" si="68"/>
        <v>77/78RHPC</v>
      </c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253.3</v>
      </c>
      <c r="AA3556" s="11">
        <f t="shared" si="69"/>
        <v>0</v>
      </c>
      <c r="AB3556" s="11">
        <v>0</v>
      </c>
      <c r="AC3556" s="11">
        <v>0</v>
      </c>
      <c r="AD3556" s="10" t="str">
        <f t="shared" si="68"/>
        <v>77/78HURJA</v>
      </c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188.2</v>
      </c>
      <c r="AA3557" s="11">
        <f t="shared" si="69"/>
        <v>11.070588235294117</v>
      </c>
      <c r="AB3557" s="11">
        <v>17</v>
      </c>
      <c r="AC3557" s="11">
        <v>0.89</v>
      </c>
      <c r="AD3557" s="10" t="str">
        <f t="shared" si="68"/>
        <v>77/78AKPL</v>
      </c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244.7</v>
      </c>
      <c r="AA3558" s="11">
        <f t="shared" si="69"/>
        <v>81.566666666666663</v>
      </c>
      <c r="AB3558" s="11">
        <v>0</v>
      </c>
      <c r="AC3558" s="11">
        <v>0</v>
      </c>
      <c r="AD3558" s="10" t="str">
        <f t="shared" si="68"/>
        <v>77/78BARUN</v>
      </c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187.5</v>
      </c>
      <c r="AA3559" s="11">
        <f t="shared" si="69"/>
        <v>20.833333333333332</v>
      </c>
      <c r="AB3559" s="11">
        <v>10.5</v>
      </c>
      <c r="AC3559" s="11">
        <v>0.55000000000000004</v>
      </c>
      <c r="AD3559" s="10" t="str">
        <f t="shared" si="68"/>
        <v>77/78API</v>
      </c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227</v>
      </c>
      <c r="AA3560" s="11">
        <f t="shared" si="69"/>
        <v>37.833333333333336</v>
      </c>
      <c r="AB3560" s="11">
        <v>20</v>
      </c>
      <c r="AC3560" s="11">
        <v>1.05</v>
      </c>
      <c r="AD3560" s="10" t="str">
        <f t="shared" si="68"/>
        <v>77/78NGPL</v>
      </c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317</v>
      </c>
      <c r="AA3561" s="11">
        <f t="shared" si="69"/>
        <v>-317</v>
      </c>
      <c r="AB3561" s="11">
        <v>0</v>
      </c>
      <c r="AC3561" s="11">
        <v>0</v>
      </c>
      <c r="AD3561" s="10" t="str">
        <f t="shared" si="68"/>
        <v>77/78SJCL</v>
      </c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284.10000000000002</v>
      </c>
      <c r="AA3562" s="11">
        <f t="shared" si="69"/>
        <v>-284.10000000000002</v>
      </c>
      <c r="AB3562" s="11">
        <v>0</v>
      </c>
      <c r="AC3562" s="11">
        <v>0</v>
      </c>
      <c r="AD3562" s="10" t="str">
        <f t="shared" si="68"/>
        <v>77/78RHPL</v>
      </c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224</v>
      </c>
      <c r="AA3563" s="11">
        <f t="shared" si="69"/>
        <v>37.333333333333336</v>
      </c>
      <c r="AB3563" s="11">
        <v>0</v>
      </c>
      <c r="AC3563" s="11">
        <v>0</v>
      </c>
      <c r="AD3563" s="10" t="str">
        <f t="shared" si="68"/>
        <v>77/78UMHL</v>
      </c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240.3</v>
      </c>
      <c r="AA3564" s="11">
        <f t="shared" si="69"/>
        <v>240.3</v>
      </c>
      <c r="AB3564" s="11">
        <v>0</v>
      </c>
      <c r="AC3564" s="11">
        <v>0</v>
      </c>
      <c r="AD3564" s="10" t="str">
        <f t="shared" si="68"/>
        <v>77/78UPCL</v>
      </c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222.1</v>
      </c>
      <c r="AA3565" s="11">
        <f t="shared" si="69"/>
        <v>20.190909090909091</v>
      </c>
      <c r="AB3565" s="11">
        <v>10</v>
      </c>
      <c r="AC3565" s="11">
        <v>0.52629999999999999</v>
      </c>
      <c r="AD3565" s="10" t="str">
        <f t="shared" si="68"/>
        <v>77/78SPDL</v>
      </c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217.5</v>
      </c>
      <c r="AA3566" s="11">
        <f t="shared" si="69"/>
        <v>-7.7678571428571432</v>
      </c>
      <c r="AB3566" s="11">
        <v>0</v>
      </c>
      <c r="AC3566" s="11">
        <v>0</v>
      </c>
      <c r="AD3566" s="10" t="str">
        <f t="shared" si="68"/>
        <v>77/78KKHC</v>
      </c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238</v>
      </c>
      <c r="AA3567" s="11">
        <f t="shared" si="69"/>
        <v>0</v>
      </c>
      <c r="AB3567" s="11">
        <v>0</v>
      </c>
      <c r="AC3567" s="11">
        <v>0</v>
      </c>
      <c r="AD3567" s="10" t="str">
        <f t="shared" si="68"/>
        <v>77/78HPPL</v>
      </c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181.3</v>
      </c>
      <c r="AA3568" s="11">
        <f t="shared" si="69"/>
        <v>-20.144444444444446</v>
      </c>
      <c r="AB3568" s="11">
        <v>0</v>
      </c>
      <c r="AC3568" s="11">
        <v>0</v>
      </c>
      <c r="AD3568" s="10" t="str">
        <f t="shared" si="68"/>
        <v>77/78DHPL</v>
      </c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238.4</v>
      </c>
      <c r="AA3569" s="11">
        <f t="shared" si="69"/>
        <v>119.2</v>
      </c>
      <c r="AB3569" s="11">
        <v>0</v>
      </c>
      <c r="AC3569" s="11">
        <v>0</v>
      </c>
      <c r="AD3569" s="10" t="str">
        <f t="shared" si="68"/>
        <v>77/78MHNL</v>
      </c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252</v>
      </c>
      <c r="AA3570" s="11">
        <f t="shared" si="69"/>
        <v>50.4</v>
      </c>
      <c r="AB3570" s="11">
        <v>0</v>
      </c>
      <c r="AC3570" s="11">
        <v>0</v>
      </c>
      <c r="AD3570" s="10" t="str">
        <f t="shared" si="68"/>
        <v>77/78CHL</v>
      </c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382</v>
      </c>
      <c r="AA3571" s="11">
        <f t="shared" si="69"/>
        <v>76.400000000000006</v>
      </c>
      <c r="AB3571" s="11">
        <v>7</v>
      </c>
      <c r="AC3571" s="11">
        <v>0.36840000000000001</v>
      </c>
      <c r="AD3571" s="10" t="str">
        <f t="shared" si="68"/>
        <v>77/78NHDL</v>
      </c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239</v>
      </c>
      <c r="AA3572" s="11">
        <f t="shared" si="69"/>
        <v>13.277777777777779</v>
      </c>
      <c r="AB3572" s="11">
        <v>0</v>
      </c>
      <c r="AC3572" s="11">
        <v>0</v>
      </c>
      <c r="AD3572" s="10" t="str">
        <f t="shared" si="68"/>
        <v>77/78RADHI</v>
      </c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356</v>
      </c>
      <c r="AA3573" s="11">
        <f t="shared" si="69"/>
        <v>25.428571428571427</v>
      </c>
      <c r="AB3573" s="11">
        <v>15</v>
      </c>
      <c r="AC3573" s="11">
        <v>0.78949999999999998</v>
      </c>
      <c r="AD3573" s="10" t="str">
        <f t="shared" si="68"/>
        <v>77/78KPCL</v>
      </c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11">
        <v>0</v>
      </c>
      <c r="AC3574" s="11">
        <v>12.6</v>
      </c>
      <c r="AD3574" s="10" t="str">
        <f t="shared" si="68"/>
        <v>77/78RRHP</v>
      </c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167.1</v>
      </c>
      <c r="AA3575" s="11">
        <f t="shared" si="69"/>
        <v>-27.849999999999998</v>
      </c>
      <c r="AB3575" s="11">
        <v>0</v>
      </c>
      <c r="AC3575" s="11">
        <v>0</v>
      </c>
      <c r="AD3575" s="10" t="str">
        <f t="shared" si="68"/>
        <v>77/78GHL</v>
      </c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224</v>
      </c>
      <c r="AA3576" s="11">
        <f t="shared" si="69"/>
        <v>-224</v>
      </c>
      <c r="AB3576" s="11">
        <v>0</v>
      </c>
      <c r="AC3576" s="11">
        <v>0</v>
      </c>
      <c r="AD3576" s="10" t="str">
        <f t="shared" si="68"/>
        <v>77/78PMHPL</v>
      </c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Non Converted</v>
      </c>
      <c r="Z3577">
        <f>IFERROR(VLOOKUP(C3577,[1]LP!$B:$C,2,FALSE),0)</f>
        <v>250</v>
      </c>
      <c r="AA3577" s="11">
        <f t="shared" si="69"/>
        <v>0</v>
      </c>
      <c r="AB3577" s="11">
        <v>0</v>
      </c>
      <c r="AC3577" s="11">
        <v>0</v>
      </c>
      <c r="AD3577" s="10" t="str">
        <f t="shared" si="68"/>
        <v>77/78GLH</v>
      </c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229</v>
      </c>
      <c r="AA3578" s="11">
        <f t="shared" si="69"/>
        <v>-45.8</v>
      </c>
      <c r="AB3578" s="11">
        <v>0</v>
      </c>
      <c r="AC3578" s="11">
        <v>0</v>
      </c>
      <c r="AD3578" s="10" t="str">
        <f t="shared" si="68"/>
        <v>77/78AKJCL</v>
      </c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Non Converted</v>
      </c>
      <c r="Z3579">
        <f>IFERROR(VLOOKUP(C3579,[1]LP!$B:$C,2,FALSE),0)</f>
        <v>189</v>
      </c>
      <c r="AA3579" s="11">
        <f t="shared" si="69"/>
        <v>-63</v>
      </c>
      <c r="AB3579" s="11">
        <v>0</v>
      </c>
      <c r="AC3579" s="11">
        <v>0</v>
      </c>
      <c r="AD3579" s="10" t="str">
        <f t="shared" si="68"/>
        <v>77/78LEC</v>
      </c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275</v>
      </c>
      <c r="AA3580" s="11">
        <f t="shared" si="69"/>
        <v>0</v>
      </c>
      <c r="AB3580" s="11">
        <v>0</v>
      </c>
      <c r="AC3580" s="11">
        <v>0</v>
      </c>
      <c r="AD3580" s="10" t="str">
        <f t="shared" si="68"/>
        <v>77/78SHEL</v>
      </c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234.8</v>
      </c>
      <c r="AA3581" s="11">
        <f t="shared" si="69"/>
        <v>58.7</v>
      </c>
      <c r="AB3581" s="11">
        <v>0</v>
      </c>
      <c r="AC3581" s="11">
        <v>0</v>
      </c>
      <c r="AD3581" s="10" t="str">
        <f t="shared" si="68"/>
        <v>77/78PPCL</v>
      </c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170.6</v>
      </c>
      <c r="AA3582" s="11">
        <f t="shared" si="69"/>
        <v>0</v>
      </c>
      <c r="AB3582" s="11">
        <v>0</v>
      </c>
      <c r="AC3582" s="11">
        <v>0</v>
      </c>
      <c r="AD3582" s="10" t="str">
        <f t="shared" ref="AD3582:AD3645" si="70">B3582&amp;C3582</f>
        <v>77/78SSHL</v>
      </c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233</v>
      </c>
      <c r="AA3583" s="11">
        <f t="shared" si="69"/>
        <v>-116.5</v>
      </c>
      <c r="AB3583" s="11">
        <v>0</v>
      </c>
      <c r="AC3583" s="11">
        <v>0</v>
      </c>
      <c r="AD3583" s="10" t="str">
        <f t="shared" si="70"/>
        <v>77/78JOSHI</v>
      </c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217.9</v>
      </c>
      <c r="AA3584" s="11">
        <f t="shared" si="69"/>
        <v>0</v>
      </c>
      <c r="AB3584" s="11">
        <v>0</v>
      </c>
      <c r="AC3584" s="11">
        <v>0</v>
      </c>
      <c r="AD3584" s="10" t="str">
        <f t="shared" si="70"/>
        <v>77/78UPPER</v>
      </c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215</v>
      </c>
      <c r="AA3585" s="11">
        <f t="shared" si="69"/>
        <v>107.5</v>
      </c>
      <c r="AB3585" s="11">
        <v>0</v>
      </c>
      <c r="AC3585" s="11">
        <v>0</v>
      </c>
      <c r="AD3585" s="10" t="str">
        <f t="shared" si="70"/>
        <v>77/78UNHPL</v>
      </c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153.80000000000001</v>
      </c>
      <c r="AA3586" s="11">
        <f t="shared" si="69"/>
        <v>0</v>
      </c>
      <c r="AB3586" s="11">
        <v>0</v>
      </c>
      <c r="AC3586" s="11">
        <v>0</v>
      </c>
      <c r="AD3586" s="10" t="str">
        <f t="shared" si="70"/>
        <v>77/78HDHPC</v>
      </c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614</v>
      </c>
      <c r="AA3587" s="11">
        <f t="shared" ref="AA3587:AA3650" si="71">IFERROR(Z3587/M3587,0)</f>
        <v>204.66666666666666</v>
      </c>
      <c r="AB3587" s="11">
        <v>0</v>
      </c>
      <c r="AC3587" s="11">
        <v>0</v>
      </c>
      <c r="AD3587" s="10" t="str">
        <f t="shared" si="70"/>
        <v>77/78MEN</v>
      </c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380</v>
      </c>
      <c r="AA3588" s="11">
        <f t="shared" si="71"/>
        <v>63.333333333333336</v>
      </c>
      <c r="AB3588" s="11">
        <v>0</v>
      </c>
      <c r="AC3588" s="11">
        <v>0</v>
      </c>
      <c r="AD3588" s="10" t="str">
        <f t="shared" si="70"/>
        <v>77/78UMRH</v>
      </c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750</v>
      </c>
      <c r="AA3589" s="11">
        <f t="shared" si="71"/>
        <v>37.5</v>
      </c>
      <c r="AB3589" s="11">
        <v>10</v>
      </c>
      <c r="AC3589" s="11">
        <v>0.52629999999999999</v>
      </c>
      <c r="AD3589" s="10" t="str">
        <f t="shared" si="70"/>
        <v>77/78RURU</v>
      </c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242.1</v>
      </c>
      <c r="AA3590" s="11">
        <f t="shared" si="71"/>
        <v>48.42</v>
      </c>
      <c r="AB3590" s="11">
        <v>10</v>
      </c>
      <c r="AC3590" s="11">
        <v>0.52600000000000002</v>
      </c>
      <c r="AD3590" s="10" t="str">
        <f t="shared" si="70"/>
        <v>77/78AHPC</v>
      </c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311</v>
      </c>
      <c r="AA3591" s="11">
        <f t="shared" si="71"/>
        <v>18.294117647058822</v>
      </c>
      <c r="AB3591" s="11">
        <v>10</v>
      </c>
      <c r="AC3591" s="11">
        <v>10</v>
      </c>
      <c r="AD3591" s="10" t="str">
        <f t="shared" si="70"/>
        <v>77/78BPCL</v>
      </c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571.79999999999995</v>
      </c>
      <c r="AA3592" s="11">
        <f t="shared" si="71"/>
        <v>51.981818181818177</v>
      </c>
      <c r="AB3592" s="11">
        <v>7.5</v>
      </c>
      <c r="AC3592" s="11">
        <v>7.5</v>
      </c>
      <c r="AD3592" s="10" t="str">
        <f t="shared" si="70"/>
        <v>77/78CHCL</v>
      </c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165</v>
      </c>
      <c r="AA3593" s="11">
        <f t="shared" si="71"/>
        <v>-82.5</v>
      </c>
      <c r="AB3593" s="11">
        <v>18.524999999999999</v>
      </c>
      <c r="AC3593" s="11">
        <v>0.97499999999999998</v>
      </c>
      <c r="AD3593" s="10" t="str">
        <f t="shared" si="70"/>
        <v>77/78NHPC</v>
      </c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357</v>
      </c>
      <c r="AA3594" s="11">
        <f t="shared" si="71"/>
        <v>25.5</v>
      </c>
      <c r="AB3594" s="11">
        <v>10</v>
      </c>
      <c r="AC3594" s="11">
        <v>0.52629999999999999</v>
      </c>
      <c r="AD3594" s="10" t="str">
        <f t="shared" si="70"/>
        <v>77/78SHPC</v>
      </c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11">
        <v>0</v>
      </c>
      <c r="AC3595" s="11">
        <v>12.6</v>
      </c>
      <c r="AD3595" s="10" t="str">
        <f t="shared" si="70"/>
        <v>77/78RHPC</v>
      </c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253.3</v>
      </c>
      <c r="AA3596" s="11">
        <f t="shared" si="71"/>
        <v>0</v>
      </c>
      <c r="AB3596" s="11">
        <v>0</v>
      </c>
      <c r="AC3596" s="11">
        <v>0</v>
      </c>
      <c r="AD3596" s="10" t="str">
        <f t="shared" si="70"/>
        <v>77/78HURJA</v>
      </c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188.2</v>
      </c>
      <c r="AA3597" s="11">
        <f t="shared" si="71"/>
        <v>10.455555555555556</v>
      </c>
      <c r="AB3597" s="11">
        <v>17</v>
      </c>
      <c r="AC3597" s="11">
        <v>0.89</v>
      </c>
      <c r="AD3597" s="10" t="str">
        <f t="shared" si="70"/>
        <v>77/78AKPL</v>
      </c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244.7</v>
      </c>
      <c r="AA3598" s="11">
        <f t="shared" si="71"/>
        <v>244.7</v>
      </c>
      <c r="AB3598" s="11">
        <v>0</v>
      </c>
      <c r="AC3598" s="11">
        <v>0</v>
      </c>
      <c r="AD3598" s="10" t="str">
        <f t="shared" si="70"/>
        <v>77/78BARUN</v>
      </c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187.5</v>
      </c>
      <c r="AA3599" s="11">
        <f t="shared" si="71"/>
        <v>37.5</v>
      </c>
      <c r="AB3599" s="11">
        <v>10.5</v>
      </c>
      <c r="AC3599" s="11">
        <v>0.55000000000000004</v>
      </c>
      <c r="AD3599" s="10" t="str">
        <f t="shared" si="70"/>
        <v>77/78API</v>
      </c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227</v>
      </c>
      <c r="AA3600" s="11">
        <f t="shared" si="71"/>
        <v>10.80952380952381</v>
      </c>
      <c r="AB3600" s="11">
        <v>20</v>
      </c>
      <c r="AC3600" s="11">
        <v>1.05</v>
      </c>
      <c r="AD3600" s="10" t="str">
        <f t="shared" si="70"/>
        <v>77/78NGPL</v>
      </c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317</v>
      </c>
      <c r="AA3601" s="11">
        <f t="shared" si="71"/>
        <v>-317</v>
      </c>
      <c r="AB3601" s="11">
        <v>0</v>
      </c>
      <c r="AC3601" s="11">
        <v>0</v>
      </c>
      <c r="AD3601" s="10" t="str">
        <f t="shared" si="70"/>
        <v>77/78SJCL</v>
      </c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284.10000000000002</v>
      </c>
      <c r="AA3602" s="11">
        <f t="shared" si="71"/>
        <v>-284.10000000000002</v>
      </c>
      <c r="AB3602" s="11">
        <v>0</v>
      </c>
      <c r="AC3602" s="11">
        <v>0</v>
      </c>
      <c r="AD3602" s="10" t="str">
        <f t="shared" si="70"/>
        <v>77/78RHPL</v>
      </c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224</v>
      </c>
      <c r="AA3603" s="11">
        <f t="shared" si="71"/>
        <v>37.333333333333336</v>
      </c>
      <c r="AB3603" s="11">
        <v>0</v>
      </c>
      <c r="AC3603" s="11">
        <v>0</v>
      </c>
      <c r="AD3603" s="10" t="str">
        <f t="shared" si="70"/>
        <v>77/78UMHL</v>
      </c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240.3</v>
      </c>
      <c r="AA3604" s="11">
        <f t="shared" si="71"/>
        <v>120.15</v>
      </c>
      <c r="AB3604" s="11">
        <v>0</v>
      </c>
      <c r="AC3604" s="11">
        <v>0</v>
      </c>
      <c r="AD3604" s="10" t="str">
        <f t="shared" si="70"/>
        <v>77/78UPCL</v>
      </c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222.1</v>
      </c>
      <c r="AA3605" s="11">
        <f t="shared" si="71"/>
        <v>20.190909090909091</v>
      </c>
      <c r="AB3605" s="11">
        <v>10</v>
      </c>
      <c r="AC3605" s="11">
        <v>0.52629999999999999</v>
      </c>
      <c r="AD3605" s="10" t="str">
        <f t="shared" si="70"/>
        <v>77/78SPDL</v>
      </c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217.5</v>
      </c>
      <c r="AA3606" s="11">
        <f t="shared" si="71"/>
        <v>3.063380281690141</v>
      </c>
      <c r="AB3606" s="11">
        <v>0</v>
      </c>
      <c r="AC3606" s="11">
        <v>0</v>
      </c>
      <c r="AD3606" s="10" t="str">
        <f t="shared" si="70"/>
        <v>77/78KKHC</v>
      </c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238</v>
      </c>
      <c r="AA3607" s="11">
        <f t="shared" si="71"/>
        <v>0</v>
      </c>
      <c r="AB3607" s="11">
        <v>0</v>
      </c>
      <c r="AC3607" s="11">
        <v>0</v>
      </c>
      <c r="AD3607" s="10" t="str">
        <f t="shared" si="70"/>
        <v>77/78HPPL</v>
      </c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181.3</v>
      </c>
      <c r="AA3608" s="11">
        <f t="shared" si="71"/>
        <v>-16.481818181818184</v>
      </c>
      <c r="AB3608" s="11">
        <v>0</v>
      </c>
      <c r="AC3608" s="11">
        <v>0</v>
      </c>
      <c r="AD3608" s="10" t="str">
        <f t="shared" si="70"/>
        <v>77/78DHPL</v>
      </c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238.4</v>
      </c>
      <c r="AA3609" s="11">
        <f t="shared" si="71"/>
        <v>238.4</v>
      </c>
      <c r="AB3609" s="11">
        <v>0</v>
      </c>
      <c r="AC3609" s="11">
        <v>0</v>
      </c>
      <c r="AD3609" s="10" t="str">
        <f t="shared" si="70"/>
        <v>77/78MHNL</v>
      </c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252</v>
      </c>
      <c r="AA3610" s="11">
        <f t="shared" si="71"/>
        <v>84</v>
      </c>
      <c r="AB3610" s="11">
        <v>0</v>
      </c>
      <c r="AC3610" s="11">
        <v>0</v>
      </c>
      <c r="AD3610" s="10" t="str">
        <f t="shared" si="70"/>
        <v>77/78CHL</v>
      </c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382</v>
      </c>
      <c r="AA3611" s="11">
        <f t="shared" si="71"/>
        <v>54.571428571428569</v>
      </c>
      <c r="AB3611" s="11">
        <v>7</v>
      </c>
      <c r="AC3611" s="11">
        <v>0.36840000000000001</v>
      </c>
      <c r="AD3611" s="10" t="str">
        <f t="shared" si="70"/>
        <v>77/78NHDL</v>
      </c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239</v>
      </c>
      <c r="AA3612" s="11">
        <f t="shared" si="71"/>
        <v>23.9</v>
      </c>
      <c r="AB3612" s="11">
        <v>0</v>
      </c>
      <c r="AC3612" s="11">
        <v>0</v>
      </c>
      <c r="AD3612" s="10" t="str">
        <f t="shared" si="70"/>
        <v>77/78RADHI</v>
      </c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356</v>
      </c>
      <c r="AA3613" s="11">
        <f t="shared" si="71"/>
        <v>25.428571428571427</v>
      </c>
      <c r="AB3613" s="11">
        <v>15</v>
      </c>
      <c r="AC3613" s="11">
        <v>0.78949999999999998</v>
      </c>
      <c r="AD3613" s="10" t="str">
        <f t="shared" si="70"/>
        <v>77/78KPCL</v>
      </c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11">
        <v>0</v>
      </c>
      <c r="AC3614" s="11">
        <v>12.6</v>
      </c>
      <c r="AD3614" s="10" t="str">
        <f t="shared" si="70"/>
        <v>77/78RRHP</v>
      </c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167.1</v>
      </c>
      <c r="AA3615" s="11">
        <f t="shared" si="71"/>
        <v>-55.699999999999996</v>
      </c>
      <c r="AB3615" s="11">
        <v>0</v>
      </c>
      <c r="AC3615" s="11">
        <v>0</v>
      </c>
      <c r="AD3615" s="10" t="str">
        <f t="shared" si="70"/>
        <v>77/78GHL</v>
      </c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224</v>
      </c>
      <c r="AA3616" s="11">
        <f t="shared" si="71"/>
        <v>0</v>
      </c>
      <c r="AB3616" s="11">
        <v>0</v>
      </c>
      <c r="AC3616" s="11">
        <v>0</v>
      </c>
      <c r="AD3616" s="10" t="str">
        <f t="shared" si="70"/>
        <v>77/78PMHPL</v>
      </c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Non Converted</v>
      </c>
      <c r="Z3617">
        <f>IFERROR(VLOOKUP(C3617,[1]LP!$B:$C,2,FALSE),0)</f>
        <v>250</v>
      </c>
      <c r="AA3617" s="11">
        <f t="shared" si="71"/>
        <v>0</v>
      </c>
      <c r="AB3617" s="11">
        <v>0</v>
      </c>
      <c r="AC3617" s="11">
        <v>0</v>
      </c>
      <c r="AD3617" s="10" t="str">
        <f t="shared" si="70"/>
        <v>77/78GLH</v>
      </c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229</v>
      </c>
      <c r="AA3618" s="11">
        <f t="shared" si="71"/>
        <v>0</v>
      </c>
      <c r="AB3618" s="11">
        <v>0</v>
      </c>
      <c r="AC3618" s="11">
        <v>0</v>
      </c>
      <c r="AD3618" s="10" t="str">
        <f t="shared" si="70"/>
        <v>77/78AKJCL</v>
      </c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Non Converted</v>
      </c>
      <c r="Z3619">
        <f>IFERROR(VLOOKUP(C3619,[1]LP!$B:$C,2,FALSE),0)</f>
        <v>189</v>
      </c>
      <c r="AA3619" s="11">
        <f t="shared" si="71"/>
        <v>-63</v>
      </c>
      <c r="AB3619" s="11">
        <v>0</v>
      </c>
      <c r="AC3619" s="11">
        <v>0</v>
      </c>
      <c r="AD3619" s="10" t="str">
        <f t="shared" si="70"/>
        <v>77/78LEC</v>
      </c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275</v>
      </c>
      <c r="AA3620" s="11">
        <f t="shared" si="71"/>
        <v>0</v>
      </c>
      <c r="AB3620" s="11">
        <v>0</v>
      </c>
      <c r="AC3620" s="11">
        <v>0</v>
      </c>
      <c r="AD3620" s="10" t="str">
        <f t="shared" si="70"/>
        <v>77/78SHEL</v>
      </c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234.8</v>
      </c>
      <c r="AA3621" s="11">
        <f t="shared" si="71"/>
        <v>58.7</v>
      </c>
      <c r="AB3621" s="11">
        <v>0</v>
      </c>
      <c r="AC3621" s="11">
        <v>0</v>
      </c>
      <c r="AD3621" s="10" t="str">
        <f t="shared" si="70"/>
        <v>77/78PPCL</v>
      </c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170.6</v>
      </c>
      <c r="AA3622" s="11">
        <f t="shared" si="71"/>
        <v>170.6</v>
      </c>
      <c r="AB3622" s="11">
        <v>0</v>
      </c>
      <c r="AC3622" s="11">
        <v>0</v>
      </c>
      <c r="AD3622" s="10" t="str">
        <f t="shared" si="70"/>
        <v>77/78SSHL</v>
      </c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233</v>
      </c>
      <c r="AA3623" s="11">
        <f t="shared" si="71"/>
        <v>-233</v>
      </c>
      <c r="AB3623" s="11">
        <v>0</v>
      </c>
      <c r="AC3623" s="11">
        <v>0</v>
      </c>
      <c r="AD3623" s="10" t="str">
        <f t="shared" si="70"/>
        <v>77/78JOSHI</v>
      </c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217.9</v>
      </c>
      <c r="AA3624" s="11">
        <f t="shared" si="71"/>
        <v>0</v>
      </c>
      <c r="AB3624" s="11">
        <v>0</v>
      </c>
      <c r="AC3624" s="11">
        <v>0</v>
      </c>
      <c r="AD3624" s="10" t="str">
        <f t="shared" si="70"/>
        <v>77/78UPPER</v>
      </c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215</v>
      </c>
      <c r="AA3625" s="11">
        <f t="shared" si="71"/>
        <v>215</v>
      </c>
      <c r="AB3625" s="11">
        <v>0</v>
      </c>
      <c r="AC3625" s="11">
        <v>0</v>
      </c>
      <c r="AD3625" s="10" t="str">
        <f t="shared" si="70"/>
        <v>77/78UNHPL</v>
      </c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153.80000000000001</v>
      </c>
      <c r="AA3626" s="11">
        <f t="shared" si="71"/>
        <v>-153.80000000000001</v>
      </c>
      <c r="AB3626" s="11">
        <v>0</v>
      </c>
      <c r="AC3626" s="11">
        <v>0</v>
      </c>
      <c r="AD3626" s="10" t="str">
        <f t="shared" si="70"/>
        <v>77/78HDHPC</v>
      </c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614</v>
      </c>
      <c r="AA3627" s="11">
        <f t="shared" si="71"/>
        <v>153.5</v>
      </c>
      <c r="AB3627" s="11">
        <v>0</v>
      </c>
      <c r="AC3627" s="11">
        <v>0</v>
      </c>
      <c r="AD3627" s="10" t="str">
        <f t="shared" si="70"/>
        <v>77/78MEN</v>
      </c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380</v>
      </c>
      <c r="AA3628" s="11">
        <f t="shared" si="71"/>
        <v>34.545454545454547</v>
      </c>
      <c r="AB3628" s="11">
        <v>0</v>
      </c>
      <c r="AC3628" s="11">
        <v>0</v>
      </c>
      <c r="AD3628" s="10" t="str">
        <f t="shared" si="70"/>
        <v>77/78UMRH</v>
      </c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750</v>
      </c>
      <c r="AA3629" s="11">
        <f t="shared" si="71"/>
        <v>41.666666666666664</v>
      </c>
      <c r="AB3629" s="11">
        <v>10</v>
      </c>
      <c r="AC3629" s="11">
        <v>0.52629999999999999</v>
      </c>
      <c r="AD3629" s="10" t="str">
        <f t="shared" si="70"/>
        <v>77/78RURU</v>
      </c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242.1</v>
      </c>
      <c r="AA3630" s="11">
        <f t="shared" si="71"/>
        <v>18.623076923076923</v>
      </c>
      <c r="AB3630" s="11">
        <v>8</v>
      </c>
      <c r="AC3630" s="11">
        <v>0.42099999999999999</v>
      </c>
      <c r="AD3630" s="10" t="str">
        <f t="shared" si="70"/>
        <v>78/79AHPC</v>
      </c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311</v>
      </c>
      <c r="AA3631" s="11">
        <f t="shared" si="71"/>
        <v>31.1</v>
      </c>
      <c r="AB3631" s="11">
        <v>5</v>
      </c>
      <c r="AC3631" s="11">
        <v>7.5</v>
      </c>
      <c r="AD3631" s="10" t="str">
        <f t="shared" si="70"/>
        <v>78/79BPCL</v>
      </c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571.79999999999995</v>
      </c>
      <c r="AA3632" s="11">
        <f t="shared" si="71"/>
        <v>43.984615384615381</v>
      </c>
      <c r="AB3632" s="11">
        <v>7.5</v>
      </c>
      <c r="AC3632" s="11">
        <v>7.5</v>
      </c>
      <c r="AD3632" s="10" t="str">
        <f t="shared" si="70"/>
        <v>78/79CHCL</v>
      </c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165</v>
      </c>
      <c r="AA3633" s="11">
        <f t="shared" si="71"/>
        <v>0.97058823529411764</v>
      </c>
      <c r="AB3633" s="11">
        <v>0</v>
      </c>
      <c r="AC3633" s="11">
        <v>0</v>
      </c>
      <c r="AD3633" s="10" t="str">
        <f t="shared" si="70"/>
        <v>78/79NHPC</v>
      </c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357</v>
      </c>
      <c r="AA3634" s="11">
        <f t="shared" si="71"/>
        <v>10.199999999999999</v>
      </c>
      <c r="AB3634" s="11">
        <v>0</v>
      </c>
      <c r="AC3634" s="11">
        <v>5.2632000000000003</v>
      </c>
      <c r="AD3634" s="10" t="str">
        <f t="shared" si="70"/>
        <v>78/79SHPC</v>
      </c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11">
        <v>0</v>
      </c>
      <c r="AC3635" s="11">
        <v>0</v>
      </c>
      <c r="AD3635" s="10" t="str">
        <f t="shared" si="70"/>
        <v>78/79RHPC</v>
      </c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253.3</v>
      </c>
      <c r="AA3636" s="11">
        <f t="shared" si="71"/>
        <v>0</v>
      </c>
      <c r="AB3636" s="11">
        <v>0</v>
      </c>
      <c r="AC3636" s="11">
        <v>0</v>
      </c>
      <c r="AD3636" s="10" t="str">
        <f t="shared" si="70"/>
        <v>78/79HURJA</v>
      </c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188.2</v>
      </c>
      <c r="AA3637" s="11">
        <f t="shared" si="71"/>
        <v>5.5352941176470587</v>
      </c>
      <c r="AB3637" s="11">
        <v>10</v>
      </c>
      <c r="AC3637" s="11">
        <v>0.52629999999999999</v>
      </c>
      <c r="AD3637" s="10" t="str">
        <f t="shared" si="70"/>
        <v>78/79AKPL</v>
      </c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244.7</v>
      </c>
      <c r="AA3638" s="11">
        <f t="shared" si="71"/>
        <v>16.313333333333333</v>
      </c>
      <c r="AB3638" s="11">
        <v>0</v>
      </c>
      <c r="AC3638" s="11">
        <v>0</v>
      </c>
      <c r="AD3638" s="10" t="str">
        <f t="shared" si="70"/>
        <v>78/79BARUN</v>
      </c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187.5</v>
      </c>
      <c r="AA3639" s="11">
        <f t="shared" si="71"/>
        <v>17.045454545454547</v>
      </c>
      <c r="AB3639" s="11">
        <v>7.5</v>
      </c>
      <c r="AC3639" s="11">
        <v>0.3947</v>
      </c>
      <c r="AD3639" s="10" t="str">
        <f t="shared" si="70"/>
        <v>78/79API</v>
      </c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227</v>
      </c>
      <c r="AA3640" s="11">
        <f t="shared" si="71"/>
        <v>20.636363636363637</v>
      </c>
      <c r="AB3640" s="11">
        <v>4.75</v>
      </c>
      <c r="AC3640" s="11">
        <v>0.25</v>
      </c>
      <c r="AD3640" s="10" t="str">
        <f t="shared" si="70"/>
        <v>78/79NGPL</v>
      </c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255</v>
      </c>
      <c r="AA3641" s="11">
        <f t="shared" si="71"/>
        <v>-255</v>
      </c>
      <c r="AB3641" s="11">
        <v>0</v>
      </c>
      <c r="AC3641" s="11">
        <v>0</v>
      </c>
      <c r="AD3641" s="10" t="str">
        <f t="shared" si="70"/>
        <v>78/79NYADI</v>
      </c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317</v>
      </c>
      <c r="AA3642" s="11">
        <f t="shared" si="71"/>
        <v>-317</v>
      </c>
      <c r="AB3642" s="11">
        <v>0</v>
      </c>
      <c r="AC3642" s="11">
        <v>0</v>
      </c>
      <c r="AD3642" s="10" t="str">
        <f t="shared" si="70"/>
        <v>78/79SJCL</v>
      </c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284.10000000000002</v>
      </c>
      <c r="AA3643" s="11">
        <f t="shared" si="71"/>
        <v>-284.10000000000002</v>
      </c>
      <c r="AB3643" s="11">
        <v>0</v>
      </c>
      <c r="AC3643" s="11">
        <v>0</v>
      </c>
      <c r="AD3643" s="10" t="str">
        <f t="shared" si="70"/>
        <v>78/79RHPL</v>
      </c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224</v>
      </c>
      <c r="AA3644" s="11">
        <f t="shared" si="71"/>
        <v>-44.8</v>
      </c>
      <c r="AB3644" s="11">
        <v>7</v>
      </c>
      <c r="AC3644" s="11">
        <v>0.36799999999999999</v>
      </c>
      <c r="AD3644" s="10" t="str">
        <f t="shared" si="70"/>
        <v>78/79UMHL</v>
      </c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240.3</v>
      </c>
      <c r="AA3645" s="11">
        <f t="shared" si="71"/>
        <v>120.15</v>
      </c>
      <c r="AB3645" s="11">
        <v>0</v>
      </c>
      <c r="AC3645" s="11">
        <v>0</v>
      </c>
      <c r="AD3645" s="10" t="str">
        <f t="shared" si="70"/>
        <v>78/79UPCL</v>
      </c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222.1</v>
      </c>
      <c r="AA3646" s="11">
        <f t="shared" si="71"/>
        <v>14.806666666666667</v>
      </c>
      <c r="AB3646" s="11">
        <v>0</v>
      </c>
      <c r="AC3646" s="11">
        <v>0</v>
      </c>
      <c r="AD3646" s="10" t="str">
        <f t="shared" ref="AD3646:AD3709" si="72">B3646&amp;C3646</f>
        <v>78/79SPDL</v>
      </c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376</v>
      </c>
      <c r="AA3647" s="11">
        <f t="shared" si="71"/>
        <v>47</v>
      </c>
      <c r="AB3647" s="11">
        <v>0</v>
      </c>
      <c r="AC3647" s="11">
        <v>0</v>
      </c>
      <c r="AD3647" s="10" t="str">
        <f t="shared" si="72"/>
        <v>78/79MKJC</v>
      </c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519.9</v>
      </c>
      <c r="AA3648" s="11">
        <f t="shared" si="71"/>
        <v>22.604347826086954</v>
      </c>
      <c r="AB3648" s="11">
        <v>0</v>
      </c>
      <c r="AC3648" s="11">
        <v>0</v>
      </c>
      <c r="AD3648" s="10" t="str">
        <f t="shared" si="72"/>
        <v>78/79SAHAS</v>
      </c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217.5</v>
      </c>
      <c r="AA3649" s="11">
        <f t="shared" si="71"/>
        <v>36.25</v>
      </c>
      <c r="AB3649" s="11">
        <v>0</v>
      </c>
      <c r="AC3649" s="11">
        <v>0</v>
      </c>
      <c r="AD3649" s="10" t="str">
        <f t="shared" si="72"/>
        <v>78/79KKHC</v>
      </c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238</v>
      </c>
      <c r="AA3650" s="11">
        <f t="shared" si="71"/>
        <v>0</v>
      </c>
      <c r="AB3650" s="11">
        <v>0</v>
      </c>
      <c r="AC3650" s="11">
        <v>0</v>
      </c>
      <c r="AD3650" s="10" t="str">
        <f t="shared" si="72"/>
        <v>78/79HPPL</v>
      </c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181.3</v>
      </c>
      <c r="AA3651" s="11">
        <f t="shared" ref="AA3651:AA3714" si="73">IFERROR(Z3651/M3651,0)</f>
        <v>45.325000000000003</v>
      </c>
      <c r="AB3651" s="11">
        <v>0</v>
      </c>
      <c r="AC3651" s="11">
        <v>0</v>
      </c>
      <c r="AD3651" s="10" t="str">
        <f t="shared" si="72"/>
        <v>78/79DHPL</v>
      </c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238.4</v>
      </c>
      <c r="AA3652" s="11">
        <f t="shared" si="73"/>
        <v>6.2736842105263158</v>
      </c>
      <c r="AB3652" s="11">
        <v>0</v>
      </c>
      <c r="AC3652" s="11">
        <v>0</v>
      </c>
      <c r="AD3652" s="10" t="str">
        <f t="shared" si="72"/>
        <v>78/79MHNL</v>
      </c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252</v>
      </c>
      <c r="AA3653" s="11">
        <f t="shared" si="73"/>
        <v>25.2</v>
      </c>
      <c r="AB3653" s="11">
        <v>0</v>
      </c>
      <c r="AC3653" s="11">
        <v>0</v>
      </c>
      <c r="AD3653" s="10" t="str">
        <f t="shared" si="72"/>
        <v>78/79CHL</v>
      </c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382</v>
      </c>
      <c r="AA3654" s="11">
        <f t="shared" si="73"/>
        <v>34.727272727272727</v>
      </c>
      <c r="AB3654" s="11">
        <v>5</v>
      </c>
      <c r="AC3654" s="11">
        <v>2.63E-2</v>
      </c>
      <c r="AD3654" s="10" t="str">
        <f t="shared" si="72"/>
        <v>78/79NHDL</v>
      </c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239</v>
      </c>
      <c r="AA3655" s="11">
        <f t="shared" si="73"/>
        <v>21.727272727272727</v>
      </c>
      <c r="AB3655" s="11">
        <v>4.75</v>
      </c>
      <c r="AC3655" s="11">
        <v>0.25</v>
      </c>
      <c r="AD3655" s="10" t="str">
        <f t="shared" si="72"/>
        <v>78/79RADHI</v>
      </c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356</v>
      </c>
      <c r="AA3656" s="11">
        <f t="shared" si="73"/>
        <v>13.185185185185185</v>
      </c>
      <c r="AB3656" s="11">
        <v>15</v>
      </c>
      <c r="AC3656" s="11">
        <v>0.78949999999999998</v>
      </c>
      <c r="AD3656" s="10" t="str">
        <f t="shared" si="72"/>
        <v>78/79KPCL</v>
      </c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11">
        <v>0</v>
      </c>
      <c r="AC3657" s="11">
        <v>0</v>
      </c>
      <c r="AD3657" s="10" t="str">
        <f t="shared" si="72"/>
        <v>78/79RRHP</v>
      </c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167.1</v>
      </c>
      <c r="AA3658" s="11">
        <f t="shared" si="73"/>
        <v>-10.44375</v>
      </c>
      <c r="AB3658" s="11">
        <v>0</v>
      </c>
      <c r="AC3658" s="11">
        <v>0</v>
      </c>
      <c r="AD3658" s="10" t="str">
        <f t="shared" si="72"/>
        <v>78/79GHL</v>
      </c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224</v>
      </c>
      <c r="AA3659" s="11">
        <f t="shared" si="73"/>
        <v>9.7391304347826093</v>
      </c>
      <c r="AB3659" s="11">
        <v>0</v>
      </c>
      <c r="AC3659" s="11">
        <v>0</v>
      </c>
      <c r="AD3659" s="10" t="str">
        <f t="shared" si="72"/>
        <v>78/79PMHPL</v>
      </c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303</v>
      </c>
      <c r="AA3660" s="11">
        <f t="shared" si="73"/>
        <v>-303</v>
      </c>
      <c r="AB3660" s="11">
        <v>0</v>
      </c>
      <c r="AC3660" s="11">
        <v>0</v>
      </c>
      <c r="AD3660" s="10" t="str">
        <f t="shared" si="72"/>
        <v>78/79MBJC</v>
      </c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Non Converted</v>
      </c>
      <c r="Z3661">
        <f>IFERROR(VLOOKUP(C3661,[1]LP!$B:$C,2,FALSE),0)</f>
        <v>250</v>
      </c>
      <c r="AA3661" s="11">
        <f t="shared" si="73"/>
        <v>0</v>
      </c>
      <c r="AB3661" s="11">
        <v>0</v>
      </c>
      <c r="AC3661" s="11">
        <v>0</v>
      </c>
      <c r="AD3661" s="10" t="str">
        <f t="shared" si="72"/>
        <v>78/79GLH</v>
      </c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229</v>
      </c>
      <c r="AA3662" s="11">
        <f t="shared" si="73"/>
        <v>14.3125</v>
      </c>
      <c r="AB3662" s="11">
        <v>0</v>
      </c>
      <c r="AC3662" s="11">
        <v>0</v>
      </c>
      <c r="AD3662" s="10" t="str">
        <f t="shared" si="72"/>
        <v>78/79AKJCL</v>
      </c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Non Converted</v>
      </c>
      <c r="Z3663">
        <f>IFERROR(VLOOKUP(C3663,[1]LP!$B:$C,2,FALSE),0)</f>
        <v>189</v>
      </c>
      <c r="AA3663" s="11">
        <f t="shared" si="73"/>
        <v>-94.5</v>
      </c>
      <c r="AB3663" s="11">
        <v>0</v>
      </c>
      <c r="AC3663" s="11">
        <v>0</v>
      </c>
      <c r="AD3663" s="10" t="str">
        <f t="shared" si="72"/>
        <v>78/79LEC</v>
      </c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385</v>
      </c>
      <c r="AA3664" s="11">
        <f t="shared" si="73"/>
        <v>32.083333333333336</v>
      </c>
      <c r="AB3664" s="11">
        <v>0</v>
      </c>
      <c r="AC3664" s="11">
        <v>0</v>
      </c>
      <c r="AD3664" s="10" t="str">
        <f t="shared" si="72"/>
        <v>78/79TPC</v>
      </c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275</v>
      </c>
      <c r="AA3665" s="11">
        <f t="shared" si="73"/>
        <v>21.153846153846153</v>
      </c>
      <c r="AB3665" s="11">
        <v>0</v>
      </c>
      <c r="AC3665" s="11">
        <v>0</v>
      </c>
      <c r="AD3665" s="10" t="str">
        <f t="shared" si="72"/>
        <v>78/79SHEL</v>
      </c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234.8</v>
      </c>
      <c r="AA3666" s="11">
        <f t="shared" si="73"/>
        <v>5.4604651162790701</v>
      </c>
      <c r="AB3666" s="11">
        <v>0</v>
      </c>
      <c r="AC3666" s="11">
        <v>7</v>
      </c>
      <c r="AD3666" s="10" t="str">
        <f t="shared" si="72"/>
        <v>78/79PPCL</v>
      </c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170.6</v>
      </c>
      <c r="AA3667" s="11">
        <f t="shared" si="73"/>
        <v>-5.8827586206896552</v>
      </c>
      <c r="AB3667" s="11">
        <v>0</v>
      </c>
      <c r="AC3667" s="11">
        <v>0</v>
      </c>
      <c r="AD3667" s="10" t="str">
        <f t="shared" si="72"/>
        <v>78/79SSHL</v>
      </c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217.9</v>
      </c>
      <c r="AA3668" s="11">
        <f t="shared" si="73"/>
        <v>6.8093750000000002</v>
      </c>
      <c r="AB3668" s="11">
        <v>0</v>
      </c>
      <c r="AC3668" s="11">
        <v>0</v>
      </c>
      <c r="AD3668" s="10" t="str">
        <f t="shared" si="72"/>
        <v>78/79UPPER</v>
      </c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215</v>
      </c>
      <c r="AA3669" s="11">
        <f t="shared" si="73"/>
        <v>30.714285714285715</v>
      </c>
      <c r="AB3669" s="11">
        <v>0</v>
      </c>
      <c r="AC3669" s="11">
        <v>0</v>
      </c>
      <c r="AD3669" s="10" t="str">
        <f t="shared" si="72"/>
        <v>78/79UNHPL</v>
      </c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425</v>
      </c>
      <c r="AA3670" s="11">
        <f t="shared" si="73"/>
        <v>-21.25</v>
      </c>
      <c r="AB3670" s="11">
        <v>0</v>
      </c>
      <c r="AC3670" s="11">
        <v>0</v>
      </c>
      <c r="AD3670" s="10" t="str">
        <f t="shared" si="72"/>
        <v>78/79SPC</v>
      </c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614</v>
      </c>
      <c r="AA3671" s="11">
        <f t="shared" si="73"/>
        <v>10.233333333333333</v>
      </c>
      <c r="AB3671" s="11">
        <v>0</v>
      </c>
      <c r="AC3671" s="11">
        <v>10.526300000000001</v>
      </c>
      <c r="AD3671" s="10" t="str">
        <f t="shared" si="72"/>
        <v>78/79MEN</v>
      </c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380</v>
      </c>
      <c r="AA3672" s="11">
        <f t="shared" si="73"/>
        <v>12.666666666666666</v>
      </c>
      <c r="AB3672" s="11">
        <v>0</v>
      </c>
      <c r="AC3672" s="11">
        <v>10.526</v>
      </c>
      <c r="AD3672" s="10" t="str">
        <f t="shared" si="72"/>
        <v>78/79UMRH</v>
      </c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750</v>
      </c>
      <c r="AA3673" s="11">
        <f t="shared" si="73"/>
        <v>25</v>
      </c>
      <c r="AB3673" s="11">
        <v>10</v>
      </c>
      <c r="AC3673" s="11">
        <v>0.52629999999999999</v>
      </c>
      <c r="AD3673" s="10" t="str">
        <f t="shared" si="72"/>
        <v>78/79RURU</v>
      </c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242.1</v>
      </c>
      <c r="AA3674" s="11">
        <f t="shared" si="73"/>
        <v>48.42</v>
      </c>
      <c r="AB3674" s="11">
        <f>IFERROR(VLOOKUP(AD3674,[2]Sheet2!$M:$O,2,FALSE),0)</f>
        <v>0</v>
      </c>
      <c r="AC3674" s="11">
        <f>IFERROR(VLOOKUP(AD3674,[2]Sheet2!$M:$O,3,FALSE),0)</f>
        <v>0</v>
      </c>
      <c r="AD3674" s="10" t="str">
        <f t="shared" si="72"/>
        <v>79/80AHPC</v>
      </c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311</v>
      </c>
      <c r="AA3675" s="11">
        <f t="shared" si="73"/>
        <v>23.923076923076923</v>
      </c>
      <c r="AB3675" s="11">
        <f>IFERROR(VLOOKUP(AD3675,[2]Sheet2!$M:$O,2,FALSE),0)</f>
        <v>0</v>
      </c>
      <c r="AC3675" s="11">
        <f>IFERROR(VLOOKUP(AD3675,[2]Sheet2!$M:$O,3,FALSE),0)</f>
        <v>5</v>
      </c>
      <c r="AD3675" s="10" t="str">
        <f t="shared" si="72"/>
        <v>79/80BPCL</v>
      </c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571.79999999999995</v>
      </c>
      <c r="AA3676" s="11">
        <f t="shared" si="73"/>
        <v>51.981818181818177</v>
      </c>
      <c r="AB3676" s="11">
        <f>IFERROR(VLOOKUP(AD3676,[2]Sheet2!$M:$O,2,FALSE),0)</f>
        <v>10</v>
      </c>
      <c r="AC3676" s="11">
        <f>IFERROR(VLOOKUP(AD3676,[2]Sheet2!$M:$O,3,FALSE),0)</f>
        <v>5</v>
      </c>
      <c r="AD3676" s="10" t="str">
        <f t="shared" si="72"/>
        <v>79/80CHCL</v>
      </c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165</v>
      </c>
      <c r="AA3677" s="11">
        <f t="shared" si="73"/>
        <v>165</v>
      </c>
      <c r="AB3677" s="11">
        <f>IFERROR(VLOOKUP(AD3677,[2]Sheet2!$M:$O,2,FALSE),0)</f>
        <v>0</v>
      </c>
      <c r="AC3677" s="11">
        <f>IFERROR(VLOOKUP(AD3677,[2]Sheet2!$M:$O,3,FALSE),0)</f>
        <v>0</v>
      </c>
      <c r="AD3677" s="10" t="str">
        <f t="shared" si="72"/>
        <v>79/80NHPC</v>
      </c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357</v>
      </c>
      <c r="AA3678" s="11">
        <f t="shared" si="73"/>
        <v>17</v>
      </c>
      <c r="AB3678" s="11">
        <f>IFERROR(VLOOKUP(AD3678,[2]Sheet2!$M:$O,2,FALSE),0)</f>
        <v>10</v>
      </c>
      <c r="AC3678" s="11">
        <f>IFERROR(VLOOKUP(AD3678,[2]Sheet2!$M:$O,3,FALSE),0)</f>
        <v>0.52629999999999999</v>
      </c>
      <c r="AD3678" s="10" t="str">
        <f t="shared" si="72"/>
        <v>79/80SHPC</v>
      </c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253.3</v>
      </c>
      <c r="AA3679" s="11">
        <f t="shared" si="73"/>
        <v>-23.027272727272727</v>
      </c>
      <c r="AB3679" s="11">
        <f>IFERROR(VLOOKUP(AD3679,[2]Sheet2!$M:$O,2,FALSE),0)</f>
        <v>0</v>
      </c>
      <c r="AC3679" s="11">
        <f>IFERROR(VLOOKUP(AD3679,[2]Sheet2!$M:$O,3,FALSE),0)</f>
        <v>0</v>
      </c>
      <c r="AD3679" s="10" t="str">
        <f t="shared" si="72"/>
        <v>79/80HURJA</v>
      </c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188.2</v>
      </c>
      <c r="AA3680" s="11">
        <f t="shared" si="73"/>
        <v>11.762499999999999</v>
      </c>
      <c r="AB3680" s="11">
        <f>IFERROR(VLOOKUP(AD3680,[2]Sheet2!$M:$O,2,FALSE),0)</f>
        <v>0</v>
      </c>
      <c r="AC3680" s="11">
        <f>IFERROR(VLOOKUP(AD3680,[2]Sheet2!$M:$O,3,FALSE),0)</f>
        <v>0</v>
      </c>
      <c r="AD3680" s="10" t="str">
        <f t="shared" si="72"/>
        <v>79/80AKPL</v>
      </c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244.7</v>
      </c>
      <c r="AA3681" s="11">
        <f t="shared" si="73"/>
        <v>40.783333333333331</v>
      </c>
      <c r="AB3681" s="11">
        <f>IFERROR(VLOOKUP(AD3681,[2]Sheet2!$M:$O,2,FALSE),0)</f>
        <v>0</v>
      </c>
      <c r="AC3681" s="11">
        <f>IFERROR(VLOOKUP(AD3681,[2]Sheet2!$M:$O,3,FALSE),0)</f>
        <v>0</v>
      </c>
      <c r="AD3681" s="10" t="str">
        <f t="shared" si="72"/>
        <v>79/80BARUN</v>
      </c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187.5</v>
      </c>
      <c r="AA3682" s="11">
        <f t="shared" si="73"/>
        <v>62.5</v>
      </c>
      <c r="AB3682" s="11">
        <f>IFERROR(VLOOKUP(AD3682,[2]Sheet2!$M:$O,2,FALSE),0)</f>
        <v>0</v>
      </c>
      <c r="AC3682" s="11">
        <f>IFERROR(VLOOKUP(AD3682,[2]Sheet2!$M:$O,3,FALSE),0)</f>
        <v>0</v>
      </c>
      <c r="AD3682" s="10" t="str">
        <f t="shared" si="72"/>
        <v>79/80API</v>
      </c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227</v>
      </c>
      <c r="AA3683" s="11">
        <f t="shared" si="73"/>
        <v>75.666666666666671</v>
      </c>
      <c r="AB3683" s="11">
        <f>IFERROR(VLOOKUP(AD3683,[2]Sheet2!$M:$O,2,FALSE),0)</f>
        <v>0</v>
      </c>
      <c r="AC3683" s="11">
        <f>IFERROR(VLOOKUP(AD3683,[2]Sheet2!$M:$O,3,FALSE),0)</f>
        <v>0</v>
      </c>
      <c r="AD3683" s="10" t="str">
        <f t="shared" si="72"/>
        <v>79/80NGPL</v>
      </c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418</v>
      </c>
      <c r="AA3684" s="11">
        <f t="shared" si="73"/>
        <v>104.5</v>
      </c>
      <c r="AB3684" s="11">
        <f>IFERROR(VLOOKUP(AD3684,[2]Sheet2!$M:$O,2,FALSE),0)</f>
        <v>4.75</v>
      </c>
      <c r="AC3684" s="11">
        <f>IFERROR(VLOOKUP(AD3684,[2]Sheet2!$M:$O,3,FALSE),0)</f>
        <v>0.25</v>
      </c>
      <c r="AD3684" s="10" t="str">
        <f t="shared" si="72"/>
        <v>79/80MHL</v>
      </c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255</v>
      </c>
      <c r="AA3685" s="11">
        <f t="shared" si="73"/>
        <v>-17</v>
      </c>
      <c r="AB3685" s="11">
        <f>IFERROR(VLOOKUP(AD3685,[2]Sheet2!$M:$O,2,FALSE),0)</f>
        <v>0</v>
      </c>
      <c r="AC3685" s="11">
        <f>IFERROR(VLOOKUP(AD3685,[2]Sheet2!$M:$O,3,FALSE),0)</f>
        <v>0</v>
      </c>
      <c r="AD3685" s="10" t="str">
        <f t="shared" si="72"/>
        <v>79/80NYADI</v>
      </c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317</v>
      </c>
      <c r="AA3686" s="11">
        <f t="shared" si="73"/>
        <v>-317</v>
      </c>
      <c r="AB3686" s="11">
        <f>IFERROR(VLOOKUP(AD3686,[2]Sheet2!$M:$O,2,FALSE),0)</f>
        <v>0</v>
      </c>
      <c r="AC3686" s="11">
        <f>IFERROR(VLOOKUP(AD3686,[2]Sheet2!$M:$O,3,FALSE),0)</f>
        <v>0</v>
      </c>
      <c r="AD3686" s="10" t="str">
        <f t="shared" si="72"/>
        <v>79/80SJCL</v>
      </c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284.10000000000002</v>
      </c>
      <c r="AA3687" s="11">
        <f t="shared" si="73"/>
        <v>-284.10000000000002</v>
      </c>
      <c r="AB3687" s="11">
        <f>IFERROR(VLOOKUP(AD3687,[2]Sheet2!$M:$O,2,FALSE),0)</f>
        <v>0</v>
      </c>
      <c r="AC3687" s="11">
        <f>IFERROR(VLOOKUP(AD3687,[2]Sheet2!$M:$O,3,FALSE),0)</f>
        <v>0</v>
      </c>
      <c r="AD3687" s="10" t="str">
        <f t="shared" si="72"/>
        <v>79/80RHPL</v>
      </c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224</v>
      </c>
      <c r="AA3688" s="11">
        <f t="shared" si="73"/>
        <v>74.666666666666671</v>
      </c>
      <c r="AB3688" s="11">
        <f>IFERROR(VLOOKUP(AD3688,[2]Sheet2!$M:$O,2,FALSE),0)</f>
        <v>0</v>
      </c>
      <c r="AC3688" s="11">
        <f>IFERROR(VLOOKUP(AD3688,[2]Sheet2!$M:$O,3,FALSE),0)</f>
        <v>0</v>
      </c>
      <c r="AD3688" s="10" t="str">
        <f t="shared" si="72"/>
        <v>79/80UMHL</v>
      </c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279</v>
      </c>
      <c r="AA3689" s="11">
        <f t="shared" si="73"/>
        <v>93</v>
      </c>
      <c r="AB3689" s="11">
        <f>IFERROR(VLOOKUP(AD3689,[2]Sheet2!$M:$O,2,FALSE),0)</f>
        <v>0</v>
      </c>
      <c r="AC3689" s="11">
        <f>IFERROR(VLOOKUP(AD3689,[2]Sheet2!$M:$O,3,FALSE),0)</f>
        <v>0</v>
      </c>
      <c r="AD3689" s="10" t="str">
        <f t="shared" si="72"/>
        <v>79/80DORDI</v>
      </c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297</v>
      </c>
      <c r="AA3690" s="11">
        <f t="shared" si="73"/>
        <v>0</v>
      </c>
      <c r="AB3690" s="11">
        <f>IFERROR(VLOOKUP(AD3690,[2]Sheet2!$M:$O,2,FALSE),0)</f>
        <v>0</v>
      </c>
      <c r="AC3690" s="11">
        <f>IFERROR(VLOOKUP(AD3690,[2]Sheet2!$M:$O,3,FALSE),0)</f>
        <v>0</v>
      </c>
      <c r="AD3690" s="10" t="str">
        <f t="shared" si="72"/>
        <v>79/80PHCL</v>
      </c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265</v>
      </c>
      <c r="AA3691" s="11">
        <f t="shared" si="73"/>
        <v>265</v>
      </c>
      <c r="AB3691" s="11">
        <f>IFERROR(VLOOKUP(AD3691,[2]Sheet2!$M:$O,2,FALSE),0)</f>
        <v>0</v>
      </c>
      <c r="AC3691" s="11">
        <f>IFERROR(VLOOKUP(AD3691,[2]Sheet2!$M:$O,3,FALSE),0)</f>
        <v>0</v>
      </c>
      <c r="AD3691" s="10" t="str">
        <f t="shared" si="72"/>
        <v>79/80PPL</v>
      </c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240.3</v>
      </c>
      <c r="AA3692" s="11">
        <f t="shared" si="73"/>
        <v>30.037500000000001</v>
      </c>
      <c r="AB3692" s="11">
        <f>IFERROR(VLOOKUP(AD3692,[2]Sheet2!$M:$O,2,FALSE),0)</f>
        <v>0</v>
      </c>
      <c r="AC3692" s="11">
        <f>IFERROR(VLOOKUP(AD3692,[2]Sheet2!$M:$O,3,FALSE),0)</f>
        <v>0</v>
      </c>
      <c r="AD3692" s="10" t="str">
        <f t="shared" si="72"/>
        <v>79/80UPCL</v>
      </c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222.1</v>
      </c>
      <c r="AA3693" s="11">
        <f t="shared" si="73"/>
        <v>24.677777777777777</v>
      </c>
      <c r="AB3693" s="11">
        <f>IFERROR(VLOOKUP(AD3693,[2]Sheet2!$M:$O,2,FALSE),0)</f>
        <v>0</v>
      </c>
      <c r="AC3693" s="11">
        <f>IFERROR(VLOOKUP(AD3693,[2]Sheet2!$M:$O,3,FALSE),0)</f>
        <v>0</v>
      </c>
      <c r="AD3693" s="10" t="str">
        <f t="shared" si="72"/>
        <v>79/80SPDL</v>
      </c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376</v>
      </c>
      <c r="AA3694" s="11">
        <f t="shared" si="73"/>
        <v>41.777777777777779</v>
      </c>
      <c r="AB3694" s="11">
        <f>IFERROR(VLOOKUP(AD3694,[2]Sheet2!$M:$O,2,FALSE),0)</f>
        <v>0</v>
      </c>
      <c r="AC3694" s="11">
        <f>IFERROR(VLOOKUP(AD3694,[2]Sheet2!$M:$O,3,FALSE),0)</f>
        <v>0</v>
      </c>
      <c r="AD3694" s="10" t="str">
        <f t="shared" si="72"/>
        <v>79/80MKJC</v>
      </c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519.9</v>
      </c>
      <c r="AA3695" s="11">
        <f t="shared" si="73"/>
        <v>43.324999999999996</v>
      </c>
      <c r="AB3695" s="11">
        <f>IFERROR(VLOOKUP(AD3695,[2]Sheet2!$M:$O,2,FALSE),0)</f>
        <v>0</v>
      </c>
      <c r="AC3695" s="11">
        <f>IFERROR(VLOOKUP(AD3695,[2]Sheet2!$M:$O,3,FALSE),0)</f>
        <v>0</v>
      </c>
      <c r="AD3695" s="10" t="str">
        <f t="shared" si="72"/>
        <v>79/80SAHAS</v>
      </c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217.5</v>
      </c>
      <c r="AA3696" s="11">
        <f t="shared" si="73"/>
        <v>21.75</v>
      </c>
      <c r="AB3696" s="11">
        <f>IFERROR(VLOOKUP(AD3696,[2]Sheet2!$M:$O,2,FALSE),0)</f>
        <v>0</v>
      </c>
      <c r="AC3696" s="11">
        <f>IFERROR(VLOOKUP(AD3696,[2]Sheet2!$M:$O,3,FALSE),0)</f>
        <v>0</v>
      </c>
      <c r="AD3696" s="10" t="str">
        <f t="shared" si="72"/>
        <v>79/80KKHC</v>
      </c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238</v>
      </c>
      <c r="AA3697" s="11">
        <f t="shared" si="73"/>
        <v>-23.8</v>
      </c>
      <c r="AB3697" s="11">
        <f>IFERROR(VLOOKUP(AD3697,[2]Sheet2!$M:$O,2,FALSE),0)</f>
        <v>0</v>
      </c>
      <c r="AC3697" s="11">
        <f>IFERROR(VLOOKUP(AD3697,[2]Sheet2!$M:$O,3,FALSE),0)</f>
        <v>0</v>
      </c>
      <c r="AD3697" s="10" t="str">
        <f t="shared" si="72"/>
        <v>79/80HPPL</v>
      </c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181.3</v>
      </c>
      <c r="AA3698" s="11">
        <f t="shared" si="73"/>
        <v>-30.216666666666669</v>
      </c>
      <c r="AB3698" s="11">
        <f>IFERROR(VLOOKUP(AD3698,[2]Sheet2!$M:$O,2,FALSE),0)</f>
        <v>0</v>
      </c>
      <c r="AC3698" s="11">
        <f>IFERROR(VLOOKUP(AD3698,[2]Sheet2!$M:$O,3,FALSE),0)</f>
        <v>0</v>
      </c>
      <c r="AD3698" s="10" t="str">
        <f t="shared" si="72"/>
        <v>79/80DHPL</v>
      </c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429</v>
      </c>
      <c r="AA3699" s="11">
        <f t="shared" si="73"/>
        <v>-107.25</v>
      </c>
      <c r="AB3699" s="11">
        <f>IFERROR(VLOOKUP(AD3699,[2]Sheet2!$M:$O,2,FALSE),0)</f>
        <v>0</v>
      </c>
      <c r="AC3699" s="11">
        <f>IFERROR(VLOOKUP(AD3699,[2]Sheet2!$M:$O,3,FALSE),0)</f>
        <v>0</v>
      </c>
      <c r="AD3699" s="10" t="str">
        <f t="shared" si="72"/>
        <v>79/80BHPL</v>
      </c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238.4</v>
      </c>
      <c r="AA3700" s="11">
        <f t="shared" si="73"/>
        <v>12.547368421052632</v>
      </c>
      <c r="AB3700" s="11">
        <f>IFERROR(VLOOKUP(AD3700,[2]Sheet2!$M:$O,2,FALSE),0)</f>
        <v>0</v>
      </c>
      <c r="AC3700" s="11">
        <f>IFERROR(VLOOKUP(AD3700,[2]Sheet2!$M:$O,3,FALSE),0)</f>
        <v>0</v>
      </c>
      <c r="AD3700" s="10" t="str">
        <f t="shared" si="72"/>
        <v>79/80MHNL</v>
      </c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252</v>
      </c>
      <c r="AA3701" s="11">
        <f t="shared" si="73"/>
        <v>36</v>
      </c>
      <c r="AB3701" s="11">
        <f>IFERROR(VLOOKUP(AD3701,[2]Sheet2!$M:$O,2,FALSE),0)</f>
        <v>0</v>
      </c>
      <c r="AC3701" s="11">
        <f>IFERROR(VLOOKUP(AD3701,[2]Sheet2!$M:$O,3,FALSE),0)</f>
        <v>0</v>
      </c>
      <c r="AD3701" s="10" t="str">
        <f t="shared" si="72"/>
        <v>79/80CHL</v>
      </c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418.7</v>
      </c>
      <c r="AA3702" s="11">
        <f t="shared" si="73"/>
        <v>46.522222222222219</v>
      </c>
      <c r="AB3702" s="11">
        <f>IFERROR(VLOOKUP(AD3702,[2]Sheet2!$M:$O,2,FALSE),0)</f>
        <v>0</v>
      </c>
      <c r="AC3702" s="11">
        <f>IFERROR(VLOOKUP(AD3702,[2]Sheet2!$M:$O,3,FALSE),0)</f>
        <v>0</v>
      </c>
      <c r="AD3702" s="10" t="str">
        <f t="shared" si="72"/>
        <v>79/80SPHL</v>
      </c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382</v>
      </c>
      <c r="AA3703" s="11">
        <f t="shared" si="73"/>
        <v>19.100000000000001</v>
      </c>
      <c r="AB3703" s="11">
        <f>IFERROR(VLOOKUP(AD3703,[2]Sheet2!$M:$O,2,FALSE),0)</f>
        <v>7</v>
      </c>
      <c r="AC3703" s="11">
        <f>IFERROR(VLOOKUP(AD3703,[2]Sheet2!$M:$O,3,FALSE),0)</f>
        <v>0.37</v>
      </c>
      <c r="AD3703" s="10" t="str">
        <f t="shared" si="72"/>
        <v>79/80NHDL</v>
      </c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239</v>
      </c>
      <c r="AA3704" s="11">
        <f t="shared" si="73"/>
        <v>39.833333333333336</v>
      </c>
      <c r="AB3704" s="11">
        <f>IFERROR(VLOOKUP(AD3704,[2]Sheet2!$M:$O,2,FALSE),0)</f>
        <v>0</v>
      </c>
      <c r="AC3704" s="11">
        <f>IFERROR(VLOOKUP(AD3704,[2]Sheet2!$M:$O,3,FALSE),0)</f>
        <v>0</v>
      </c>
      <c r="AD3704" s="10" t="str">
        <f t="shared" si="72"/>
        <v>79/80RADHI</v>
      </c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384.9</v>
      </c>
      <c r="AA3705" s="11">
        <f t="shared" si="73"/>
        <v>96.224999999999994</v>
      </c>
      <c r="AB3705" s="11">
        <f>IFERROR(VLOOKUP(AD3705,[2]Sheet2!$M:$O,2,FALSE),0)</f>
        <v>0</v>
      </c>
      <c r="AC3705" s="11">
        <f>IFERROR(VLOOKUP(AD3705,[2]Sheet2!$M:$O,3,FALSE),0)</f>
        <v>0</v>
      </c>
      <c r="AD3705" s="10" t="str">
        <f t="shared" si="72"/>
        <v>79/80BNHC</v>
      </c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247.8</v>
      </c>
      <c r="AA3706" s="11">
        <f t="shared" si="73"/>
        <v>0</v>
      </c>
      <c r="AB3706" s="11">
        <f>IFERROR(VLOOKUP(AD3706,[2]Sheet2!$M:$O,2,FALSE),0)</f>
        <v>0</v>
      </c>
      <c r="AC3706" s="11">
        <f>IFERROR(VLOOKUP(AD3706,[2]Sheet2!$M:$O,3,FALSE),0)</f>
        <v>0</v>
      </c>
      <c r="AD3706" s="10" t="str">
        <f t="shared" si="72"/>
        <v>79/80RHGCL</v>
      </c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356</v>
      </c>
      <c r="AA3707" s="11">
        <f t="shared" si="73"/>
        <v>22.25</v>
      </c>
      <c r="AB3707" s="11">
        <f>IFERROR(VLOOKUP(AD3707,[2]Sheet2!$M:$O,2,FALSE),0)</f>
        <v>0</v>
      </c>
      <c r="AC3707" s="11">
        <f>IFERROR(VLOOKUP(AD3707,[2]Sheet2!$M:$O,3,FALSE),0)</f>
        <v>0</v>
      </c>
      <c r="AD3707" s="10" t="str">
        <f t="shared" si="72"/>
        <v>79/80KPCL</v>
      </c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167.1</v>
      </c>
      <c r="AA3708" s="11">
        <f t="shared" si="73"/>
        <v>-23.87142857142857</v>
      </c>
      <c r="AB3708" s="11">
        <f>IFERROR(VLOOKUP(AD3708,[2]Sheet2!$M:$O,2,FALSE),0)</f>
        <v>0</v>
      </c>
      <c r="AC3708" s="11">
        <f>IFERROR(VLOOKUP(AD3708,[2]Sheet2!$M:$O,3,FALSE),0)</f>
        <v>0</v>
      </c>
      <c r="AD3708" s="10" t="str">
        <f t="shared" si="72"/>
        <v>79/80GHL</v>
      </c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224</v>
      </c>
      <c r="AA3709" s="11">
        <f t="shared" si="73"/>
        <v>24.888888888888889</v>
      </c>
      <c r="AB3709" s="11">
        <f>IFERROR(VLOOKUP(AD3709,[2]Sheet2!$M:$O,2,FALSE),0)</f>
        <v>0</v>
      </c>
      <c r="AC3709" s="11">
        <f>IFERROR(VLOOKUP(AD3709,[2]Sheet2!$M:$O,3,FALSE),0)</f>
        <v>0</v>
      </c>
      <c r="AD3709" s="10" t="str">
        <f t="shared" si="72"/>
        <v>79/80PMHPL</v>
      </c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303</v>
      </c>
      <c r="AA3710" s="11">
        <f t="shared" si="73"/>
        <v>-303</v>
      </c>
      <c r="AB3710" s="11">
        <f>IFERROR(VLOOKUP(AD3710,[2]Sheet2!$M:$O,2,FALSE),0)</f>
        <v>0</v>
      </c>
      <c r="AC3710" s="11">
        <f>IFERROR(VLOOKUP(AD3710,[2]Sheet2!$M:$O,3,FALSE),0)</f>
        <v>0</v>
      </c>
      <c r="AD3710" s="10" t="str">
        <f t="shared" ref="AD3710:AD3773" si="74">B3710&amp;C3710</f>
        <v>79/80MBJC</v>
      </c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Non Converted</v>
      </c>
      <c r="Z3711">
        <f>IFERROR(VLOOKUP(C3711,[1]LP!$B:$C,2,FALSE),0)</f>
        <v>250</v>
      </c>
      <c r="AA3711" s="11">
        <f t="shared" si="73"/>
        <v>0</v>
      </c>
      <c r="AB3711" s="11">
        <f>IFERROR(VLOOKUP(AD3711,[2]Sheet2!$M:$O,2,FALSE),0)</f>
        <v>0</v>
      </c>
      <c r="AC3711" s="11">
        <f>IFERROR(VLOOKUP(AD3711,[2]Sheet2!$M:$O,3,FALSE),0)</f>
        <v>0</v>
      </c>
      <c r="AD3711" s="10" t="str">
        <f t="shared" si="74"/>
        <v>79/80GLH</v>
      </c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287.60000000000002</v>
      </c>
      <c r="AA3712" s="11">
        <f t="shared" si="73"/>
        <v>35.950000000000003</v>
      </c>
      <c r="AB3712" s="11">
        <f>IFERROR(VLOOKUP(AD3712,[2]Sheet2!$M:$O,2,FALSE),0)</f>
        <v>0</v>
      </c>
      <c r="AC3712" s="11">
        <f>IFERROR(VLOOKUP(AD3712,[2]Sheet2!$M:$O,3,FALSE),0)</f>
        <v>0</v>
      </c>
      <c r="AD3712" s="10" t="str">
        <f t="shared" si="74"/>
        <v>79/80USHEC</v>
      </c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229</v>
      </c>
      <c r="AA3713" s="11">
        <f t="shared" si="73"/>
        <v>32.714285714285715</v>
      </c>
      <c r="AB3713" s="11">
        <f>IFERROR(VLOOKUP(AD3713,[2]Sheet2!$M:$O,2,FALSE),0)</f>
        <v>0</v>
      </c>
      <c r="AC3713" s="11">
        <f>IFERROR(VLOOKUP(AD3713,[2]Sheet2!$M:$O,3,FALSE),0)</f>
        <v>0</v>
      </c>
      <c r="AD3713" s="10" t="str">
        <f t="shared" si="74"/>
        <v>79/80AKJCL</v>
      </c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Non Converted</v>
      </c>
      <c r="Z3714">
        <f>IFERROR(VLOOKUP(C3714,[1]LP!$B:$C,2,FALSE),0)</f>
        <v>189</v>
      </c>
      <c r="AA3714" s="11">
        <f t="shared" si="73"/>
        <v>94.5</v>
      </c>
      <c r="AB3714" s="11">
        <f>IFERROR(VLOOKUP(AD3714,[2]Sheet2!$M:$O,2,FALSE),0)</f>
        <v>0</v>
      </c>
      <c r="AC3714" s="11">
        <f>IFERROR(VLOOKUP(AD3714,[2]Sheet2!$M:$O,3,FALSE),0)</f>
        <v>0</v>
      </c>
      <c r="AD3714" s="10" t="str">
        <f t="shared" si="74"/>
        <v>79/80LEC</v>
      </c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385</v>
      </c>
      <c r="AA3715" s="11">
        <f t="shared" ref="AA3715:AA3778" si="75">IFERROR(Z3715/M3715,0)</f>
        <v>0</v>
      </c>
      <c r="AB3715" s="11">
        <f>IFERROR(VLOOKUP(AD3715,[2]Sheet2!$M:$O,2,FALSE),0)</f>
        <v>0</v>
      </c>
      <c r="AC3715" s="11">
        <f>IFERROR(VLOOKUP(AD3715,[2]Sheet2!$M:$O,3,FALSE),0)</f>
        <v>0</v>
      </c>
      <c r="AD3715" s="10" t="str">
        <f t="shared" si="74"/>
        <v>79/80TPC</v>
      </c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275</v>
      </c>
      <c r="AA3716" s="11">
        <f t="shared" si="75"/>
        <v>-45.833333333333336</v>
      </c>
      <c r="AB3716" s="11">
        <f>IFERROR(VLOOKUP(AD3716,[2]Sheet2!$M:$O,2,FALSE),0)</f>
        <v>0</v>
      </c>
      <c r="AC3716" s="11">
        <f>IFERROR(VLOOKUP(AD3716,[2]Sheet2!$M:$O,3,FALSE),0)</f>
        <v>0</v>
      </c>
      <c r="AD3716" s="10" t="str">
        <f t="shared" si="74"/>
        <v>79/80SHEL</v>
      </c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234.8</v>
      </c>
      <c r="AA3717" s="11">
        <f t="shared" si="75"/>
        <v>11.74</v>
      </c>
      <c r="AB3717" s="11">
        <f>IFERROR(VLOOKUP(AD3717,[2]Sheet2!$M:$O,2,FALSE),0)</f>
        <v>0</v>
      </c>
      <c r="AC3717" s="11">
        <f>IFERROR(VLOOKUP(AD3717,[2]Sheet2!$M:$O,3,FALSE),0)</f>
        <v>0</v>
      </c>
      <c r="AD3717" s="10" t="str">
        <f t="shared" si="74"/>
        <v>79/80PPCL</v>
      </c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170.6</v>
      </c>
      <c r="AA3718" s="11">
        <f t="shared" si="75"/>
        <v>-9.4777777777777779</v>
      </c>
      <c r="AB3718" s="11">
        <f>IFERROR(VLOOKUP(AD3718,[2]Sheet2!$M:$O,2,FALSE),0)</f>
        <v>0</v>
      </c>
      <c r="AC3718" s="11">
        <f>IFERROR(VLOOKUP(AD3718,[2]Sheet2!$M:$O,3,FALSE),0)</f>
        <v>0</v>
      </c>
      <c r="AD3718" s="10" t="str">
        <f t="shared" si="74"/>
        <v>79/80SSHL</v>
      </c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217.9</v>
      </c>
      <c r="AA3719" s="11">
        <f t="shared" si="75"/>
        <v>-13.61875</v>
      </c>
      <c r="AB3719" s="11">
        <f>IFERROR(VLOOKUP(AD3719,[2]Sheet2!$M:$O,2,FALSE),0)</f>
        <v>0</v>
      </c>
      <c r="AC3719" s="11">
        <f>IFERROR(VLOOKUP(AD3719,[2]Sheet2!$M:$O,3,FALSE),0)</f>
        <v>0</v>
      </c>
      <c r="AD3719" s="10" t="str">
        <f t="shared" si="74"/>
        <v>79/80UPPER</v>
      </c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215</v>
      </c>
      <c r="AA3720" s="11">
        <f t="shared" si="75"/>
        <v>43</v>
      </c>
      <c r="AB3720" s="11">
        <f>IFERROR(VLOOKUP(AD3720,[2]Sheet2!$M:$O,2,FALSE),0)</f>
        <v>0</v>
      </c>
      <c r="AC3720" s="11">
        <f>IFERROR(VLOOKUP(AD3720,[2]Sheet2!$M:$O,3,FALSE),0)</f>
        <v>0</v>
      </c>
      <c r="AD3720" s="10" t="str">
        <f t="shared" si="74"/>
        <v>79/80UNHPL</v>
      </c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425</v>
      </c>
      <c r="AA3721" s="11">
        <f t="shared" si="75"/>
        <v>53.125</v>
      </c>
      <c r="AB3721" s="11">
        <f>IFERROR(VLOOKUP(AD3721,[2]Sheet2!$M:$O,2,FALSE),0)</f>
        <v>0</v>
      </c>
      <c r="AC3721" s="11">
        <f>IFERROR(VLOOKUP(AD3721,[2]Sheet2!$M:$O,3,FALSE),0)</f>
        <v>0</v>
      </c>
      <c r="AD3721" s="10" t="str">
        <f t="shared" si="74"/>
        <v>79/80SPC</v>
      </c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285.5</v>
      </c>
      <c r="AA3722" s="11">
        <f t="shared" si="75"/>
        <v>-142.75</v>
      </c>
      <c r="AB3722" s="11">
        <f>IFERROR(VLOOKUP(AD3722,[2]Sheet2!$M:$O,2,FALSE),0)</f>
        <v>0</v>
      </c>
      <c r="AC3722" s="11">
        <f>IFERROR(VLOOKUP(AD3722,[2]Sheet2!$M:$O,3,FALSE),0)</f>
        <v>0</v>
      </c>
      <c r="AD3722" s="10" t="str">
        <f t="shared" si="74"/>
        <v>79/80SGHC</v>
      </c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399</v>
      </c>
      <c r="AA3723" s="11">
        <f t="shared" si="75"/>
        <v>19</v>
      </c>
      <c r="AB3723" s="11">
        <f>IFERROR(VLOOKUP(AD3723,[2]Sheet2!$M:$O,2,FALSE),0)</f>
        <v>0</v>
      </c>
      <c r="AC3723" s="11">
        <f>IFERROR(VLOOKUP(AD3723,[2]Sheet2!$M:$O,3,FALSE),0)</f>
        <v>5.2632000000000003</v>
      </c>
      <c r="AD3723" s="10" t="str">
        <f t="shared" si="74"/>
        <v>79/80BHDC</v>
      </c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244.8</v>
      </c>
      <c r="AA3724" s="11">
        <f t="shared" si="75"/>
        <v>-122.4</v>
      </c>
      <c r="AB3724" s="11">
        <f>IFERROR(VLOOKUP(AD3724,[2]Sheet2!$M:$O,2,FALSE),0)</f>
        <v>0</v>
      </c>
      <c r="AC3724" s="11">
        <f>IFERROR(VLOOKUP(AD3724,[2]Sheet2!$M:$O,3,FALSE),0)</f>
        <v>0</v>
      </c>
      <c r="AD3724" s="10" t="str">
        <f t="shared" si="74"/>
        <v>79/80RFPL</v>
      </c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614</v>
      </c>
      <c r="AA3725" s="11">
        <f t="shared" si="75"/>
        <v>17.055555555555557</v>
      </c>
      <c r="AB3725" s="11">
        <f>IFERROR(VLOOKUP(AD3725,[2]Sheet2!$M:$O,2,FALSE),0)</f>
        <v>0</v>
      </c>
      <c r="AC3725" s="11">
        <f>IFERROR(VLOOKUP(AD3725,[2]Sheet2!$M:$O,3,FALSE),0)</f>
        <v>0</v>
      </c>
      <c r="AD3725" s="10" t="str">
        <f t="shared" si="74"/>
        <v>79/80MEN</v>
      </c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317</v>
      </c>
      <c r="AA3726" s="11">
        <f t="shared" si="75"/>
        <v>16.684210526315791</v>
      </c>
      <c r="AB3726" s="11">
        <f>IFERROR(VLOOKUP(AD3726,[2]Sheet2!$M:$O,2,FALSE),0)</f>
        <v>0</v>
      </c>
      <c r="AC3726" s="11">
        <f>IFERROR(VLOOKUP(AD3726,[2]Sheet2!$M:$O,3,FALSE),0)</f>
        <v>0</v>
      </c>
      <c r="AD3726" s="10" t="str">
        <f t="shared" si="74"/>
        <v>79/80UHEWA</v>
      </c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353</v>
      </c>
      <c r="AA3727" s="11">
        <f t="shared" si="75"/>
        <v>27.153846153846153</v>
      </c>
      <c r="AB3727" s="11">
        <f>IFERROR(VLOOKUP(AD3727,[2]Sheet2!$M:$O,2,FALSE),0)</f>
        <v>0</v>
      </c>
      <c r="AC3727" s="11">
        <f>IFERROR(VLOOKUP(AD3727,[2]Sheet2!$M:$O,3,FALSE),0)</f>
        <v>0</v>
      </c>
      <c r="AD3727" s="10" t="str">
        <f t="shared" si="74"/>
        <v>79/80HHL</v>
      </c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380</v>
      </c>
      <c r="AA3728" s="11">
        <f t="shared" si="75"/>
        <v>29.23076923076923</v>
      </c>
      <c r="AB3728" s="11">
        <f>IFERROR(VLOOKUP(AD3728,[2]Sheet2!$M:$O,2,FALSE),0)</f>
        <v>0</v>
      </c>
      <c r="AC3728" s="11">
        <f>IFERROR(VLOOKUP(AD3728,[2]Sheet2!$M:$O,3,FALSE),0)</f>
        <v>0</v>
      </c>
      <c r="AD3728" s="10" t="str">
        <f t="shared" si="74"/>
        <v>79/80UMRH</v>
      </c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420</v>
      </c>
      <c r="AA3729" s="11">
        <f t="shared" si="75"/>
        <v>28</v>
      </c>
      <c r="AB3729" s="11">
        <f>IFERROR(VLOOKUP(AD3729,[2]Sheet2!$M:$O,2,FALSE),0)</f>
        <v>0</v>
      </c>
      <c r="AC3729" s="11">
        <f>IFERROR(VLOOKUP(AD3729,[2]Sheet2!$M:$O,3,FALSE),0)</f>
        <v>6</v>
      </c>
      <c r="AD3729" s="10" t="str">
        <f t="shared" si="74"/>
        <v>79/80SIKLES</v>
      </c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750</v>
      </c>
      <c r="AA3730" s="11">
        <f t="shared" si="75"/>
        <v>31.25</v>
      </c>
      <c r="AB3730" s="11">
        <f>IFERROR(VLOOKUP(AD3730,[2]Sheet2!$M:$O,2,FALSE),0)</f>
        <v>0</v>
      </c>
      <c r="AC3730" s="11">
        <f>IFERROR(VLOOKUP(AD3730,[2]Sheet2!$M:$O,3,FALSE),0)</f>
        <v>10.526300000000001</v>
      </c>
      <c r="AD3730" s="10" t="str">
        <f t="shared" si="74"/>
        <v>79/80RURU</v>
      </c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305</v>
      </c>
      <c r="AA3731" s="11">
        <f t="shared" si="75"/>
        <v>-27.727272727272727</v>
      </c>
      <c r="AB3731" s="11">
        <f>IFERROR(VLOOKUP(AD3731,[2]Sheet2!$M:$O,2,FALSE),0)</f>
        <v>0</v>
      </c>
      <c r="AC3731" s="11">
        <f>IFERROR(VLOOKUP(AD3731,[2]Sheet2!$M:$O,3,FALSE),0)</f>
        <v>0</v>
      </c>
      <c r="AD3731" s="10" t="str">
        <f t="shared" si="74"/>
        <v>79/80BHL</v>
      </c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224</v>
      </c>
      <c r="AA3732" s="11">
        <f t="shared" si="75"/>
        <v>56</v>
      </c>
      <c r="AB3732" s="11">
        <f>IFERROR(VLOOKUP(AD3732,[2]Sheet2!$M:$O,2,FALSE),0)</f>
        <v>0</v>
      </c>
      <c r="AC3732" s="11">
        <f>IFERROR(VLOOKUP(AD3732,[2]Sheet2!$M:$O,3,FALSE),0)</f>
        <v>0</v>
      </c>
      <c r="AD3732" s="10" t="str">
        <f t="shared" si="74"/>
        <v>79/80RIDI</v>
      </c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242.1</v>
      </c>
      <c r="AA3733" s="11">
        <f t="shared" si="75"/>
        <v>26.9</v>
      </c>
      <c r="AB3733" s="11">
        <v>8</v>
      </c>
      <c r="AC3733" s="11">
        <v>0.42099999999999999</v>
      </c>
      <c r="AD3733" s="10" t="str">
        <f t="shared" si="74"/>
        <v>78/79AHPC</v>
      </c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311</v>
      </c>
      <c r="AA3734" s="11">
        <f t="shared" si="75"/>
        <v>28.272727272727273</v>
      </c>
      <c r="AB3734" s="11">
        <v>5</v>
      </c>
      <c r="AC3734" s="11">
        <v>7.5</v>
      </c>
      <c r="AD3734" s="10" t="str">
        <f t="shared" si="74"/>
        <v>78/79BPCL</v>
      </c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571.79999999999995</v>
      </c>
      <c r="AA3735" s="11">
        <f t="shared" si="75"/>
        <v>47.65</v>
      </c>
      <c r="AB3735" s="11">
        <v>7.5</v>
      </c>
      <c r="AC3735" s="11">
        <v>7.5</v>
      </c>
      <c r="AD3735" s="10" t="str">
        <f t="shared" si="74"/>
        <v>78/79CHCL</v>
      </c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165</v>
      </c>
      <c r="AA3736" s="11">
        <f t="shared" si="75"/>
        <v>165</v>
      </c>
      <c r="AB3736" s="11">
        <v>0</v>
      </c>
      <c r="AC3736" s="11">
        <v>0</v>
      </c>
      <c r="AD3736" s="10" t="str">
        <f t="shared" si="74"/>
        <v>78/79NHPC</v>
      </c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357</v>
      </c>
      <c r="AA3737" s="11">
        <f t="shared" si="75"/>
        <v>14.875</v>
      </c>
      <c r="AB3737" s="11">
        <v>0</v>
      </c>
      <c r="AC3737" s="11">
        <v>5.2632000000000003</v>
      </c>
      <c r="AD3737" s="10" t="str">
        <f t="shared" si="74"/>
        <v>78/79SHPC</v>
      </c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11">
        <v>0</v>
      </c>
      <c r="AC3738" s="11">
        <v>0</v>
      </c>
      <c r="AD3738" s="10" t="str">
        <f t="shared" si="74"/>
        <v>78/79RHPC</v>
      </c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253.3</v>
      </c>
      <c r="AA3739" s="11">
        <f t="shared" si="75"/>
        <v>0</v>
      </c>
      <c r="AB3739" s="11">
        <v>0</v>
      </c>
      <c r="AC3739" s="11">
        <v>0</v>
      </c>
      <c r="AD3739" s="10" t="str">
        <f t="shared" si="74"/>
        <v>78/79HURJA</v>
      </c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188.2</v>
      </c>
      <c r="AA3740" s="11">
        <f t="shared" si="75"/>
        <v>8.5545454545454547</v>
      </c>
      <c r="AB3740" s="11">
        <v>10</v>
      </c>
      <c r="AC3740" s="11">
        <v>0.52629999999999999</v>
      </c>
      <c r="AD3740" s="10" t="str">
        <f t="shared" si="74"/>
        <v>78/79AKPL</v>
      </c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244.7</v>
      </c>
      <c r="AA3741" s="11">
        <f t="shared" si="75"/>
        <v>16.313333333333333</v>
      </c>
      <c r="AB3741" s="11">
        <v>0</v>
      </c>
      <c r="AC3741" s="11">
        <v>0</v>
      </c>
      <c r="AD3741" s="10" t="str">
        <f t="shared" si="74"/>
        <v>78/79BARUN</v>
      </c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187.5</v>
      </c>
      <c r="AA3742" s="11">
        <f t="shared" si="75"/>
        <v>18.75</v>
      </c>
      <c r="AB3742" s="11">
        <v>7.5</v>
      </c>
      <c r="AC3742" s="11">
        <v>0.3947</v>
      </c>
      <c r="AD3742" s="10" t="str">
        <f t="shared" si="74"/>
        <v>78/79API</v>
      </c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227</v>
      </c>
      <c r="AA3743" s="11">
        <f t="shared" si="75"/>
        <v>20.636363636363637</v>
      </c>
      <c r="AB3743" s="11">
        <v>4.75</v>
      </c>
      <c r="AC3743" s="11">
        <v>0.25</v>
      </c>
      <c r="AD3743" s="10" t="str">
        <f t="shared" si="74"/>
        <v>78/79NGPL</v>
      </c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255</v>
      </c>
      <c r="AA3744" s="11">
        <f t="shared" si="75"/>
        <v>-127.5</v>
      </c>
      <c r="AB3744" s="11">
        <v>0</v>
      </c>
      <c r="AC3744" s="11">
        <v>0</v>
      </c>
      <c r="AD3744" s="10" t="str">
        <f t="shared" si="74"/>
        <v>78/79NYADI</v>
      </c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317</v>
      </c>
      <c r="AA3745" s="11">
        <f t="shared" si="75"/>
        <v>-317</v>
      </c>
      <c r="AB3745" s="11">
        <v>0</v>
      </c>
      <c r="AC3745" s="11">
        <v>0</v>
      </c>
      <c r="AD3745" s="10" t="str">
        <f t="shared" si="74"/>
        <v>78/79SJCL</v>
      </c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284.10000000000002</v>
      </c>
      <c r="AA3746" s="11">
        <f t="shared" si="75"/>
        <v>0</v>
      </c>
      <c r="AB3746" s="11">
        <v>0</v>
      </c>
      <c r="AC3746" s="11">
        <v>0</v>
      </c>
      <c r="AD3746" s="10" t="str">
        <f t="shared" si="74"/>
        <v>78/79RHPL</v>
      </c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224</v>
      </c>
      <c r="AA3747" s="11">
        <f t="shared" si="75"/>
        <v>56</v>
      </c>
      <c r="AB3747" s="11">
        <v>7</v>
      </c>
      <c r="AC3747" s="11">
        <v>0.36799999999999999</v>
      </c>
      <c r="AD3747" s="10" t="str">
        <f t="shared" si="74"/>
        <v>78/79UMHL</v>
      </c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240.3</v>
      </c>
      <c r="AA3748" s="11">
        <f t="shared" si="75"/>
        <v>120.15</v>
      </c>
      <c r="AB3748" s="11">
        <v>0</v>
      </c>
      <c r="AC3748" s="11">
        <v>0</v>
      </c>
      <c r="AD3748" s="10" t="str">
        <f t="shared" si="74"/>
        <v>78/79UPCL</v>
      </c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222.1</v>
      </c>
      <c r="AA3749" s="11">
        <f t="shared" si="75"/>
        <v>18.508333333333333</v>
      </c>
      <c r="AB3749" s="11">
        <v>0</v>
      </c>
      <c r="AC3749" s="11">
        <v>0</v>
      </c>
      <c r="AD3749" s="10" t="str">
        <f t="shared" si="74"/>
        <v>78/79SPDL</v>
      </c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376</v>
      </c>
      <c r="AA3750" s="11">
        <f t="shared" si="75"/>
        <v>75.2</v>
      </c>
      <c r="AB3750" s="11">
        <v>0</v>
      </c>
      <c r="AC3750" s="11">
        <v>0</v>
      </c>
      <c r="AD3750" s="10" t="str">
        <f t="shared" si="74"/>
        <v>78/79MKJC</v>
      </c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519.9</v>
      </c>
      <c r="AA3751" s="11">
        <f t="shared" si="75"/>
        <v>25.994999999999997</v>
      </c>
      <c r="AB3751" s="11">
        <v>0</v>
      </c>
      <c r="AC3751" s="11">
        <v>0</v>
      </c>
      <c r="AD3751" s="10" t="str">
        <f t="shared" si="74"/>
        <v>78/79SAHAS</v>
      </c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217.5</v>
      </c>
      <c r="AA3752" s="11">
        <f t="shared" si="75"/>
        <v>18.125</v>
      </c>
      <c r="AB3752" s="11">
        <v>0</v>
      </c>
      <c r="AC3752" s="11">
        <v>0</v>
      </c>
      <c r="AD3752" s="10" t="str">
        <f t="shared" si="74"/>
        <v>78/79KKHC</v>
      </c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238</v>
      </c>
      <c r="AA3753" s="11">
        <f t="shared" si="75"/>
        <v>0</v>
      </c>
      <c r="AB3753" s="11">
        <v>0</v>
      </c>
      <c r="AC3753" s="11">
        <v>0</v>
      </c>
      <c r="AD3753" s="10" t="str">
        <f t="shared" si="74"/>
        <v>78/79HPPL</v>
      </c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181.3</v>
      </c>
      <c r="AA3754" s="11">
        <f t="shared" si="75"/>
        <v>-181.3</v>
      </c>
      <c r="AB3754" s="11">
        <v>0</v>
      </c>
      <c r="AC3754" s="11">
        <v>0</v>
      </c>
      <c r="AD3754" s="10" t="str">
        <f t="shared" si="74"/>
        <v>78/79DHPL</v>
      </c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238.4</v>
      </c>
      <c r="AA3755" s="11">
        <f t="shared" si="75"/>
        <v>10.365217391304348</v>
      </c>
      <c r="AB3755" s="11">
        <v>0</v>
      </c>
      <c r="AC3755" s="11">
        <v>0</v>
      </c>
      <c r="AD3755" s="10" t="str">
        <f t="shared" si="74"/>
        <v>78/79MHNL</v>
      </c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252</v>
      </c>
      <c r="AA3756" s="11">
        <f t="shared" si="75"/>
        <v>63</v>
      </c>
      <c r="AB3756" s="11">
        <v>0</v>
      </c>
      <c r="AC3756" s="11">
        <v>0</v>
      </c>
      <c r="AD3756" s="10" t="str">
        <f t="shared" si="74"/>
        <v>78/79CHL</v>
      </c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382</v>
      </c>
      <c r="AA3757" s="11">
        <f t="shared" si="75"/>
        <v>27.285714285714285</v>
      </c>
      <c r="AB3757" s="11">
        <v>5</v>
      </c>
      <c r="AC3757" s="11">
        <v>2.63E-2</v>
      </c>
      <c r="AD3757" s="10" t="str">
        <f t="shared" si="74"/>
        <v>78/79NHDL</v>
      </c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239</v>
      </c>
      <c r="AA3758" s="11">
        <f t="shared" si="75"/>
        <v>23.9</v>
      </c>
      <c r="AB3758" s="11">
        <v>4.75</v>
      </c>
      <c r="AC3758" s="11">
        <v>0.25</v>
      </c>
      <c r="AD3758" s="10" t="str">
        <f t="shared" si="74"/>
        <v>78/79RADHI</v>
      </c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356</v>
      </c>
      <c r="AA3759" s="11">
        <f t="shared" si="75"/>
        <v>16.952380952380953</v>
      </c>
      <c r="AB3759" s="11">
        <v>15</v>
      </c>
      <c r="AC3759" s="11">
        <v>0.78949999999999998</v>
      </c>
      <c r="AD3759" s="10" t="str">
        <f t="shared" si="74"/>
        <v>78/79KPCL</v>
      </c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11">
        <v>0</v>
      </c>
      <c r="AC3760" s="11">
        <v>0</v>
      </c>
      <c r="AD3760" s="10" t="str">
        <f t="shared" si="74"/>
        <v>78/79RRHP</v>
      </c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167.1</v>
      </c>
      <c r="AA3761" s="11">
        <f t="shared" si="75"/>
        <v>167.1</v>
      </c>
      <c r="AB3761" s="11">
        <v>0</v>
      </c>
      <c r="AC3761" s="11">
        <v>0</v>
      </c>
      <c r="AD3761" s="10" t="str">
        <f t="shared" si="74"/>
        <v>78/79GHL</v>
      </c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224</v>
      </c>
      <c r="AA3762" s="11">
        <f t="shared" si="75"/>
        <v>16</v>
      </c>
      <c r="AB3762" s="11">
        <v>0</v>
      </c>
      <c r="AC3762" s="11">
        <v>0</v>
      </c>
      <c r="AD3762" s="10" t="str">
        <f t="shared" si="74"/>
        <v>78/79PMHPL</v>
      </c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303</v>
      </c>
      <c r="AA3763" s="11">
        <f t="shared" si="75"/>
        <v>0</v>
      </c>
      <c r="AB3763" s="11">
        <v>0</v>
      </c>
      <c r="AC3763" s="11">
        <v>0</v>
      </c>
      <c r="AD3763" s="10" t="str">
        <f t="shared" si="74"/>
        <v>78/79MBJC</v>
      </c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Non Converted</v>
      </c>
      <c r="Z3764">
        <f>IFERROR(VLOOKUP(C3764,[1]LP!$B:$C,2,FALSE),0)</f>
        <v>250</v>
      </c>
      <c r="AA3764" s="11">
        <f t="shared" si="75"/>
        <v>0</v>
      </c>
      <c r="AB3764" s="11">
        <v>0</v>
      </c>
      <c r="AC3764" s="11">
        <v>0</v>
      </c>
      <c r="AD3764" s="10" t="str">
        <f t="shared" si="74"/>
        <v>78/79GLH</v>
      </c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229</v>
      </c>
      <c r="AA3765" s="11">
        <f t="shared" si="75"/>
        <v>25.444444444444443</v>
      </c>
      <c r="AB3765" s="11">
        <v>0</v>
      </c>
      <c r="AC3765" s="11">
        <v>0</v>
      </c>
      <c r="AD3765" s="10" t="str">
        <f t="shared" si="74"/>
        <v>78/79AKJCL</v>
      </c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Non Converted</v>
      </c>
      <c r="Z3766">
        <f>IFERROR(VLOOKUP(C3766,[1]LP!$B:$C,2,FALSE),0)</f>
        <v>189</v>
      </c>
      <c r="AA3766" s="11">
        <f t="shared" si="75"/>
        <v>-94.5</v>
      </c>
      <c r="AB3766" s="11">
        <v>0</v>
      </c>
      <c r="AC3766" s="11">
        <v>0</v>
      </c>
      <c r="AD3766" s="10" t="str">
        <f t="shared" si="74"/>
        <v>78/79LEC</v>
      </c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385</v>
      </c>
      <c r="AA3767" s="11">
        <f t="shared" si="75"/>
        <v>42.777777777777779</v>
      </c>
      <c r="AB3767" s="11">
        <v>0</v>
      </c>
      <c r="AC3767" s="11">
        <v>0</v>
      </c>
      <c r="AD3767" s="10" t="str">
        <f t="shared" si="74"/>
        <v>78/79TPC</v>
      </c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275</v>
      </c>
      <c r="AA3768" s="11">
        <f t="shared" si="75"/>
        <v>91.666666666666671</v>
      </c>
      <c r="AB3768" s="11">
        <v>0</v>
      </c>
      <c r="AC3768" s="11">
        <v>0</v>
      </c>
      <c r="AD3768" s="10" t="str">
        <f t="shared" si="74"/>
        <v>78/79SHEL</v>
      </c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234.8</v>
      </c>
      <c r="AA3769" s="11">
        <f t="shared" si="75"/>
        <v>7.5741935483870968</v>
      </c>
      <c r="AB3769" s="11">
        <v>0</v>
      </c>
      <c r="AC3769" s="11">
        <v>7</v>
      </c>
      <c r="AD3769" s="10" t="str">
        <f t="shared" si="74"/>
        <v>78/79PPCL</v>
      </c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170.6</v>
      </c>
      <c r="AA3770" s="11">
        <f t="shared" si="75"/>
        <v>-7.1083333333333334</v>
      </c>
      <c r="AB3770" s="11">
        <v>0</v>
      </c>
      <c r="AC3770" s="11">
        <v>0</v>
      </c>
      <c r="AD3770" s="10" t="str">
        <f t="shared" si="74"/>
        <v>78/79SSHL</v>
      </c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217.9</v>
      </c>
      <c r="AA3771" s="11">
        <f t="shared" si="75"/>
        <v>-36.31666666666667</v>
      </c>
      <c r="AB3771" s="11">
        <v>0</v>
      </c>
      <c r="AC3771" s="11">
        <v>0</v>
      </c>
      <c r="AD3771" s="10" t="str">
        <f t="shared" si="74"/>
        <v>78/79UPPER</v>
      </c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215</v>
      </c>
      <c r="AA3772" s="11">
        <f t="shared" si="75"/>
        <v>43</v>
      </c>
      <c r="AB3772" s="11">
        <v>0</v>
      </c>
      <c r="AC3772" s="11">
        <v>0</v>
      </c>
      <c r="AD3772" s="10" t="str">
        <f t="shared" si="74"/>
        <v>78/79UNHPL</v>
      </c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425</v>
      </c>
      <c r="AA3773" s="11">
        <f t="shared" si="75"/>
        <v>-17.708333333333332</v>
      </c>
      <c r="AB3773" s="11">
        <v>0</v>
      </c>
      <c r="AC3773" s="11">
        <v>0</v>
      </c>
      <c r="AD3773" s="10" t="str">
        <f t="shared" si="74"/>
        <v>78/79SPC</v>
      </c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153.80000000000001</v>
      </c>
      <c r="AA3774" s="11">
        <f t="shared" si="75"/>
        <v>-25.633333333333336</v>
      </c>
      <c r="AB3774" s="11">
        <v>0</v>
      </c>
      <c r="AC3774" s="11">
        <v>0</v>
      </c>
      <c r="AD3774" s="10" t="str">
        <f t="shared" ref="AD3774:AD3837" si="76">B3774&amp;C3774</f>
        <v>78/79HDHPC</v>
      </c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614</v>
      </c>
      <c r="AA3775" s="11">
        <f t="shared" si="75"/>
        <v>14.279069767441861</v>
      </c>
      <c r="AB3775" s="11">
        <v>0</v>
      </c>
      <c r="AC3775" s="11">
        <v>10.526300000000001</v>
      </c>
      <c r="AD3775" s="10" t="str">
        <f t="shared" si="76"/>
        <v>78/79MEN</v>
      </c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353</v>
      </c>
      <c r="AA3776" s="11">
        <f t="shared" si="75"/>
        <v>-23.533333333333335</v>
      </c>
      <c r="AB3776" s="11">
        <v>0</v>
      </c>
      <c r="AC3776" s="11">
        <v>0</v>
      </c>
      <c r="AD3776" s="10" t="str">
        <f t="shared" si="76"/>
        <v>78/79HHL</v>
      </c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380</v>
      </c>
      <c r="AA3777" s="11">
        <f t="shared" si="75"/>
        <v>16.521739130434781</v>
      </c>
      <c r="AB3777" s="11">
        <v>0</v>
      </c>
      <c r="AC3777" s="11">
        <v>10.526</v>
      </c>
      <c r="AD3777" s="10" t="str">
        <f t="shared" si="76"/>
        <v>78/79UMRH</v>
      </c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750</v>
      </c>
      <c r="AA3778" s="11">
        <f t="shared" si="75"/>
        <v>25.862068965517242</v>
      </c>
      <c r="AB3778" s="11">
        <v>10</v>
      </c>
      <c r="AC3778" s="11">
        <v>0.52629999999999999</v>
      </c>
      <c r="AD3778" s="10" t="str">
        <f t="shared" si="76"/>
        <v>78/79RURU</v>
      </c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419</v>
      </c>
      <c r="AA3779" s="11">
        <f t="shared" ref="AA3779:AA3842" si="77">IFERROR(Z3779/M3779,0)</f>
        <v>69.833333333333329</v>
      </c>
      <c r="AB3779" s="11">
        <v>0</v>
      </c>
      <c r="AC3779" s="11">
        <v>0</v>
      </c>
      <c r="AD3779" s="10" t="str">
        <f t="shared" si="76"/>
        <v>78/79GVL</v>
      </c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242.1</v>
      </c>
      <c r="AA3780" s="11">
        <f t="shared" si="77"/>
        <v>30.262499999999999</v>
      </c>
      <c r="AB3780" s="11">
        <v>8</v>
      </c>
      <c r="AC3780" s="11">
        <v>0.42099999999999999</v>
      </c>
      <c r="AD3780" s="10" t="str">
        <f t="shared" si="76"/>
        <v>78/79AHPC</v>
      </c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311</v>
      </c>
      <c r="AA3781" s="11">
        <f t="shared" si="77"/>
        <v>31.1</v>
      </c>
      <c r="AB3781" s="11">
        <v>5</v>
      </c>
      <c r="AC3781" s="11">
        <v>7.5</v>
      </c>
      <c r="AD3781" s="10" t="str">
        <f t="shared" si="76"/>
        <v>78/79BPCL</v>
      </c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571.79999999999995</v>
      </c>
      <c r="AA3782" s="11">
        <f t="shared" si="77"/>
        <v>57.179999999999993</v>
      </c>
      <c r="AB3782" s="11">
        <v>7.5</v>
      </c>
      <c r="AC3782" s="11">
        <v>7.5</v>
      </c>
      <c r="AD3782" s="10" t="str">
        <f t="shared" si="76"/>
        <v>78/79CHCL</v>
      </c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165</v>
      </c>
      <c r="AA3783" s="11">
        <f t="shared" si="77"/>
        <v>55</v>
      </c>
      <c r="AB3783" s="11">
        <v>0</v>
      </c>
      <c r="AC3783" s="11">
        <v>0</v>
      </c>
      <c r="AD3783" s="10" t="str">
        <f t="shared" si="76"/>
        <v>78/79NHPC</v>
      </c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357</v>
      </c>
      <c r="AA3784" s="11">
        <f t="shared" si="77"/>
        <v>18.789473684210527</v>
      </c>
      <c r="AB3784" s="11">
        <v>0</v>
      </c>
      <c r="AC3784" s="11">
        <v>5.2632000000000003</v>
      </c>
      <c r="AD3784" s="10" t="str">
        <f t="shared" si="76"/>
        <v>78/79SHPC</v>
      </c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11">
        <v>0</v>
      </c>
      <c r="AC3785" s="11">
        <v>0</v>
      </c>
      <c r="AD3785" s="10" t="str">
        <f t="shared" si="76"/>
        <v>78/79RHPC</v>
      </c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253.3</v>
      </c>
      <c r="AA3786" s="11">
        <f t="shared" si="77"/>
        <v>0</v>
      </c>
      <c r="AB3786" s="11">
        <v>0</v>
      </c>
      <c r="AC3786" s="11">
        <v>0</v>
      </c>
      <c r="AD3786" s="10" t="str">
        <f t="shared" si="76"/>
        <v>78/79HURJA</v>
      </c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188.2</v>
      </c>
      <c r="AA3787" s="11">
        <f t="shared" si="77"/>
        <v>11.762499999999999</v>
      </c>
      <c r="AB3787" s="11">
        <v>10</v>
      </c>
      <c r="AC3787" s="11">
        <v>0.52629999999999999</v>
      </c>
      <c r="AD3787" s="10" t="str">
        <f t="shared" si="76"/>
        <v>78/79AKPL</v>
      </c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244.7</v>
      </c>
      <c r="AA3788" s="11">
        <f t="shared" si="77"/>
        <v>20.391666666666666</v>
      </c>
      <c r="AB3788" s="11">
        <v>0</v>
      </c>
      <c r="AC3788" s="11">
        <v>0</v>
      </c>
      <c r="AD3788" s="10" t="str">
        <f t="shared" si="76"/>
        <v>78/79BARUN</v>
      </c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187.5</v>
      </c>
      <c r="AA3789" s="11">
        <f t="shared" si="77"/>
        <v>23.4375</v>
      </c>
      <c r="AB3789" s="11">
        <v>7.5</v>
      </c>
      <c r="AC3789" s="11">
        <v>0.3947</v>
      </c>
      <c r="AD3789" s="10" t="str">
        <f t="shared" si="76"/>
        <v>78/79API</v>
      </c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227</v>
      </c>
      <c r="AA3790" s="11">
        <f t="shared" si="77"/>
        <v>22.7</v>
      </c>
      <c r="AB3790" s="11">
        <v>4.75</v>
      </c>
      <c r="AC3790" s="11">
        <v>0.25</v>
      </c>
      <c r="AD3790" s="10" t="str">
        <f t="shared" si="76"/>
        <v>78/79NGPL</v>
      </c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255</v>
      </c>
      <c r="AA3791" s="11">
        <f t="shared" si="77"/>
        <v>-127.5</v>
      </c>
      <c r="AB3791" s="11">
        <v>0</v>
      </c>
      <c r="AC3791" s="11">
        <v>0</v>
      </c>
      <c r="AD3791" s="10" t="str">
        <f t="shared" si="76"/>
        <v>78/79NYADI</v>
      </c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317</v>
      </c>
      <c r="AA3792" s="11">
        <f t="shared" si="77"/>
        <v>-317</v>
      </c>
      <c r="AB3792" s="11">
        <v>0</v>
      </c>
      <c r="AC3792" s="11">
        <v>0</v>
      </c>
      <c r="AD3792" s="10" t="str">
        <f t="shared" si="76"/>
        <v>78/79SJCL</v>
      </c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284.10000000000002</v>
      </c>
      <c r="AA3793" s="11">
        <f t="shared" si="77"/>
        <v>-284.10000000000002</v>
      </c>
      <c r="AB3793" s="11">
        <v>0</v>
      </c>
      <c r="AC3793" s="11">
        <v>0</v>
      </c>
      <c r="AD3793" s="10" t="str">
        <f t="shared" si="76"/>
        <v>78/79RHPL</v>
      </c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224</v>
      </c>
      <c r="AA3794" s="11">
        <f t="shared" si="77"/>
        <v>74.666666666666671</v>
      </c>
      <c r="AB3794" s="11">
        <v>7</v>
      </c>
      <c r="AC3794" s="11">
        <v>0.36799999999999999</v>
      </c>
      <c r="AD3794" s="10" t="str">
        <f t="shared" si="76"/>
        <v>78/79UMHL</v>
      </c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240.3</v>
      </c>
      <c r="AA3795" s="11">
        <f t="shared" si="77"/>
        <v>0</v>
      </c>
      <c r="AB3795" s="11">
        <v>0</v>
      </c>
      <c r="AC3795" s="11">
        <v>0</v>
      </c>
      <c r="AD3795" s="10" t="str">
        <f t="shared" si="76"/>
        <v>78/79UPCL</v>
      </c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222.1</v>
      </c>
      <c r="AA3796" s="11">
        <f t="shared" si="77"/>
        <v>37.016666666666666</v>
      </c>
      <c r="AB3796" s="11">
        <v>0</v>
      </c>
      <c r="AC3796" s="11">
        <v>0</v>
      </c>
      <c r="AD3796" s="10" t="str">
        <f t="shared" si="76"/>
        <v>78/79SPDL</v>
      </c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376</v>
      </c>
      <c r="AA3797" s="11">
        <f t="shared" si="77"/>
        <v>94</v>
      </c>
      <c r="AB3797" s="11">
        <v>0</v>
      </c>
      <c r="AC3797" s="11">
        <v>0</v>
      </c>
      <c r="AD3797" s="10" t="str">
        <f t="shared" si="76"/>
        <v>78/79MKJC</v>
      </c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519.9</v>
      </c>
      <c r="AA3798" s="11">
        <f t="shared" si="77"/>
        <v>23.631818181818179</v>
      </c>
      <c r="AB3798" s="11">
        <v>0</v>
      </c>
      <c r="AC3798" s="11">
        <v>0</v>
      </c>
      <c r="AD3798" s="10" t="str">
        <f t="shared" si="76"/>
        <v>78/79SAHAS</v>
      </c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217.5</v>
      </c>
      <c r="AA3799" s="11">
        <f t="shared" si="77"/>
        <v>36.25</v>
      </c>
      <c r="AB3799" s="11">
        <v>0</v>
      </c>
      <c r="AC3799" s="11">
        <v>0</v>
      </c>
      <c r="AD3799" s="10" t="str">
        <f t="shared" si="76"/>
        <v>78/79KKHC</v>
      </c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238</v>
      </c>
      <c r="AA3800" s="11">
        <f t="shared" si="77"/>
        <v>0</v>
      </c>
      <c r="AB3800" s="11">
        <v>0</v>
      </c>
      <c r="AC3800" s="11">
        <v>0</v>
      </c>
      <c r="AD3800" s="10" t="str">
        <f t="shared" si="76"/>
        <v>78/79HPPL</v>
      </c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181.3</v>
      </c>
      <c r="AA3801" s="11">
        <f t="shared" si="77"/>
        <v>-30.216666666666669</v>
      </c>
      <c r="AB3801" s="11">
        <v>0</v>
      </c>
      <c r="AC3801" s="11">
        <v>0</v>
      </c>
      <c r="AD3801" s="10" t="str">
        <f t="shared" si="76"/>
        <v>78/79DHPL</v>
      </c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238.4</v>
      </c>
      <c r="AA3802" s="11">
        <f t="shared" si="77"/>
        <v>19.866666666666667</v>
      </c>
      <c r="AB3802" s="11">
        <v>0</v>
      </c>
      <c r="AC3802" s="11">
        <v>0</v>
      </c>
      <c r="AD3802" s="10" t="str">
        <f t="shared" si="76"/>
        <v>78/79MHNL</v>
      </c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252</v>
      </c>
      <c r="AA3803" s="11">
        <f t="shared" si="77"/>
        <v>-126</v>
      </c>
      <c r="AB3803" s="11">
        <v>0</v>
      </c>
      <c r="AC3803" s="11">
        <v>0</v>
      </c>
      <c r="AD3803" s="10" t="str">
        <f t="shared" si="76"/>
        <v>78/79CHL</v>
      </c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382</v>
      </c>
      <c r="AA3804" s="11">
        <f t="shared" si="77"/>
        <v>31.833333333333332</v>
      </c>
      <c r="AB3804" s="11">
        <v>5</v>
      </c>
      <c r="AC3804" s="11">
        <v>2.63E-2</v>
      </c>
      <c r="AD3804" s="10" t="str">
        <f t="shared" si="76"/>
        <v>78/79NHDL</v>
      </c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239</v>
      </c>
      <c r="AA3805" s="11">
        <f t="shared" si="77"/>
        <v>23.9</v>
      </c>
      <c r="AB3805" s="11">
        <v>4.75</v>
      </c>
      <c r="AC3805" s="11">
        <v>0.25</v>
      </c>
      <c r="AD3805" s="10" t="str">
        <f t="shared" si="76"/>
        <v>78/79RADHI</v>
      </c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356</v>
      </c>
      <c r="AA3806" s="11">
        <f t="shared" si="77"/>
        <v>27.384615384615383</v>
      </c>
      <c r="AB3806" s="11">
        <v>15</v>
      </c>
      <c r="AC3806" s="11">
        <v>0.78949999999999998</v>
      </c>
      <c r="AD3806" s="10" t="str">
        <f t="shared" si="76"/>
        <v>78/79KPCL</v>
      </c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11">
        <v>0</v>
      </c>
      <c r="AC3807" s="11">
        <v>0</v>
      </c>
      <c r="AD3807" s="10" t="str">
        <f t="shared" si="76"/>
        <v>78/79RRHP</v>
      </c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167.1</v>
      </c>
      <c r="AA3808" s="11">
        <f t="shared" si="77"/>
        <v>-55.699999999999996</v>
      </c>
      <c r="AB3808" s="11">
        <v>0</v>
      </c>
      <c r="AC3808" s="11">
        <v>0</v>
      </c>
      <c r="AD3808" s="10" t="str">
        <f t="shared" si="76"/>
        <v>78/79GHL</v>
      </c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224</v>
      </c>
      <c r="AA3809" s="11">
        <f t="shared" si="77"/>
        <v>37.333333333333336</v>
      </c>
      <c r="AB3809" s="11">
        <v>0</v>
      </c>
      <c r="AC3809" s="11">
        <v>0</v>
      </c>
      <c r="AD3809" s="10" t="str">
        <f t="shared" si="76"/>
        <v>78/79PMHPL</v>
      </c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303</v>
      </c>
      <c r="AA3810" s="11">
        <f t="shared" si="77"/>
        <v>0</v>
      </c>
      <c r="AB3810" s="11">
        <v>0</v>
      </c>
      <c r="AC3810" s="11">
        <v>0</v>
      </c>
      <c r="AD3810" s="10" t="str">
        <f t="shared" si="76"/>
        <v>78/79MBJC</v>
      </c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Non Converted</v>
      </c>
      <c r="Z3811">
        <f>IFERROR(VLOOKUP(C3811,[1]LP!$B:$C,2,FALSE),0)</f>
        <v>250</v>
      </c>
      <c r="AA3811" s="11">
        <f t="shared" si="77"/>
        <v>0</v>
      </c>
      <c r="AB3811" s="11">
        <v>0</v>
      </c>
      <c r="AC3811" s="11">
        <v>0</v>
      </c>
      <c r="AD3811" s="10" t="str">
        <f t="shared" si="76"/>
        <v>78/79GLH</v>
      </c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287.60000000000002</v>
      </c>
      <c r="AA3812" s="11">
        <f t="shared" si="77"/>
        <v>41.085714285714289</v>
      </c>
      <c r="AB3812" s="11">
        <v>0</v>
      </c>
      <c r="AC3812" s="11">
        <v>0</v>
      </c>
      <c r="AD3812" s="10" t="str">
        <f t="shared" si="76"/>
        <v>78/79USHEC</v>
      </c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229</v>
      </c>
      <c r="AA3813" s="11">
        <f t="shared" si="77"/>
        <v>45.8</v>
      </c>
      <c r="AB3813" s="11">
        <v>0</v>
      </c>
      <c r="AC3813" s="11">
        <v>0</v>
      </c>
      <c r="AD3813" s="10" t="str">
        <f t="shared" si="76"/>
        <v>78/79AKJCL</v>
      </c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Non Converted</v>
      </c>
      <c r="Z3814">
        <f>IFERROR(VLOOKUP(C3814,[1]LP!$B:$C,2,FALSE),0)</f>
        <v>189</v>
      </c>
      <c r="AA3814" s="11">
        <f t="shared" si="77"/>
        <v>-94.5</v>
      </c>
      <c r="AB3814" s="11">
        <v>0</v>
      </c>
      <c r="AC3814" s="11">
        <v>0</v>
      </c>
      <c r="AD3814" s="10" t="str">
        <f t="shared" si="76"/>
        <v>78/79LEC</v>
      </c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385</v>
      </c>
      <c r="AA3815" s="11">
        <f t="shared" si="77"/>
        <v>0</v>
      </c>
      <c r="AB3815" s="11">
        <v>0</v>
      </c>
      <c r="AC3815" s="11">
        <v>0</v>
      </c>
      <c r="AD3815" s="10" t="str">
        <f t="shared" si="76"/>
        <v>78/79TPC</v>
      </c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275</v>
      </c>
      <c r="AA3816" s="11">
        <f t="shared" si="77"/>
        <v>-55</v>
      </c>
      <c r="AB3816" s="11">
        <v>0</v>
      </c>
      <c r="AC3816" s="11">
        <v>0</v>
      </c>
      <c r="AD3816" s="10" t="str">
        <f t="shared" si="76"/>
        <v>78/79SHEL</v>
      </c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234.8</v>
      </c>
      <c r="AA3817" s="11">
        <f t="shared" si="77"/>
        <v>12.357894736842105</v>
      </c>
      <c r="AB3817" s="11">
        <v>0</v>
      </c>
      <c r="AC3817" s="11">
        <v>7</v>
      </c>
      <c r="AD3817" s="10" t="str">
        <f t="shared" si="76"/>
        <v>78/79PPCL</v>
      </c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170.6</v>
      </c>
      <c r="AA3818" s="11">
        <f t="shared" si="77"/>
        <v>-6.5615384615384613</v>
      </c>
      <c r="AB3818" s="11">
        <v>0</v>
      </c>
      <c r="AC3818" s="11">
        <v>0</v>
      </c>
      <c r="AD3818" s="10" t="str">
        <f t="shared" si="76"/>
        <v>78/79SSHL</v>
      </c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217.9</v>
      </c>
      <c r="AA3819" s="11">
        <f t="shared" si="77"/>
        <v>-10.376190476190477</v>
      </c>
      <c r="AB3819" s="11">
        <v>0</v>
      </c>
      <c r="AC3819" s="11">
        <v>0</v>
      </c>
      <c r="AD3819" s="10" t="str">
        <f t="shared" si="76"/>
        <v>78/79UPPER</v>
      </c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215</v>
      </c>
      <c r="AA3820" s="11">
        <f t="shared" si="77"/>
        <v>43</v>
      </c>
      <c r="AB3820" s="11">
        <v>0</v>
      </c>
      <c r="AC3820" s="11">
        <v>0</v>
      </c>
      <c r="AD3820" s="10" t="str">
        <f t="shared" si="76"/>
        <v>78/79UNHPL</v>
      </c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425</v>
      </c>
      <c r="AA3821" s="11">
        <f t="shared" si="77"/>
        <v>-22.368421052631579</v>
      </c>
      <c r="AB3821" s="11">
        <v>0</v>
      </c>
      <c r="AC3821" s="11">
        <v>0</v>
      </c>
      <c r="AD3821" s="10" t="str">
        <f t="shared" si="76"/>
        <v>78/79SPC</v>
      </c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285.5</v>
      </c>
      <c r="AA3822" s="11">
        <f t="shared" si="77"/>
        <v>-142.75</v>
      </c>
      <c r="AB3822" s="11">
        <v>0</v>
      </c>
      <c r="AC3822" s="11">
        <v>0</v>
      </c>
      <c r="AD3822" s="10" t="str">
        <f t="shared" si="76"/>
        <v>78/79SGHC</v>
      </c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399</v>
      </c>
      <c r="AA3823" s="11">
        <f t="shared" si="77"/>
        <v>18.136363636363637</v>
      </c>
      <c r="AB3823" s="11">
        <v>5</v>
      </c>
      <c r="AC3823" s="11">
        <v>2.63E-2</v>
      </c>
      <c r="AD3823" s="10" t="str">
        <f t="shared" si="76"/>
        <v>78/79BHDC</v>
      </c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153.80000000000001</v>
      </c>
      <c r="AA3824" s="11">
        <f t="shared" si="77"/>
        <v>-51.266666666666673</v>
      </c>
      <c r="AB3824" s="11">
        <v>0</v>
      </c>
      <c r="AC3824" s="11">
        <v>0</v>
      </c>
      <c r="AD3824" s="10" t="str">
        <f t="shared" si="76"/>
        <v>78/79HDHPC</v>
      </c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244.8</v>
      </c>
      <c r="AA3825" s="11">
        <f t="shared" si="77"/>
        <v>-81.600000000000009</v>
      </c>
      <c r="AB3825" s="11">
        <v>0</v>
      </c>
      <c r="AC3825" s="11">
        <v>0</v>
      </c>
      <c r="AD3825" s="10" t="str">
        <f t="shared" si="76"/>
        <v>78/79RFPL</v>
      </c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614</v>
      </c>
      <c r="AA3826" s="11">
        <f t="shared" si="77"/>
        <v>21.172413793103448</v>
      </c>
      <c r="AB3826" s="11">
        <v>0</v>
      </c>
      <c r="AC3826" s="11">
        <v>10.526300000000001</v>
      </c>
      <c r="AD3826" s="10" t="str">
        <f t="shared" si="76"/>
        <v>78/79MEN</v>
      </c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380</v>
      </c>
      <c r="AA3827" s="11">
        <f t="shared" si="77"/>
        <v>22.352941176470587</v>
      </c>
      <c r="AB3827" s="11">
        <v>0</v>
      </c>
      <c r="AC3827" s="11">
        <v>10.526</v>
      </c>
      <c r="AD3827" s="10" t="str">
        <f t="shared" si="76"/>
        <v>78/79UMRH</v>
      </c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750</v>
      </c>
      <c r="AA3828" s="11">
        <f t="shared" si="77"/>
        <v>31.25</v>
      </c>
      <c r="AB3828" s="11">
        <v>10</v>
      </c>
      <c r="AC3828" s="11">
        <v>0.52629999999999999</v>
      </c>
      <c r="AD3828" s="10" t="str">
        <f t="shared" si="76"/>
        <v>78/79RURU</v>
      </c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305</v>
      </c>
      <c r="AA3829" s="11">
        <f t="shared" si="77"/>
        <v>0</v>
      </c>
      <c r="AB3829" s="11">
        <v>0</v>
      </c>
      <c r="AC3829" s="11">
        <v>0</v>
      </c>
      <c r="AD3829" s="10" t="str">
        <f t="shared" si="76"/>
        <v>78/79BHL</v>
      </c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419</v>
      </c>
      <c r="AA3830" s="11">
        <f t="shared" si="77"/>
        <v>139.66666666666666</v>
      </c>
      <c r="AB3830" s="11">
        <v>0</v>
      </c>
      <c r="AC3830" s="11">
        <v>0</v>
      </c>
      <c r="AD3830" s="10" t="str">
        <f t="shared" si="76"/>
        <v>78/79GVL</v>
      </c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224</v>
      </c>
      <c r="AA3831" s="11">
        <f t="shared" si="77"/>
        <v>2.0363636363636362</v>
      </c>
      <c r="AB3831" s="11">
        <v>40</v>
      </c>
      <c r="AC3831" s="11">
        <v>2.1</v>
      </c>
      <c r="AD3831" s="10" t="str">
        <f t="shared" si="76"/>
        <v>78/79RIDI</v>
      </c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242.1</v>
      </c>
      <c r="AA3832" s="11">
        <f t="shared" si="77"/>
        <v>48.42</v>
      </c>
      <c r="AB3832" s="11">
        <v>8</v>
      </c>
      <c r="AC3832" s="11">
        <v>0.42099999999999999</v>
      </c>
      <c r="AD3832" s="10" t="str">
        <f t="shared" si="76"/>
        <v>78/79AHPC</v>
      </c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311</v>
      </c>
      <c r="AA3833" s="11">
        <f t="shared" si="77"/>
        <v>38.875</v>
      </c>
      <c r="AB3833" s="11">
        <v>5</v>
      </c>
      <c r="AC3833" s="11">
        <v>7.5</v>
      </c>
      <c r="AD3833" s="10" t="str">
        <f t="shared" si="76"/>
        <v>78/79BPCL</v>
      </c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571.79999999999995</v>
      </c>
      <c r="AA3834" s="11">
        <f t="shared" si="77"/>
        <v>51.981818181818177</v>
      </c>
      <c r="AB3834" s="11">
        <v>7.5</v>
      </c>
      <c r="AC3834" s="11">
        <v>7.5</v>
      </c>
      <c r="AD3834" s="10" t="str">
        <f t="shared" si="76"/>
        <v>78/79CHCL</v>
      </c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165</v>
      </c>
      <c r="AA3835" s="11">
        <f t="shared" si="77"/>
        <v>-165</v>
      </c>
      <c r="AB3835" s="11">
        <v>0</v>
      </c>
      <c r="AC3835" s="11">
        <v>0</v>
      </c>
      <c r="AD3835" s="10" t="str">
        <f t="shared" si="76"/>
        <v>78/79NHPC</v>
      </c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357</v>
      </c>
      <c r="AA3836" s="11">
        <f t="shared" si="77"/>
        <v>21</v>
      </c>
      <c r="AB3836" s="11">
        <v>0</v>
      </c>
      <c r="AC3836" s="11">
        <v>5.2632000000000003</v>
      </c>
      <c r="AD3836" s="10" t="str">
        <f t="shared" si="76"/>
        <v>78/79SHPC</v>
      </c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253.3</v>
      </c>
      <c r="AA3837" s="11">
        <f t="shared" si="77"/>
        <v>-126.65</v>
      </c>
      <c r="AB3837" s="11">
        <v>0</v>
      </c>
      <c r="AC3837" s="11">
        <v>0</v>
      </c>
      <c r="AD3837" s="10" t="str">
        <f t="shared" si="76"/>
        <v>78/79HURJA</v>
      </c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188.2</v>
      </c>
      <c r="AA3838" s="11">
        <f t="shared" si="77"/>
        <v>14.476923076923075</v>
      </c>
      <c r="AB3838" s="11">
        <v>10</v>
      </c>
      <c r="AC3838" s="11">
        <v>0.52629999999999999</v>
      </c>
      <c r="AD3838" s="10" t="str">
        <f t="shared" ref="AD3838:AD3901" si="78">B3838&amp;C3838</f>
        <v>78/79AKPL</v>
      </c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244.7</v>
      </c>
      <c r="AA3839" s="11">
        <f t="shared" si="77"/>
        <v>244.7</v>
      </c>
      <c r="AB3839" s="11">
        <v>0</v>
      </c>
      <c r="AC3839" s="11">
        <v>0</v>
      </c>
      <c r="AD3839" s="10" t="str">
        <f t="shared" si="78"/>
        <v>78/79BARUN</v>
      </c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187.5</v>
      </c>
      <c r="AA3840" s="11">
        <f t="shared" si="77"/>
        <v>46.875</v>
      </c>
      <c r="AB3840" s="11">
        <v>7.5</v>
      </c>
      <c r="AC3840" s="11">
        <v>0.3947</v>
      </c>
      <c r="AD3840" s="10" t="str">
        <f t="shared" si="78"/>
        <v>78/79API</v>
      </c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227</v>
      </c>
      <c r="AA3841" s="11">
        <f t="shared" si="77"/>
        <v>56.75</v>
      </c>
      <c r="AB3841" s="11">
        <v>4.75</v>
      </c>
      <c r="AC3841" s="11">
        <v>0.25</v>
      </c>
      <c r="AD3841" s="10" t="str">
        <f t="shared" si="78"/>
        <v>78/79NGPL</v>
      </c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418</v>
      </c>
      <c r="AA3842" s="11">
        <f t="shared" si="77"/>
        <v>83.6</v>
      </c>
      <c r="AB3842" s="11">
        <v>0</v>
      </c>
      <c r="AC3842" s="11">
        <v>5</v>
      </c>
      <c r="AD3842" s="10" t="str">
        <f t="shared" si="78"/>
        <v>78/79MHL</v>
      </c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255</v>
      </c>
      <c r="AA3843" s="11">
        <f t="shared" ref="AA3843:AA3906" si="79">IFERROR(Z3843/M3843,0)</f>
        <v>255</v>
      </c>
      <c r="AB3843" s="11">
        <v>0</v>
      </c>
      <c r="AC3843" s="11">
        <v>0</v>
      </c>
      <c r="AD3843" s="10" t="str">
        <f t="shared" si="78"/>
        <v>78/79NYADI</v>
      </c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317</v>
      </c>
      <c r="AA3844" s="11">
        <f t="shared" si="79"/>
        <v>-317</v>
      </c>
      <c r="AB3844" s="11">
        <v>0</v>
      </c>
      <c r="AC3844" s="11">
        <v>0</v>
      </c>
      <c r="AD3844" s="10" t="str">
        <f t="shared" si="78"/>
        <v>78/79SJCL</v>
      </c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284.10000000000002</v>
      </c>
      <c r="AA3845" s="11">
        <f t="shared" si="79"/>
        <v>-284.10000000000002</v>
      </c>
      <c r="AB3845" s="11">
        <v>0</v>
      </c>
      <c r="AC3845" s="11">
        <v>0</v>
      </c>
      <c r="AD3845" s="10" t="str">
        <f t="shared" si="78"/>
        <v>78/79RHPL</v>
      </c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224</v>
      </c>
      <c r="AA3846" s="11">
        <f t="shared" si="79"/>
        <v>224</v>
      </c>
      <c r="AB3846" s="11">
        <v>7</v>
      </c>
      <c r="AC3846" s="11">
        <v>0.36799999999999999</v>
      </c>
      <c r="AD3846" s="10" t="str">
        <f t="shared" si="78"/>
        <v>78/79UMHL</v>
      </c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279</v>
      </c>
      <c r="AA3847" s="11">
        <f t="shared" si="79"/>
        <v>0</v>
      </c>
      <c r="AB3847" s="11">
        <v>0</v>
      </c>
      <c r="AC3847" s="11">
        <v>0</v>
      </c>
      <c r="AD3847" s="10" t="str">
        <f t="shared" si="78"/>
        <v>78/79DORDI</v>
      </c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265</v>
      </c>
      <c r="AA3848" s="11">
        <f t="shared" si="79"/>
        <v>-265</v>
      </c>
      <c r="AB3848" s="11">
        <v>0</v>
      </c>
      <c r="AC3848" s="11">
        <v>0</v>
      </c>
      <c r="AD3848" s="10" t="str">
        <f t="shared" si="78"/>
        <v>78/79PPL</v>
      </c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240.3</v>
      </c>
      <c r="AA3849" s="11">
        <f t="shared" si="79"/>
        <v>240.3</v>
      </c>
      <c r="AB3849" s="11">
        <v>0</v>
      </c>
      <c r="AC3849" s="11">
        <v>0</v>
      </c>
      <c r="AD3849" s="10" t="str">
        <f t="shared" si="78"/>
        <v>78/79UPCL</v>
      </c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222.1</v>
      </c>
      <c r="AA3850" s="11">
        <f t="shared" si="79"/>
        <v>37.016666666666666</v>
      </c>
      <c r="AB3850" s="11">
        <v>0</v>
      </c>
      <c r="AC3850" s="11">
        <v>0</v>
      </c>
      <c r="AD3850" s="10" t="str">
        <f t="shared" si="78"/>
        <v>78/79SPDL</v>
      </c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376</v>
      </c>
      <c r="AA3851" s="11">
        <f t="shared" si="79"/>
        <v>75.2</v>
      </c>
      <c r="AB3851" s="11">
        <v>0</v>
      </c>
      <c r="AC3851" s="11">
        <v>0</v>
      </c>
      <c r="AD3851" s="10" t="str">
        <f t="shared" si="78"/>
        <v>78/79MKJC</v>
      </c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519.9</v>
      </c>
      <c r="AA3852" s="11">
        <f t="shared" si="79"/>
        <v>25.994999999999997</v>
      </c>
      <c r="AB3852" s="11">
        <v>0</v>
      </c>
      <c r="AC3852" s="11">
        <v>0</v>
      </c>
      <c r="AD3852" s="10" t="str">
        <f t="shared" si="78"/>
        <v>78/79SAHAS</v>
      </c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217.5</v>
      </c>
      <c r="AA3853" s="11">
        <f t="shared" si="79"/>
        <v>217.5</v>
      </c>
      <c r="AB3853" s="11">
        <v>0</v>
      </c>
      <c r="AC3853" s="11">
        <v>0</v>
      </c>
      <c r="AD3853" s="10" t="str">
        <f t="shared" si="78"/>
        <v>78/79KKHC</v>
      </c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238</v>
      </c>
      <c r="AA3854" s="11">
        <f t="shared" si="79"/>
        <v>0</v>
      </c>
      <c r="AB3854" s="11">
        <v>0</v>
      </c>
      <c r="AC3854" s="11">
        <v>0</v>
      </c>
      <c r="AD3854" s="10" t="str">
        <f t="shared" si="78"/>
        <v>78/79HPPL</v>
      </c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181.3</v>
      </c>
      <c r="AA3855" s="11">
        <f t="shared" si="79"/>
        <v>-25.900000000000002</v>
      </c>
      <c r="AB3855" s="11">
        <v>0</v>
      </c>
      <c r="AC3855" s="11">
        <v>0</v>
      </c>
      <c r="AD3855" s="10" t="str">
        <f t="shared" si="78"/>
        <v>78/79DHPL</v>
      </c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238.4</v>
      </c>
      <c r="AA3856" s="11">
        <f t="shared" si="79"/>
        <v>19.866666666666667</v>
      </c>
      <c r="AB3856" s="11">
        <v>0</v>
      </c>
      <c r="AC3856" s="11">
        <v>0</v>
      </c>
      <c r="AD3856" s="10" t="str">
        <f t="shared" si="78"/>
        <v>78/79MHNL</v>
      </c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252</v>
      </c>
      <c r="AA3857" s="11">
        <f t="shared" si="79"/>
        <v>-28</v>
      </c>
      <c r="AB3857" s="11">
        <v>0</v>
      </c>
      <c r="AC3857" s="11">
        <v>0</v>
      </c>
      <c r="AD3857" s="10" t="str">
        <f t="shared" si="78"/>
        <v>78/79CHL</v>
      </c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418.7</v>
      </c>
      <c r="AA3858" s="11">
        <f t="shared" si="79"/>
        <v>59.81428571428571</v>
      </c>
      <c r="AB3858" s="11">
        <v>0</v>
      </c>
      <c r="AC3858" s="11">
        <v>0</v>
      </c>
      <c r="AD3858" s="10" t="str">
        <f t="shared" si="78"/>
        <v>78/79SPHL</v>
      </c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382</v>
      </c>
      <c r="AA3859" s="11">
        <f t="shared" si="79"/>
        <v>38.200000000000003</v>
      </c>
      <c r="AB3859" s="11">
        <v>5</v>
      </c>
      <c r="AC3859" s="11">
        <v>2.63E-2</v>
      </c>
      <c r="AD3859" s="10" t="str">
        <f t="shared" si="78"/>
        <v>78/79NHDL</v>
      </c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239</v>
      </c>
      <c r="AA3860" s="11">
        <f t="shared" si="79"/>
        <v>79.666666666666671</v>
      </c>
      <c r="AB3860" s="11">
        <v>4.75</v>
      </c>
      <c r="AC3860" s="11">
        <v>0.25</v>
      </c>
      <c r="AD3860" s="10" t="str">
        <f t="shared" si="78"/>
        <v>78/79RADHI</v>
      </c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384.9</v>
      </c>
      <c r="AA3861" s="11">
        <f t="shared" si="79"/>
        <v>-96.224999999999994</v>
      </c>
      <c r="AB3861" s="11">
        <v>0</v>
      </c>
      <c r="AC3861" s="11">
        <v>0</v>
      </c>
      <c r="AD3861" s="10" t="str">
        <f t="shared" si="78"/>
        <v>78/79BNHC</v>
      </c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356</v>
      </c>
      <c r="AA3862" s="11">
        <f t="shared" si="79"/>
        <v>29.666666666666668</v>
      </c>
      <c r="AB3862" s="11">
        <v>15</v>
      </c>
      <c r="AC3862" s="11">
        <v>0.78949999999999998</v>
      </c>
      <c r="AD3862" s="10" t="str">
        <f t="shared" si="78"/>
        <v>78/79KPCL</v>
      </c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167.1</v>
      </c>
      <c r="AA3863" s="11">
        <f t="shared" si="79"/>
        <v>-23.87142857142857</v>
      </c>
      <c r="AB3863" s="11">
        <v>0</v>
      </c>
      <c r="AC3863" s="11">
        <v>0</v>
      </c>
      <c r="AD3863" s="10" t="str">
        <f t="shared" si="78"/>
        <v>78/79GHL</v>
      </c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224</v>
      </c>
      <c r="AA3864" s="11">
        <f t="shared" si="79"/>
        <v>-74.666666666666671</v>
      </c>
      <c r="AB3864" s="11">
        <v>0</v>
      </c>
      <c r="AC3864" s="11">
        <v>0</v>
      </c>
      <c r="AD3864" s="10" t="str">
        <f t="shared" si="78"/>
        <v>78/79PMHPL</v>
      </c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303</v>
      </c>
      <c r="AA3865" s="11">
        <f t="shared" si="79"/>
        <v>0</v>
      </c>
      <c r="AB3865" s="11">
        <v>0</v>
      </c>
      <c r="AC3865" s="11">
        <v>0</v>
      </c>
      <c r="AD3865" s="10" t="str">
        <f t="shared" si="78"/>
        <v>78/79MBJC</v>
      </c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Non Converted</v>
      </c>
      <c r="Z3866">
        <f>IFERROR(VLOOKUP(C3866,[1]LP!$B:$C,2,FALSE),0)</f>
        <v>250</v>
      </c>
      <c r="AA3866" s="11">
        <f t="shared" si="79"/>
        <v>0</v>
      </c>
      <c r="AB3866" s="11">
        <v>0</v>
      </c>
      <c r="AC3866" s="11">
        <v>0</v>
      </c>
      <c r="AD3866" s="10" t="str">
        <f t="shared" si="78"/>
        <v>78/79GLH</v>
      </c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287.60000000000002</v>
      </c>
      <c r="AA3867" s="11">
        <f t="shared" si="79"/>
        <v>95.866666666666674</v>
      </c>
      <c r="AB3867" s="11">
        <v>0</v>
      </c>
      <c r="AC3867" s="11">
        <v>0</v>
      </c>
      <c r="AD3867" s="10" t="str">
        <f t="shared" si="78"/>
        <v>78/79USHEC</v>
      </c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229</v>
      </c>
      <c r="AA3868" s="11">
        <f t="shared" si="79"/>
        <v>76.333333333333329</v>
      </c>
      <c r="AB3868" s="11">
        <v>0</v>
      </c>
      <c r="AC3868" s="11">
        <v>0</v>
      </c>
      <c r="AD3868" s="10" t="str">
        <f t="shared" si="78"/>
        <v>78/79AKJCL</v>
      </c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Non Converted</v>
      </c>
      <c r="Z3869">
        <f>IFERROR(VLOOKUP(C3869,[1]LP!$B:$C,2,FALSE),0)</f>
        <v>189</v>
      </c>
      <c r="AA3869" s="11">
        <f t="shared" si="79"/>
        <v>-94.5</v>
      </c>
      <c r="AB3869" s="11">
        <v>0</v>
      </c>
      <c r="AC3869" s="11">
        <v>0</v>
      </c>
      <c r="AD3869" s="10" t="str">
        <f t="shared" si="78"/>
        <v>78/79LEC</v>
      </c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385</v>
      </c>
      <c r="AA3870" s="11">
        <f t="shared" si="79"/>
        <v>-385</v>
      </c>
      <c r="AB3870" s="11">
        <v>0</v>
      </c>
      <c r="AC3870" s="11">
        <v>0</v>
      </c>
      <c r="AD3870" s="10" t="str">
        <f t="shared" si="78"/>
        <v>78/79TPC</v>
      </c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275</v>
      </c>
      <c r="AA3871" s="11">
        <f t="shared" si="79"/>
        <v>-68.75</v>
      </c>
      <c r="AB3871" s="11">
        <v>0</v>
      </c>
      <c r="AC3871" s="11">
        <v>0</v>
      </c>
      <c r="AD3871" s="10" t="str">
        <f t="shared" si="78"/>
        <v>78/79SHEL</v>
      </c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234.8</v>
      </c>
      <c r="AA3872" s="11">
        <f t="shared" si="79"/>
        <v>13.811764705882354</v>
      </c>
      <c r="AB3872" s="11">
        <v>0</v>
      </c>
      <c r="AC3872" s="11">
        <v>7</v>
      </c>
      <c r="AD3872" s="10" t="str">
        <f t="shared" si="78"/>
        <v>78/79PPCL</v>
      </c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170.6</v>
      </c>
      <c r="AA3873" s="11">
        <f t="shared" si="79"/>
        <v>-6.8239999999999998</v>
      </c>
      <c r="AB3873" s="11">
        <v>0</v>
      </c>
      <c r="AC3873" s="11">
        <v>0</v>
      </c>
      <c r="AD3873" s="10" t="str">
        <f t="shared" si="78"/>
        <v>78/79SSHL</v>
      </c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217.9</v>
      </c>
      <c r="AA3874" s="11">
        <f t="shared" si="79"/>
        <v>-12.105555555555556</v>
      </c>
      <c r="AB3874" s="11">
        <v>0</v>
      </c>
      <c r="AC3874" s="11">
        <v>0</v>
      </c>
      <c r="AD3874" s="10" t="str">
        <f t="shared" si="78"/>
        <v>78/79UPPER</v>
      </c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215</v>
      </c>
      <c r="AA3875" s="11">
        <f t="shared" si="79"/>
        <v>53.75</v>
      </c>
      <c r="AB3875" s="11">
        <v>0</v>
      </c>
      <c r="AC3875" s="11">
        <v>0</v>
      </c>
      <c r="AD3875" s="10" t="str">
        <f t="shared" si="78"/>
        <v>78/79UNHPL</v>
      </c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425</v>
      </c>
      <c r="AA3876" s="11">
        <f t="shared" si="79"/>
        <v>-30.357142857142858</v>
      </c>
      <c r="AB3876" s="11">
        <v>0</v>
      </c>
      <c r="AC3876" s="11">
        <v>0</v>
      </c>
      <c r="AD3876" s="10" t="str">
        <f t="shared" si="78"/>
        <v>78/79SPC</v>
      </c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285.5</v>
      </c>
      <c r="AA3877" s="11">
        <f t="shared" si="79"/>
        <v>-285.5</v>
      </c>
      <c r="AB3877" s="11">
        <v>0</v>
      </c>
      <c r="AC3877" s="11">
        <v>0</v>
      </c>
      <c r="AD3877" s="10" t="str">
        <f t="shared" si="78"/>
        <v>78/79SGHC</v>
      </c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399</v>
      </c>
      <c r="AA3878" s="11">
        <f t="shared" si="79"/>
        <v>30.692307692307693</v>
      </c>
      <c r="AB3878" s="11">
        <v>5</v>
      </c>
      <c r="AC3878" s="11">
        <v>2.63E-2</v>
      </c>
      <c r="AD3878" s="10" t="str">
        <f t="shared" si="78"/>
        <v>78/79BHDC</v>
      </c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153.80000000000001</v>
      </c>
      <c r="AA3879" s="11">
        <f t="shared" si="79"/>
        <v>-30.76</v>
      </c>
      <c r="AB3879" s="11">
        <v>0</v>
      </c>
      <c r="AC3879" s="11">
        <v>0</v>
      </c>
      <c r="AD3879" s="10" t="str">
        <f t="shared" si="78"/>
        <v>78/79HDHPC</v>
      </c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244.8</v>
      </c>
      <c r="AA3880" s="11">
        <f t="shared" si="79"/>
        <v>-244.8</v>
      </c>
      <c r="AB3880" s="11">
        <v>0</v>
      </c>
      <c r="AC3880" s="11">
        <v>0</v>
      </c>
      <c r="AD3880" s="10" t="str">
        <f t="shared" si="78"/>
        <v>78/79RFPL</v>
      </c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614</v>
      </c>
      <c r="AA3881" s="11">
        <f t="shared" si="79"/>
        <v>19.806451612903224</v>
      </c>
      <c r="AB3881" s="11">
        <v>0</v>
      </c>
      <c r="AC3881" s="11">
        <v>10.526300000000001</v>
      </c>
      <c r="AD3881" s="10" t="str">
        <f t="shared" si="78"/>
        <v>78/79MEN</v>
      </c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317</v>
      </c>
      <c r="AA3882" s="11">
        <f t="shared" si="79"/>
        <v>0</v>
      </c>
      <c r="AB3882" s="11">
        <v>0</v>
      </c>
      <c r="AC3882" s="11">
        <v>0</v>
      </c>
      <c r="AD3882" s="10" t="str">
        <f t="shared" si="78"/>
        <v>78/79UHEWA</v>
      </c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353</v>
      </c>
      <c r="AA3883" s="11">
        <f t="shared" si="79"/>
        <v>-70.599999999999994</v>
      </c>
      <c r="AB3883" s="11">
        <v>0</v>
      </c>
      <c r="AC3883" s="11">
        <v>0</v>
      </c>
      <c r="AD3883" s="10" t="str">
        <f t="shared" si="78"/>
        <v>78/79HHL</v>
      </c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380</v>
      </c>
      <c r="AA3884" s="11">
        <f t="shared" si="79"/>
        <v>31.666666666666668</v>
      </c>
      <c r="AB3884" s="11">
        <v>0</v>
      </c>
      <c r="AC3884" s="11">
        <v>10.526</v>
      </c>
      <c r="AD3884" s="10" t="str">
        <f t="shared" si="78"/>
        <v>78/79UMRH</v>
      </c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420</v>
      </c>
      <c r="AA3885" s="11">
        <f t="shared" si="79"/>
        <v>42</v>
      </c>
      <c r="AB3885" s="11">
        <v>0</v>
      </c>
      <c r="AC3885" s="11">
        <v>10.526</v>
      </c>
      <c r="AD3885" s="10" t="str">
        <f t="shared" si="78"/>
        <v>78/79SIKLES</v>
      </c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750</v>
      </c>
      <c r="AA3886" s="11">
        <f t="shared" si="79"/>
        <v>35.714285714285715</v>
      </c>
      <c r="AB3886" s="11">
        <v>10</v>
      </c>
      <c r="AC3886" s="11">
        <v>0.52629999999999999</v>
      </c>
      <c r="AD3886" s="10" t="str">
        <f t="shared" si="78"/>
        <v>78/79RURU</v>
      </c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305</v>
      </c>
      <c r="AA3887" s="11">
        <f t="shared" si="79"/>
        <v>0</v>
      </c>
      <c r="AB3887" s="11">
        <v>0</v>
      </c>
      <c r="AC3887" s="11">
        <v>0</v>
      </c>
      <c r="AD3887" s="10" t="str">
        <f t="shared" si="78"/>
        <v>78/79BHL</v>
      </c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419</v>
      </c>
      <c r="AA3888" s="11">
        <f t="shared" si="79"/>
        <v>139.66666666666666</v>
      </c>
      <c r="AB3888" s="11">
        <v>0</v>
      </c>
      <c r="AC3888" s="11">
        <v>0</v>
      </c>
      <c r="AD3888" s="10" t="str">
        <f t="shared" si="78"/>
        <v>78/79GVL</v>
      </c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224</v>
      </c>
      <c r="AA3889" s="11">
        <f t="shared" si="79"/>
        <v>4.5714285714285712</v>
      </c>
      <c r="AB3889" s="11">
        <v>40</v>
      </c>
      <c r="AC3889" s="11">
        <v>2.1</v>
      </c>
      <c r="AD3889" s="10" t="str">
        <f t="shared" si="78"/>
        <v>78/79RIDI</v>
      </c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242.1</v>
      </c>
      <c r="AA3890" s="11">
        <f t="shared" si="79"/>
        <v>40.35</v>
      </c>
      <c r="AB3890" s="11">
        <f>IFERROR(VLOOKUP(AD3890,[2]Sheet2!$M:$O,2,FALSE),0)</f>
        <v>0</v>
      </c>
      <c r="AC3890" s="11">
        <f>IFERROR(VLOOKUP(AD3890,[2]Sheet2!$M:$O,3,FALSE),0)</f>
        <v>0</v>
      </c>
      <c r="AD3890" s="10" t="str">
        <f t="shared" si="78"/>
        <v>79/80AHPC</v>
      </c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311</v>
      </c>
      <c r="AA3891" s="11">
        <f t="shared" si="79"/>
        <v>31.1</v>
      </c>
      <c r="AB3891" s="11">
        <f>IFERROR(VLOOKUP(AD3891,[2]Sheet2!$M:$O,2,FALSE),0)</f>
        <v>0</v>
      </c>
      <c r="AC3891" s="11">
        <f>IFERROR(VLOOKUP(AD3891,[2]Sheet2!$M:$O,3,FALSE),0)</f>
        <v>5</v>
      </c>
      <c r="AD3891" s="10" t="str">
        <f t="shared" si="78"/>
        <v>79/80BPCL</v>
      </c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571.79999999999995</v>
      </c>
      <c r="AA3892" s="11">
        <f t="shared" si="79"/>
        <v>47.65</v>
      </c>
      <c r="AB3892" s="11">
        <f>IFERROR(VLOOKUP(AD3892,[2]Sheet2!$M:$O,2,FALSE),0)</f>
        <v>10</v>
      </c>
      <c r="AC3892" s="11">
        <f>IFERROR(VLOOKUP(AD3892,[2]Sheet2!$M:$O,3,FALSE),0)</f>
        <v>5</v>
      </c>
      <c r="AD3892" s="10" t="str">
        <f t="shared" si="78"/>
        <v>79/80CHCL</v>
      </c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165</v>
      </c>
      <c r="AA3893" s="11">
        <f t="shared" si="79"/>
        <v>82.5</v>
      </c>
      <c r="AB3893" s="11">
        <f>IFERROR(VLOOKUP(AD3893,[2]Sheet2!$M:$O,2,FALSE),0)</f>
        <v>0</v>
      </c>
      <c r="AC3893" s="11">
        <f>IFERROR(VLOOKUP(AD3893,[2]Sheet2!$M:$O,3,FALSE),0)</f>
        <v>0</v>
      </c>
      <c r="AD3893" s="10" t="str">
        <f t="shared" si="78"/>
        <v>79/80NHPC</v>
      </c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357</v>
      </c>
      <c r="AA3894" s="11">
        <f t="shared" si="79"/>
        <v>11.9</v>
      </c>
      <c r="AB3894" s="11">
        <f>IFERROR(VLOOKUP(AD3894,[2]Sheet2!$M:$O,2,FALSE),0)</f>
        <v>10</v>
      </c>
      <c r="AC3894" s="11">
        <f>IFERROR(VLOOKUP(AD3894,[2]Sheet2!$M:$O,3,FALSE),0)</f>
        <v>0.52629999999999999</v>
      </c>
      <c r="AD3894" s="10" t="str">
        <f t="shared" si="78"/>
        <v>79/80SHPC</v>
      </c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253.3</v>
      </c>
      <c r="AA3895" s="11">
        <f t="shared" si="79"/>
        <v>-9.7423076923076923</v>
      </c>
      <c r="AB3895" s="11">
        <f>IFERROR(VLOOKUP(AD3895,[2]Sheet2!$M:$O,2,FALSE),0)</f>
        <v>0</v>
      </c>
      <c r="AC3895" s="11">
        <f>IFERROR(VLOOKUP(AD3895,[2]Sheet2!$M:$O,3,FALSE),0)</f>
        <v>0</v>
      </c>
      <c r="AD3895" s="10" t="str">
        <f t="shared" si="78"/>
        <v>79/80HURJA</v>
      </c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188.2</v>
      </c>
      <c r="AA3896" s="11">
        <f t="shared" si="79"/>
        <v>9.905263157894737</v>
      </c>
      <c r="AB3896" s="11">
        <f>IFERROR(VLOOKUP(AD3896,[2]Sheet2!$M:$O,2,FALSE),0)</f>
        <v>0</v>
      </c>
      <c r="AC3896" s="11">
        <f>IFERROR(VLOOKUP(AD3896,[2]Sheet2!$M:$O,3,FALSE),0)</f>
        <v>0</v>
      </c>
      <c r="AD3896" s="10" t="str">
        <f t="shared" si="78"/>
        <v>79/80AKPL</v>
      </c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244.7</v>
      </c>
      <c r="AA3897" s="11">
        <f t="shared" si="79"/>
        <v>34.957142857142856</v>
      </c>
      <c r="AB3897" s="11">
        <f>IFERROR(VLOOKUP(AD3897,[2]Sheet2!$M:$O,2,FALSE),0)</f>
        <v>0</v>
      </c>
      <c r="AC3897" s="11">
        <f>IFERROR(VLOOKUP(AD3897,[2]Sheet2!$M:$O,3,FALSE),0)</f>
        <v>0</v>
      </c>
      <c r="AD3897" s="10" t="str">
        <f t="shared" si="78"/>
        <v>79/80BARUN</v>
      </c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187.5</v>
      </c>
      <c r="AA3898" s="11">
        <f t="shared" si="79"/>
        <v>37.5</v>
      </c>
      <c r="AB3898" s="11">
        <f>IFERROR(VLOOKUP(AD3898,[2]Sheet2!$M:$O,2,FALSE),0)</f>
        <v>0</v>
      </c>
      <c r="AC3898" s="11">
        <f>IFERROR(VLOOKUP(AD3898,[2]Sheet2!$M:$O,3,FALSE),0)</f>
        <v>0</v>
      </c>
      <c r="AD3898" s="10" t="str">
        <f t="shared" si="78"/>
        <v>79/80API</v>
      </c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227</v>
      </c>
      <c r="AA3899" s="11">
        <f t="shared" si="79"/>
        <v>10.318181818181818</v>
      </c>
      <c r="AB3899" s="11">
        <f>IFERROR(VLOOKUP(AD3899,[2]Sheet2!$M:$O,2,FALSE),0)</f>
        <v>0</v>
      </c>
      <c r="AC3899" s="11">
        <f>IFERROR(VLOOKUP(AD3899,[2]Sheet2!$M:$O,3,FALSE),0)</f>
        <v>0</v>
      </c>
      <c r="AD3899" s="10" t="str">
        <f t="shared" si="78"/>
        <v>79/80NGPL</v>
      </c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418</v>
      </c>
      <c r="AA3900" s="11">
        <f t="shared" si="79"/>
        <v>59.714285714285715</v>
      </c>
      <c r="AB3900" s="11">
        <f>IFERROR(VLOOKUP(AD3900,[2]Sheet2!$M:$O,2,FALSE),0)</f>
        <v>4.75</v>
      </c>
      <c r="AC3900" s="11">
        <f>IFERROR(VLOOKUP(AD3900,[2]Sheet2!$M:$O,3,FALSE),0)</f>
        <v>0.25</v>
      </c>
      <c r="AD3900" s="10" t="str">
        <f t="shared" si="78"/>
        <v>79/80MHL</v>
      </c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255</v>
      </c>
      <c r="AA3901" s="11">
        <f t="shared" si="79"/>
        <v>-28.333333333333332</v>
      </c>
      <c r="AB3901" s="11">
        <f>IFERROR(VLOOKUP(AD3901,[2]Sheet2!$M:$O,2,FALSE),0)</f>
        <v>0</v>
      </c>
      <c r="AC3901" s="11">
        <f>IFERROR(VLOOKUP(AD3901,[2]Sheet2!$M:$O,3,FALSE),0)</f>
        <v>0</v>
      </c>
      <c r="AD3901" s="10" t="str">
        <f t="shared" si="78"/>
        <v>79/80NYADI</v>
      </c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317</v>
      </c>
      <c r="AA3902" s="11">
        <f t="shared" si="79"/>
        <v>-158.5</v>
      </c>
      <c r="AB3902" s="11">
        <f>IFERROR(VLOOKUP(AD3902,[2]Sheet2!$M:$O,2,FALSE),0)</f>
        <v>0</v>
      </c>
      <c r="AC3902" s="11">
        <f>IFERROR(VLOOKUP(AD3902,[2]Sheet2!$M:$O,3,FALSE),0)</f>
        <v>0</v>
      </c>
      <c r="AD3902" s="10" t="str">
        <f t="shared" ref="AD3902:AD3965" si="80">B3902&amp;C3902</f>
        <v>79/80SJCL</v>
      </c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284.10000000000002</v>
      </c>
      <c r="AA3903" s="11">
        <f t="shared" si="79"/>
        <v>-284.10000000000002</v>
      </c>
      <c r="AB3903" s="11">
        <f>IFERROR(VLOOKUP(AD3903,[2]Sheet2!$M:$O,2,FALSE),0)</f>
        <v>0</v>
      </c>
      <c r="AC3903" s="11">
        <f>IFERROR(VLOOKUP(AD3903,[2]Sheet2!$M:$O,3,FALSE),0)</f>
        <v>0</v>
      </c>
      <c r="AD3903" s="10" t="str">
        <f t="shared" si="80"/>
        <v>79/80RHPL</v>
      </c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224</v>
      </c>
      <c r="AA3904" s="11">
        <f t="shared" si="79"/>
        <v>37.333333333333336</v>
      </c>
      <c r="AB3904" s="11">
        <f>IFERROR(VLOOKUP(AD3904,[2]Sheet2!$M:$O,2,FALSE),0)</f>
        <v>0</v>
      </c>
      <c r="AC3904" s="11">
        <f>IFERROR(VLOOKUP(AD3904,[2]Sheet2!$M:$O,3,FALSE),0)</f>
        <v>0</v>
      </c>
      <c r="AD3904" s="10" t="str">
        <f t="shared" si="80"/>
        <v>79/80UMHL</v>
      </c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279</v>
      </c>
      <c r="AA3905" s="11">
        <f t="shared" si="79"/>
        <v>0</v>
      </c>
      <c r="AB3905" s="11">
        <f>IFERROR(VLOOKUP(AD3905,[2]Sheet2!$M:$O,2,FALSE),0)</f>
        <v>0</v>
      </c>
      <c r="AC3905" s="11">
        <f>IFERROR(VLOOKUP(AD3905,[2]Sheet2!$M:$O,3,FALSE),0)</f>
        <v>0</v>
      </c>
      <c r="AD3905" s="10" t="str">
        <f t="shared" si="80"/>
        <v>79/80DORDI</v>
      </c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265</v>
      </c>
      <c r="AA3906" s="11">
        <f t="shared" si="79"/>
        <v>0</v>
      </c>
      <c r="AB3906" s="11">
        <f>IFERROR(VLOOKUP(AD3906,[2]Sheet2!$M:$O,2,FALSE),0)</f>
        <v>0</v>
      </c>
      <c r="AC3906" s="11">
        <f>IFERROR(VLOOKUP(AD3906,[2]Sheet2!$M:$O,3,FALSE),0)</f>
        <v>0</v>
      </c>
      <c r="AD3906" s="10" t="str">
        <f t="shared" si="80"/>
        <v>79/80PPL</v>
      </c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240.3</v>
      </c>
      <c r="AA3907" s="11">
        <f t="shared" ref="AA3907:AA3970" si="81">IFERROR(Z3907/M3907,0)</f>
        <v>21.845454545454547</v>
      </c>
      <c r="AB3907" s="11">
        <f>IFERROR(VLOOKUP(AD3907,[2]Sheet2!$M:$O,2,FALSE),0)</f>
        <v>0</v>
      </c>
      <c r="AC3907" s="11">
        <f>IFERROR(VLOOKUP(AD3907,[2]Sheet2!$M:$O,3,FALSE),0)</f>
        <v>0</v>
      </c>
      <c r="AD3907" s="10" t="str">
        <f t="shared" si="80"/>
        <v>79/80UPCL</v>
      </c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222.1</v>
      </c>
      <c r="AA3908" s="11">
        <f t="shared" si="81"/>
        <v>11.105</v>
      </c>
      <c r="AB3908" s="11">
        <f>IFERROR(VLOOKUP(AD3908,[2]Sheet2!$M:$O,2,FALSE),0)</f>
        <v>0</v>
      </c>
      <c r="AC3908" s="11">
        <f>IFERROR(VLOOKUP(AD3908,[2]Sheet2!$M:$O,3,FALSE),0)</f>
        <v>0</v>
      </c>
      <c r="AD3908" s="10" t="str">
        <f t="shared" si="80"/>
        <v>79/80SPDL</v>
      </c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376</v>
      </c>
      <c r="AA3909" s="11">
        <f t="shared" si="81"/>
        <v>25.066666666666666</v>
      </c>
      <c r="AB3909" s="11">
        <f>IFERROR(VLOOKUP(AD3909,[2]Sheet2!$M:$O,2,FALSE),0)</f>
        <v>0</v>
      </c>
      <c r="AC3909" s="11">
        <f>IFERROR(VLOOKUP(AD3909,[2]Sheet2!$M:$O,3,FALSE),0)</f>
        <v>0</v>
      </c>
      <c r="AD3909" s="10" t="str">
        <f t="shared" si="80"/>
        <v>79/80MKJC</v>
      </c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519.9</v>
      </c>
      <c r="AA3910" s="11">
        <f t="shared" si="81"/>
        <v>43.324999999999996</v>
      </c>
      <c r="AB3910" s="11">
        <f>IFERROR(VLOOKUP(AD3910,[2]Sheet2!$M:$O,2,FALSE),0)</f>
        <v>0</v>
      </c>
      <c r="AC3910" s="11">
        <f>IFERROR(VLOOKUP(AD3910,[2]Sheet2!$M:$O,3,FALSE),0)</f>
        <v>0</v>
      </c>
      <c r="AD3910" s="10" t="str">
        <f t="shared" si="80"/>
        <v>79/80SAHAS</v>
      </c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217.5</v>
      </c>
      <c r="AA3911" s="11">
        <f t="shared" si="81"/>
        <v>9.8863636363636367</v>
      </c>
      <c r="AB3911" s="11">
        <f>IFERROR(VLOOKUP(AD3911,[2]Sheet2!$M:$O,2,FALSE),0)</f>
        <v>0</v>
      </c>
      <c r="AC3911" s="11">
        <f>IFERROR(VLOOKUP(AD3911,[2]Sheet2!$M:$O,3,FALSE),0)</f>
        <v>0</v>
      </c>
      <c r="AD3911" s="10" t="str">
        <f t="shared" si="80"/>
        <v>79/80KKHC</v>
      </c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238</v>
      </c>
      <c r="AA3912" s="11">
        <f t="shared" si="81"/>
        <v>-34</v>
      </c>
      <c r="AB3912" s="11">
        <f>IFERROR(VLOOKUP(AD3912,[2]Sheet2!$M:$O,2,FALSE),0)</f>
        <v>0</v>
      </c>
      <c r="AC3912" s="11">
        <f>IFERROR(VLOOKUP(AD3912,[2]Sheet2!$M:$O,3,FALSE),0)</f>
        <v>0</v>
      </c>
      <c r="AD3912" s="10" t="str">
        <f t="shared" si="80"/>
        <v>79/80HPPL</v>
      </c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181.3</v>
      </c>
      <c r="AA3913" s="11">
        <f t="shared" si="81"/>
        <v>181.3</v>
      </c>
      <c r="AB3913" s="11">
        <f>IFERROR(VLOOKUP(AD3913,[2]Sheet2!$M:$O,2,FALSE),0)</f>
        <v>0</v>
      </c>
      <c r="AC3913" s="11">
        <f>IFERROR(VLOOKUP(AD3913,[2]Sheet2!$M:$O,3,FALSE),0)</f>
        <v>0</v>
      </c>
      <c r="AD3913" s="10" t="str">
        <f t="shared" si="80"/>
        <v>79/80DHPL</v>
      </c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238.4</v>
      </c>
      <c r="AA3914" s="11">
        <f t="shared" si="81"/>
        <v>6.1128205128205133</v>
      </c>
      <c r="AB3914" s="11">
        <f>IFERROR(VLOOKUP(AD3914,[2]Sheet2!$M:$O,2,FALSE),0)</f>
        <v>0</v>
      </c>
      <c r="AC3914" s="11">
        <f>IFERROR(VLOOKUP(AD3914,[2]Sheet2!$M:$O,3,FALSE),0)</f>
        <v>0</v>
      </c>
      <c r="AD3914" s="10" t="str">
        <f t="shared" si="80"/>
        <v>79/80MHNL</v>
      </c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252</v>
      </c>
      <c r="AA3915" s="11">
        <f t="shared" si="81"/>
        <v>126</v>
      </c>
      <c r="AB3915" s="11">
        <f>IFERROR(VLOOKUP(AD3915,[2]Sheet2!$M:$O,2,FALSE),0)</f>
        <v>0</v>
      </c>
      <c r="AC3915" s="11">
        <f>IFERROR(VLOOKUP(AD3915,[2]Sheet2!$M:$O,3,FALSE),0)</f>
        <v>0</v>
      </c>
      <c r="AD3915" s="10" t="str">
        <f t="shared" si="80"/>
        <v>79/80CHL</v>
      </c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418.7</v>
      </c>
      <c r="AA3916" s="11">
        <f t="shared" si="81"/>
        <v>20.934999999999999</v>
      </c>
      <c r="AB3916" s="11">
        <f>IFERROR(VLOOKUP(AD3916,[2]Sheet2!$M:$O,2,FALSE),0)</f>
        <v>0</v>
      </c>
      <c r="AC3916" s="11">
        <f>IFERROR(VLOOKUP(AD3916,[2]Sheet2!$M:$O,3,FALSE),0)</f>
        <v>0</v>
      </c>
      <c r="AD3916" s="10" t="str">
        <f t="shared" si="80"/>
        <v>79/80SPHL</v>
      </c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382</v>
      </c>
      <c r="AA3917" s="11">
        <f t="shared" si="81"/>
        <v>14.692307692307692</v>
      </c>
      <c r="AB3917" s="11">
        <f>IFERROR(VLOOKUP(AD3917,[2]Sheet2!$M:$O,2,FALSE),0)</f>
        <v>7</v>
      </c>
      <c r="AC3917" s="11">
        <f>IFERROR(VLOOKUP(AD3917,[2]Sheet2!$M:$O,3,FALSE),0)</f>
        <v>0.37</v>
      </c>
      <c r="AD3917" s="10" t="str">
        <f t="shared" si="80"/>
        <v>79/80NHDL</v>
      </c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239</v>
      </c>
      <c r="AA3918" s="11">
        <f t="shared" si="81"/>
        <v>47.8</v>
      </c>
      <c r="AB3918" s="11">
        <f>IFERROR(VLOOKUP(AD3918,[2]Sheet2!$M:$O,2,FALSE),0)</f>
        <v>0</v>
      </c>
      <c r="AC3918" s="11">
        <f>IFERROR(VLOOKUP(AD3918,[2]Sheet2!$M:$O,3,FALSE),0)</f>
        <v>0</v>
      </c>
      <c r="AD3918" s="10" t="str">
        <f t="shared" si="80"/>
        <v>79/80RADHI</v>
      </c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384.9</v>
      </c>
      <c r="AA3919" s="11">
        <f t="shared" si="81"/>
        <v>0</v>
      </c>
      <c r="AB3919" s="11">
        <f>IFERROR(VLOOKUP(AD3919,[2]Sheet2!$M:$O,2,FALSE),0)</f>
        <v>0</v>
      </c>
      <c r="AC3919" s="11">
        <f>IFERROR(VLOOKUP(AD3919,[2]Sheet2!$M:$O,3,FALSE),0)</f>
        <v>0</v>
      </c>
      <c r="AD3919" s="10" t="str">
        <f t="shared" si="80"/>
        <v>79/80BNHC</v>
      </c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247.8</v>
      </c>
      <c r="AA3920" s="11">
        <f t="shared" si="81"/>
        <v>0</v>
      </c>
      <c r="AB3920" s="11">
        <f>IFERROR(VLOOKUP(AD3920,[2]Sheet2!$M:$O,2,FALSE),0)</f>
        <v>0</v>
      </c>
      <c r="AC3920" s="11">
        <f>IFERROR(VLOOKUP(AD3920,[2]Sheet2!$M:$O,3,FALSE),0)</f>
        <v>0</v>
      </c>
      <c r="AD3920" s="10" t="str">
        <f t="shared" si="80"/>
        <v>79/80RHGCL</v>
      </c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356</v>
      </c>
      <c r="AA3921" s="11">
        <f t="shared" si="81"/>
        <v>19.777777777777779</v>
      </c>
      <c r="AB3921" s="11">
        <f>IFERROR(VLOOKUP(AD3921,[2]Sheet2!$M:$O,2,FALSE),0)</f>
        <v>0</v>
      </c>
      <c r="AC3921" s="11">
        <f>IFERROR(VLOOKUP(AD3921,[2]Sheet2!$M:$O,3,FALSE),0)</f>
        <v>0</v>
      </c>
      <c r="AD3921" s="10" t="str">
        <f t="shared" si="80"/>
        <v>79/80KPCL</v>
      </c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167.1</v>
      </c>
      <c r="AA3922" s="11">
        <f t="shared" si="81"/>
        <v>-6.9624999999999995</v>
      </c>
      <c r="AB3922" s="11">
        <f>IFERROR(VLOOKUP(AD3922,[2]Sheet2!$M:$O,2,FALSE),0)</f>
        <v>0</v>
      </c>
      <c r="AC3922" s="11">
        <f>IFERROR(VLOOKUP(AD3922,[2]Sheet2!$M:$O,3,FALSE),0)</f>
        <v>0</v>
      </c>
      <c r="AD3922" s="10" t="str">
        <f t="shared" si="80"/>
        <v>79/80GHL</v>
      </c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224</v>
      </c>
      <c r="AA3923" s="11">
        <f t="shared" si="81"/>
        <v>11.2</v>
      </c>
      <c r="AB3923" s="11">
        <f>IFERROR(VLOOKUP(AD3923,[2]Sheet2!$M:$O,2,FALSE),0)</f>
        <v>0</v>
      </c>
      <c r="AC3923" s="11">
        <f>IFERROR(VLOOKUP(AD3923,[2]Sheet2!$M:$O,3,FALSE),0)</f>
        <v>0</v>
      </c>
      <c r="AD3923" s="10" t="str">
        <f t="shared" si="80"/>
        <v>79/80PMHPL</v>
      </c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303</v>
      </c>
      <c r="AA3924" s="11">
        <f t="shared" si="81"/>
        <v>-303</v>
      </c>
      <c r="AB3924" s="11">
        <f>IFERROR(VLOOKUP(AD3924,[2]Sheet2!$M:$O,2,FALSE),0)</f>
        <v>0</v>
      </c>
      <c r="AC3924" s="11">
        <f>IFERROR(VLOOKUP(AD3924,[2]Sheet2!$M:$O,3,FALSE),0)</f>
        <v>0</v>
      </c>
      <c r="AD3924" s="10" t="str">
        <f t="shared" si="80"/>
        <v>79/80MBJC</v>
      </c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Non Converted</v>
      </c>
      <c r="Z3925">
        <f>IFERROR(VLOOKUP(C3925,[1]LP!$B:$C,2,FALSE),0)</f>
        <v>250</v>
      </c>
      <c r="AA3925" s="11">
        <f t="shared" si="81"/>
        <v>0</v>
      </c>
      <c r="AB3925" s="11">
        <f>IFERROR(VLOOKUP(AD3925,[2]Sheet2!$M:$O,2,FALSE),0)</f>
        <v>0</v>
      </c>
      <c r="AC3925" s="11">
        <f>IFERROR(VLOOKUP(AD3925,[2]Sheet2!$M:$O,3,FALSE),0)</f>
        <v>0</v>
      </c>
      <c r="AD3925" s="10" t="str">
        <f t="shared" si="80"/>
        <v>79/80GLH</v>
      </c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287.60000000000002</v>
      </c>
      <c r="AA3926" s="11">
        <f t="shared" si="81"/>
        <v>20.542857142857144</v>
      </c>
      <c r="AB3926" s="11">
        <f>IFERROR(VLOOKUP(AD3926,[2]Sheet2!$M:$O,2,FALSE),0)</f>
        <v>0</v>
      </c>
      <c r="AC3926" s="11">
        <f>IFERROR(VLOOKUP(AD3926,[2]Sheet2!$M:$O,3,FALSE),0)</f>
        <v>0</v>
      </c>
      <c r="AD3926" s="10" t="str">
        <f t="shared" si="80"/>
        <v>79/80USHEC</v>
      </c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229</v>
      </c>
      <c r="AA3927" s="11">
        <f t="shared" si="81"/>
        <v>22.9</v>
      </c>
      <c r="AB3927" s="11">
        <f>IFERROR(VLOOKUP(AD3927,[2]Sheet2!$M:$O,2,FALSE),0)</f>
        <v>0</v>
      </c>
      <c r="AC3927" s="11">
        <f>IFERROR(VLOOKUP(AD3927,[2]Sheet2!$M:$O,3,FALSE),0)</f>
        <v>0</v>
      </c>
      <c r="AD3927" s="10" t="str">
        <f t="shared" si="80"/>
        <v>79/80AKJCL</v>
      </c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Non Converted</v>
      </c>
      <c r="Z3928">
        <f>IFERROR(VLOOKUP(C3928,[1]LP!$B:$C,2,FALSE),0)</f>
        <v>189</v>
      </c>
      <c r="AA3928" s="11">
        <f t="shared" si="81"/>
        <v>-94.5</v>
      </c>
      <c r="AB3928" s="11">
        <f>IFERROR(VLOOKUP(AD3928,[2]Sheet2!$M:$O,2,FALSE),0)</f>
        <v>0</v>
      </c>
      <c r="AC3928" s="11">
        <f>IFERROR(VLOOKUP(AD3928,[2]Sheet2!$M:$O,3,FALSE),0)</f>
        <v>0</v>
      </c>
      <c r="AD3928" s="10" t="str">
        <f t="shared" si="80"/>
        <v>79/80LEC</v>
      </c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385</v>
      </c>
      <c r="AA3929" s="11">
        <f t="shared" si="81"/>
        <v>22.647058823529413</v>
      </c>
      <c r="AB3929" s="11">
        <f>IFERROR(VLOOKUP(AD3929,[2]Sheet2!$M:$O,2,FALSE),0)</f>
        <v>0</v>
      </c>
      <c r="AC3929" s="11">
        <f>IFERROR(VLOOKUP(AD3929,[2]Sheet2!$M:$O,3,FALSE),0)</f>
        <v>0</v>
      </c>
      <c r="AD3929" s="10" t="str">
        <f t="shared" si="80"/>
        <v>79/80TPC</v>
      </c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275</v>
      </c>
      <c r="AA3930" s="11">
        <f t="shared" si="81"/>
        <v>22.916666666666668</v>
      </c>
      <c r="AB3930" s="11">
        <f>IFERROR(VLOOKUP(AD3930,[2]Sheet2!$M:$O,2,FALSE),0)</f>
        <v>0</v>
      </c>
      <c r="AC3930" s="11">
        <f>IFERROR(VLOOKUP(AD3930,[2]Sheet2!$M:$O,3,FALSE),0)</f>
        <v>0</v>
      </c>
      <c r="AD3930" s="10" t="str">
        <f t="shared" si="80"/>
        <v>79/80SHEL</v>
      </c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234.8</v>
      </c>
      <c r="AA3931" s="11">
        <f t="shared" si="81"/>
        <v>6.5222222222222221</v>
      </c>
      <c r="AB3931" s="11">
        <f>IFERROR(VLOOKUP(AD3931,[2]Sheet2!$M:$O,2,FALSE),0)</f>
        <v>0</v>
      </c>
      <c r="AC3931" s="11">
        <f>IFERROR(VLOOKUP(AD3931,[2]Sheet2!$M:$O,3,FALSE),0)</f>
        <v>0</v>
      </c>
      <c r="AD3931" s="10" t="str">
        <f t="shared" si="80"/>
        <v>79/80PPCL</v>
      </c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170.6</v>
      </c>
      <c r="AA3932" s="11">
        <f t="shared" si="81"/>
        <v>-18.955555555555556</v>
      </c>
      <c r="AB3932" s="11">
        <f>IFERROR(VLOOKUP(AD3932,[2]Sheet2!$M:$O,2,FALSE),0)</f>
        <v>0</v>
      </c>
      <c r="AC3932" s="11">
        <f>IFERROR(VLOOKUP(AD3932,[2]Sheet2!$M:$O,3,FALSE),0)</f>
        <v>0</v>
      </c>
      <c r="AD3932" s="10" t="str">
        <f t="shared" si="80"/>
        <v>79/80SSHL</v>
      </c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217.9</v>
      </c>
      <c r="AA3933" s="11">
        <f t="shared" si="81"/>
        <v>7.2633333333333336</v>
      </c>
      <c r="AB3933" s="11">
        <f>IFERROR(VLOOKUP(AD3933,[2]Sheet2!$M:$O,2,FALSE),0)</f>
        <v>0</v>
      </c>
      <c r="AC3933" s="11">
        <f>IFERROR(VLOOKUP(AD3933,[2]Sheet2!$M:$O,3,FALSE),0)</f>
        <v>0</v>
      </c>
      <c r="AD3933" s="10" t="str">
        <f t="shared" si="80"/>
        <v>79/80UPPER</v>
      </c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215</v>
      </c>
      <c r="AA3934" s="11">
        <f t="shared" si="81"/>
        <v>26.875</v>
      </c>
      <c r="AB3934" s="11">
        <f>IFERROR(VLOOKUP(AD3934,[2]Sheet2!$M:$O,2,FALSE),0)</f>
        <v>0</v>
      </c>
      <c r="AC3934" s="11">
        <f>IFERROR(VLOOKUP(AD3934,[2]Sheet2!$M:$O,3,FALSE),0)</f>
        <v>0</v>
      </c>
      <c r="AD3934" s="10" t="str">
        <f t="shared" si="80"/>
        <v>79/80UNHPL</v>
      </c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425</v>
      </c>
      <c r="AA3935" s="11">
        <f t="shared" si="81"/>
        <v>19.318181818181817</v>
      </c>
      <c r="AB3935" s="11">
        <f>IFERROR(VLOOKUP(AD3935,[2]Sheet2!$M:$O,2,FALSE),0)</f>
        <v>0</v>
      </c>
      <c r="AC3935" s="11">
        <f>IFERROR(VLOOKUP(AD3935,[2]Sheet2!$M:$O,3,FALSE),0)</f>
        <v>0</v>
      </c>
      <c r="AD3935" s="10" t="str">
        <f t="shared" si="80"/>
        <v>79/80SPC</v>
      </c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285.5</v>
      </c>
      <c r="AA3936" s="11">
        <f t="shared" si="81"/>
        <v>-285.5</v>
      </c>
      <c r="AB3936" s="11">
        <f>IFERROR(VLOOKUP(AD3936,[2]Sheet2!$M:$O,2,FALSE),0)</f>
        <v>0</v>
      </c>
      <c r="AC3936" s="11">
        <f>IFERROR(VLOOKUP(AD3936,[2]Sheet2!$M:$O,3,FALSE),0)</f>
        <v>0</v>
      </c>
      <c r="AD3936" s="10" t="str">
        <f t="shared" si="80"/>
        <v>79/80SGHC</v>
      </c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399</v>
      </c>
      <c r="AA3937" s="11">
        <f t="shared" si="81"/>
        <v>28.5</v>
      </c>
      <c r="AB3937" s="11">
        <f>IFERROR(VLOOKUP(AD3937,[2]Sheet2!$M:$O,2,FALSE),0)</f>
        <v>0</v>
      </c>
      <c r="AC3937" s="11">
        <f>IFERROR(VLOOKUP(AD3937,[2]Sheet2!$M:$O,3,FALSE),0)</f>
        <v>5.2632000000000003</v>
      </c>
      <c r="AD3937" s="10" t="str">
        <f t="shared" si="80"/>
        <v>79/80BHDC</v>
      </c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153.80000000000001</v>
      </c>
      <c r="AA3938" s="11">
        <f t="shared" si="81"/>
        <v>-9.6125000000000007</v>
      </c>
      <c r="AB3938" s="11">
        <f>IFERROR(VLOOKUP(AD3938,[2]Sheet2!$M:$O,2,FALSE),0)</f>
        <v>0</v>
      </c>
      <c r="AC3938" s="11">
        <f>IFERROR(VLOOKUP(AD3938,[2]Sheet2!$M:$O,3,FALSE),0)</f>
        <v>0</v>
      </c>
      <c r="AD3938" s="10" t="str">
        <f t="shared" si="80"/>
        <v>79/80HDHPC</v>
      </c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244.8</v>
      </c>
      <c r="AA3939" s="11">
        <f t="shared" si="81"/>
        <v>-81.600000000000009</v>
      </c>
      <c r="AB3939" s="11">
        <f>IFERROR(VLOOKUP(AD3939,[2]Sheet2!$M:$O,2,FALSE),0)</f>
        <v>0</v>
      </c>
      <c r="AC3939" s="11">
        <f>IFERROR(VLOOKUP(AD3939,[2]Sheet2!$M:$O,3,FALSE),0)</f>
        <v>0</v>
      </c>
      <c r="AD3939" s="10" t="str">
        <f t="shared" si="80"/>
        <v>79/80RFPL</v>
      </c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614</v>
      </c>
      <c r="AA3940" s="11">
        <f t="shared" si="81"/>
        <v>10.964285714285714</v>
      </c>
      <c r="AB3940" s="11">
        <f>IFERROR(VLOOKUP(AD3940,[2]Sheet2!$M:$O,2,FALSE),0)</f>
        <v>0</v>
      </c>
      <c r="AC3940" s="11">
        <f>IFERROR(VLOOKUP(AD3940,[2]Sheet2!$M:$O,3,FALSE),0)</f>
        <v>0</v>
      </c>
      <c r="AD3940" s="10" t="str">
        <f t="shared" si="80"/>
        <v>79/80MEN</v>
      </c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317</v>
      </c>
      <c r="AA3941" s="11">
        <f t="shared" si="81"/>
        <v>10.931034482758621</v>
      </c>
      <c r="AB3941" s="11">
        <f>IFERROR(VLOOKUP(AD3941,[2]Sheet2!$M:$O,2,FALSE),0)</f>
        <v>0</v>
      </c>
      <c r="AC3941" s="11">
        <f>IFERROR(VLOOKUP(AD3941,[2]Sheet2!$M:$O,3,FALSE),0)</f>
        <v>0</v>
      </c>
      <c r="AD3941" s="10" t="str">
        <f t="shared" si="80"/>
        <v>79/80UHEWA</v>
      </c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353</v>
      </c>
      <c r="AA3942" s="11">
        <f t="shared" si="81"/>
        <v>-5.7868852459016393</v>
      </c>
      <c r="AB3942" s="11">
        <f>IFERROR(VLOOKUP(AD3942,[2]Sheet2!$M:$O,2,FALSE),0)</f>
        <v>0</v>
      </c>
      <c r="AC3942" s="11">
        <f>IFERROR(VLOOKUP(AD3942,[2]Sheet2!$M:$O,3,FALSE),0)</f>
        <v>0</v>
      </c>
      <c r="AD3942" s="10" t="str">
        <f t="shared" si="80"/>
        <v>79/80HHL</v>
      </c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380</v>
      </c>
      <c r="AA3943" s="11">
        <f t="shared" si="81"/>
        <v>17.272727272727273</v>
      </c>
      <c r="AB3943" s="11">
        <f>IFERROR(VLOOKUP(AD3943,[2]Sheet2!$M:$O,2,FALSE),0)</f>
        <v>0</v>
      </c>
      <c r="AC3943" s="11">
        <f>IFERROR(VLOOKUP(AD3943,[2]Sheet2!$M:$O,3,FALSE),0)</f>
        <v>0</v>
      </c>
      <c r="AD3943" s="10" t="str">
        <f t="shared" si="80"/>
        <v>79/80UMRH</v>
      </c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420</v>
      </c>
      <c r="AA3944" s="11">
        <f t="shared" si="81"/>
        <v>15</v>
      </c>
      <c r="AB3944" s="11">
        <f>IFERROR(VLOOKUP(AD3944,[2]Sheet2!$M:$O,2,FALSE),0)</f>
        <v>0</v>
      </c>
      <c r="AC3944" s="11">
        <f>IFERROR(VLOOKUP(AD3944,[2]Sheet2!$M:$O,3,FALSE),0)</f>
        <v>6</v>
      </c>
      <c r="AD3944" s="10" t="str">
        <f t="shared" si="80"/>
        <v>79/80SIKLES</v>
      </c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750</v>
      </c>
      <c r="AA3945" s="11">
        <f t="shared" si="81"/>
        <v>26.785714285714285</v>
      </c>
      <c r="AB3945" s="11">
        <f>IFERROR(VLOOKUP(AD3945,[2]Sheet2!$M:$O,2,FALSE),0)</f>
        <v>0</v>
      </c>
      <c r="AC3945" s="11">
        <f>IFERROR(VLOOKUP(AD3945,[2]Sheet2!$M:$O,3,FALSE),0)</f>
        <v>10.526300000000001</v>
      </c>
      <c r="AD3945" s="10" t="str">
        <f t="shared" si="80"/>
        <v>79/80RURU</v>
      </c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305</v>
      </c>
      <c r="AA3946" s="11">
        <f t="shared" si="81"/>
        <v>0</v>
      </c>
      <c r="AB3946" s="11">
        <f>IFERROR(VLOOKUP(AD3946,[2]Sheet2!$M:$O,2,FALSE),0)</f>
        <v>0</v>
      </c>
      <c r="AC3946" s="11">
        <f>IFERROR(VLOOKUP(AD3946,[2]Sheet2!$M:$O,3,FALSE),0)</f>
        <v>0</v>
      </c>
      <c r="AD3946" s="10" t="str">
        <f t="shared" si="80"/>
        <v>79/80BHL</v>
      </c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419</v>
      </c>
      <c r="AA3947" s="11">
        <f t="shared" si="81"/>
        <v>16.760000000000002</v>
      </c>
      <c r="AB3947" s="11">
        <f>IFERROR(VLOOKUP(AD3947,[2]Sheet2!$M:$O,2,FALSE),0)</f>
        <v>0</v>
      </c>
      <c r="AC3947" s="11">
        <f>IFERROR(VLOOKUP(AD3947,[2]Sheet2!$M:$O,3,FALSE),0)</f>
        <v>0</v>
      </c>
      <c r="AD3947" s="10" t="str">
        <f t="shared" si="80"/>
        <v>79/80GVL</v>
      </c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224</v>
      </c>
      <c r="AA3948" s="11">
        <f t="shared" si="81"/>
        <v>56</v>
      </c>
      <c r="AB3948" s="11">
        <f>IFERROR(VLOOKUP(AD3948,[2]Sheet2!$M:$O,2,FALSE),0)</f>
        <v>0</v>
      </c>
      <c r="AC3948" s="11">
        <f>IFERROR(VLOOKUP(AD3948,[2]Sheet2!$M:$O,3,FALSE),0)</f>
        <v>0</v>
      </c>
      <c r="AD3948" s="10" t="str">
        <f t="shared" si="80"/>
        <v>79/80RIDI</v>
      </c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671</v>
      </c>
      <c r="AA3949" s="11">
        <f t="shared" si="81"/>
        <v>74.555555555555557</v>
      </c>
      <c r="AB3949" s="11">
        <v>4</v>
      </c>
      <c r="AC3949" s="11">
        <v>0.21</v>
      </c>
      <c r="AD3949" s="10" t="str">
        <f t="shared" si="80"/>
        <v>73/74ALICL</v>
      </c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11">
        <v>8</v>
      </c>
      <c r="AC3950" s="11">
        <v>0.42099999999999999</v>
      </c>
      <c r="AD3950" s="10" t="str">
        <f t="shared" si="80"/>
        <v>73/74GLICL</v>
      </c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1483</v>
      </c>
      <c r="AA3951" s="11">
        <f t="shared" si="81"/>
        <v>494.33333333333331</v>
      </c>
      <c r="AB3951" s="11">
        <v>12</v>
      </c>
      <c r="AC3951" s="11">
        <v>0.63</v>
      </c>
      <c r="AD3951" s="10" t="str">
        <f t="shared" si="80"/>
        <v>73/74LICN</v>
      </c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707</v>
      </c>
      <c r="AA3952" s="11">
        <f t="shared" si="81"/>
        <v>64.272727272727266</v>
      </c>
      <c r="AB3952" s="11">
        <v>42</v>
      </c>
      <c r="AC3952" s="11">
        <v>28.5</v>
      </c>
      <c r="AD3952" s="10" t="str">
        <f t="shared" si="80"/>
        <v>73/74NLIC</v>
      </c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629</v>
      </c>
      <c r="AA3953" s="11">
        <f t="shared" si="81"/>
        <v>31.45</v>
      </c>
      <c r="AB3953" s="11">
        <v>13.5</v>
      </c>
      <c r="AC3953" s="11">
        <v>0</v>
      </c>
      <c r="AD3953" s="10" t="str">
        <f t="shared" si="80"/>
        <v>73/74NLICL</v>
      </c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11">
        <v>12.5</v>
      </c>
      <c r="AC3954" s="11">
        <v>0</v>
      </c>
      <c r="AD3954" s="10" t="str">
        <f t="shared" si="80"/>
        <v>73/74PLIC</v>
      </c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11">
        <v>12</v>
      </c>
      <c r="AC3955" s="11">
        <v>0.63</v>
      </c>
      <c r="AD3955" s="10" t="str">
        <f t="shared" si="80"/>
        <v>73/74SLICL</v>
      </c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671</v>
      </c>
      <c r="AA3956" s="11">
        <f t="shared" si="81"/>
        <v>111.83333333333333</v>
      </c>
      <c r="AB3956" s="11">
        <v>4</v>
      </c>
      <c r="AC3956" s="11">
        <v>0.21</v>
      </c>
      <c r="AD3956" s="10" t="str">
        <f t="shared" si="80"/>
        <v>73/74ALICL</v>
      </c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11">
        <v>8</v>
      </c>
      <c r="AC3957" s="11">
        <v>0.42099999999999999</v>
      </c>
      <c r="AD3957" s="10" t="str">
        <f t="shared" si="80"/>
        <v>73/74GLICL</v>
      </c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1483</v>
      </c>
      <c r="AA3958" s="11">
        <f t="shared" si="81"/>
        <v>741.5</v>
      </c>
      <c r="AB3958" s="11">
        <v>12</v>
      </c>
      <c r="AC3958" s="11">
        <v>0.63</v>
      </c>
      <c r="AD3958" s="10" t="str">
        <f t="shared" si="80"/>
        <v>73/74LICN</v>
      </c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707</v>
      </c>
      <c r="AA3959" s="11">
        <f t="shared" si="81"/>
        <v>50.5</v>
      </c>
      <c r="AB3959" s="11">
        <v>42</v>
      </c>
      <c r="AC3959" s="11">
        <v>28.5</v>
      </c>
      <c r="AD3959" s="10" t="str">
        <f t="shared" si="80"/>
        <v>73/74NLIC</v>
      </c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629</v>
      </c>
      <c r="AA3960" s="11">
        <f t="shared" si="81"/>
        <v>48.384615384615387</v>
      </c>
      <c r="AB3960" s="11">
        <v>13.5</v>
      </c>
      <c r="AC3960" s="11">
        <v>0</v>
      </c>
      <c r="AD3960" s="10" t="str">
        <f t="shared" si="80"/>
        <v>73/74NLICL</v>
      </c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11">
        <v>12.5</v>
      </c>
      <c r="AC3961" s="11">
        <v>0</v>
      </c>
      <c r="AD3961" s="10" t="str">
        <f t="shared" si="80"/>
        <v>73/74PLIC</v>
      </c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11">
        <v>12</v>
      </c>
      <c r="AC3962" s="11">
        <v>0.63</v>
      </c>
      <c r="AD3962" s="10" t="str">
        <f t="shared" si="80"/>
        <v>73/74SLICL</v>
      </c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671</v>
      </c>
      <c r="AA3963" s="11">
        <f t="shared" si="81"/>
        <v>134.19999999999999</v>
      </c>
      <c r="AB3963" s="11">
        <v>4</v>
      </c>
      <c r="AC3963" s="11">
        <v>0.21</v>
      </c>
      <c r="AD3963" s="10" t="str">
        <f t="shared" si="80"/>
        <v>73/74ALICL</v>
      </c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11">
        <v>8</v>
      </c>
      <c r="AC3964" s="11">
        <v>0.42099999999999999</v>
      </c>
      <c r="AD3964" s="10" t="str">
        <f t="shared" si="80"/>
        <v>73/74GLICL</v>
      </c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1483</v>
      </c>
      <c r="AA3965" s="11">
        <f t="shared" si="81"/>
        <v>247.16666666666666</v>
      </c>
      <c r="AB3965" s="11">
        <v>12</v>
      </c>
      <c r="AC3965" s="11">
        <v>0.63</v>
      </c>
      <c r="AD3965" s="10" t="str">
        <f t="shared" si="80"/>
        <v>73/74LICN</v>
      </c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707</v>
      </c>
      <c r="AA3966" s="11">
        <f t="shared" si="81"/>
        <v>39.277777777777779</v>
      </c>
      <c r="AB3966" s="11">
        <v>42</v>
      </c>
      <c r="AC3966" s="11">
        <v>28.5</v>
      </c>
      <c r="AD3966" s="10" t="str">
        <f t="shared" ref="AD3966:AD4029" si="82">B3966&amp;C3966</f>
        <v>73/74NLIC</v>
      </c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629</v>
      </c>
      <c r="AA3967" s="11">
        <f t="shared" si="81"/>
        <v>34.944444444444443</v>
      </c>
      <c r="AB3967" s="11">
        <v>13.5</v>
      </c>
      <c r="AC3967" s="11">
        <v>0</v>
      </c>
      <c r="AD3967" s="10" t="str">
        <f t="shared" si="82"/>
        <v>73/74NLICL</v>
      </c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11">
        <v>12.5</v>
      </c>
      <c r="AC3968" s="11">
        <v>0</v>
      </c>
      <c r="AD3968" s="10" t="str">
        <f t="shared" si="82"/>
        <v>73/74PLIC</v>
      </c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11">
        <v>12</v>
      </c>
      <c r="AC3969" s="11">
        <v>0.63</v>
      </c>
      <c r="AD3969" s="10" t="str">
        <f t="shared" si="82"/>
        <v>73/74SLICL</v>
      </c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671</v>
      </c>
      <c r="AA3970" s="11">
        <f t="shared" si="81"/>
        <v>134.19999999999999</v>
      </c>
      <c r="AB3970" s="11">
        <v>4</v>
      </c>
      <c r="AC3970" s="11">
        <v>0.21</v>
      </c>
      <c r="AD3970" s="10" t="str">
        <f t="shared" si="82"/>
        <v>73/74ALICL</v>
      </c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IFERROR(Z3971/M3971,0)</f>
        <v>0</v>
      </c>
      <c r="AB3971" s="11">
        <v>8</v>
      </c>
      <c r="AC3971" s="11">
        <v>0.42099999999999999</v>
      </c>
      <c r="AD3971" s="10" t="str">
        <f t="shared" si="82"/>
        <v>73/74GLICL</v>
      </c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1483</v>
      </c>
      <c r="AA3972" s="11">
        <f t="shared" si="83"/>
        <v>164.77777777777777</v>
      </c>
      <c r="AB3972" s="11">
        <v>12</v>
      </c>
      <c r="AC3972" s="11">
        <v>0.63</v>
      </c>
      <c r="AD3972" s="10" t="str">
        <f t="shared" si="82"/>
        <v>73/74LICN</v>
      </c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707</v>
      </c>
      <c r="AA3973" s="11">
        <f t="shared" si="83"/>
        <v>54.384615384615387</v>
      </c>
      <c r="AB3973" s="11">
        <v>42</v>
      </c>
      <c r="AC3973" s="11">
        <v>28.5</v>
      </c>
      <c r="AD3973" s="10" t="str">
        <f t="shared" si="82"/>
        <v>73/74NLIC</v>
      </c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629</v>
      </c>
      <c r="AA3974" s="11">
        <f t="shared" si="83"/>
        <v>44.928571428571431</v>
      </c>
      <c r="AB3974" s="11">
        <v>13.5</v>
      </c>
      <c r="AC3974" s="11">
        <v>0</v>
      </c>
      <c r="AD3974" s="10" t="str">
        <f t="shared" si="82"/>
        <v>73/74NLICL</v>
      </c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11">
        <v>12.5</v>
      </c>
      <c r="AC3975" s="11">
        <v>0</v>
      </c>
      <c r="AD3975" s="10" t="str">
        <f t="shared" si="82"/>
        <v>73/74PLIC</v>
      </c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11">
        <v>12</v>
      </c>
      <c r="AC3976" s="11">
        <v>0.63</v>
      </c>
      <c r="AD3976" s="10" t="str">
        <f t="shared" si="82"/>
        <v>73/74SLICL</v>
      </c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671</v>
      </c>
      <c r="AA3977" s="11">
        <f t="shared" si="83"/>
        <v>83.875</v>
      </c>
      <c r="AB3977" s="11">
        <v>0</v>
      </c>
      <c r="AC3977" s="11">
        <v>0</v>
      </c>
      <c r="AD3977" s="10" t="str">
        <f t="shared" si="82"/>
        <v>74/75ALICL</v>
      </c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11">
        <v>5.25</v>
      </c>
      <c r="AC3978" s="11">
        <v>0</v>
      </c>
      <c r="AD3978" s="10" t="str">
        <f t="shared" si="82"/>
        <v>74/75GLICL</v>
      </c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1483</v>
      </c>
      <c r="AA3979" s="11">
        <f t="shared" si="83"/>
        <v>134.81818181818181</v>
      </c>
      <c r="AB3979" s="11">
        <v>34.46</v>
      </c>
      <c r="AC3979" s="11">
        <v>35.53</v>
      </c>
      <c r="AD3979" s="10" t="str">
        <f t="shared" si="82"/>
        <v>74/75LICN</v>
      </c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707</v>
      </c>
      <c r="AA3980" s="11">
        <f t="shared" si="83"/>
        <v>30.739130434782609</v>
      </c>
      <c r="AB3980" s="11">
        <v>25</v>
      </c>
      <c r="AC3980" s="11">
        <v>23.5</v>
      </c>
      <c r="AD3980" s="10" t="str">
        <f t="shared" si="82"/>
        <v>74/75NLIC</v>
      </c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629</v>
      </c>
      <c r="AA3981" s="11">
        <f t="shared" si="83"/>
        <v>31.45</v>
      </c>
      <c r="AB3981" s="11">
        <v>2.5</v>
      </c>
      <c r="AC3981" s="11">
        <v>12</v>
      </c>
      <c r="AD3981" s="10" t="str">
        <f t="shared" si="82"/>
        <v>74/75NLICL</v>
      </c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11">
        <v>12.5</v>
      </c>
      <c r="AC3982" s="11">
        <v>0</v>
      </c>
      <c r="AD3982" s="10" t="str">
        <f t="shared" si="82"/>
        <v>74/75PLIC</v>
      </c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11">
        <v>12</v>
      </c>
      <c r="AC3983" s="11">
        <v>0</v>
      </c>
      <c r="AD3983" s="10" t="str">
        <f t="shared" si="82"/>
        <v>74/75SLICL</v>
      </c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671</v>
      </c>
      <c r="AA3984" s="11">
        <f t="shared" si="83"/>
        <v>111.83333333333333</v>
      </c>
      <c r="AB3984" s="11">
        <v>0</v>
      </c>
      <c r="AC3984" s="11">
        <v>0</v>
      </c>
      <c r="AD3984" s="10" t="str">
        <f t="shared" si="82"/>
        <v>74/75ALICL</v>
      </c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11">
        <v>5.25</v>
      </c>
      <c r="AC3985" s="11">
        <v>0</v>
      </c>
      <c r="AD3985" s="10" t="str">
        <f t="shared" si="82"/>
        <v>74/75GLICL</v>
      </c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1483</v>
      </c>
      <c r="AA3986" s="11">
        <f t="shared" si="83"/>
        <v>148.30000000000001</v>
      </c>
      <c r="AB3986" s="11">
        <v>34.46</v>
      </c>
      <c r="AC3986" s="11">
        <v>35.53</v>
      </c>
      <c r="AD3986" s="10" t="str">
        <f t="shared" si="82"/>
        <v>74/75LICN</v>
      </c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707</v>
      </c>
      <c r="AA3987" s="11">
        <f t="shared" si="83"/>
        <v>54.384615384615387</v>
      </c>
      <c r="AB3987" s="11">
        <v>25</v>
      </c>
      <c r="AC3987" s="11">
        <v>23.5</v>
      </c>
      <c r="AD3987" s="10" t="str">
        <f t="shared" si="82"/>
        <v>74/75NLIC</v>
      </c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629</v>
      </c>
      <c r="AA3988" s="11">
        <f t="shared" si="83"/>
        <v>29.952380952380953</v>
      </c>
      <c r="AB3988" s="11">
        <v>2.5</v>
      </c>
      <c r="AC3988" s="11">
        <v>12</v>
      </c>
      <c r="AD3988" s="10" t="str">
        <f t="shared" si="82"/>
        <v>74/75NLICL</v>
      </c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11">
        <v>12.5</v>
      </c>
      <c r="AC3989" s="11">
        <v>0</v>
      </c>
      <c r="AD3989" s="10" t="str">
        <f t="shared" si="82"/>
        <v>74/75PLIC</v>
      </c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11">
        <v>12</v>
      </c>
      <c r="AC3990" s="11">
        <v>0</v>
      </c>
      <c r="AD3990" s="10" t="str">
        <f t="shared" si="82"/>
        <v>74/75SLICL</v>
      </c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671</v>
      </c>
      <c r="AA3991" s="11">
        <f t="shared" si="83"/>
        <v>167.75</v>
      </c>
      <c r="AB3991" s="11">
        <v>0</v>
      </c>
      <c r="AC3991" s="11">
        <v>0</v>
      </c>
      <c r="AD3991" s="10" t="str">
        <f t="shared" si="82"/>
        <v>74/75ALICL</v>
      </c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11">
        <v>5.25</v>
      </c>
      <c r="AC3992" s="11">
        <v>0</v>
      </c>
      <c r="AD3992" s="10" t="str">
        <f t="shared" si="82"/>
        <v>74/75GLICL</v>
      </c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1483</v>
      </c>
      <c r="AA3993" s="11">
        <f t="shared" si="83"/>
        <v>148.30000000000001</v>
      </c>
      <c r="AB3993" s="11">
        <v>34.46</v>
      </c>
      <c r="AC3993" s="11">
        <v>35.53</v>
      </c>
      <c r="AD3993" s="10" t="str">
        <f t="shared" si="82"/>
        <v>74/75LICN</v>
      </c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707</v>
      </c>
      <c r="AA3994" s="11">
        <f t="shared" si="83"/>
        <v>54.384615384615387</v>
      </c>
      <c r="AB3994" s="11">
        <v>25</v>
      </c>
      <c r="AC3994" s="11">
        <v>23.5</v>
      </c>
      <c r="AD3994" s="10" t="str">
        <f t="shared" si="82"/>
        <v>74/75NLIC</v>
      </c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629</v>
      </c>
      <c r="AA3995" s="11">
        <f t="shared" si="83"/>
        <v>34.944444444444443</v>
      </c>
      <c r="AB3995" s="11">
        <v>2.5</v>
      </c>
      <c r="AC3995" s="11">
        <v>12</v>
      </c>
      <c r="AD3995" s="10" t="str">
        <f t="shared" si="82"/>
        <v>74/75NLICL</v>
      </c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11">
        <v>12.5</v>
      </c>
      <c r="AC3996" s="11">
        <v>0</v>
      </c>
      <c r="AD3996" s="10" t="str">
        <f t="shared" si="82"/>
        <v>74/75PLIC</v>
      </c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11">
        <v>12</v>
      </c>
      <c r="AC3997" s="11">
        <v>0</v>
      </c>
      <c r="AD3997" s="10" t="str">
        <f t="shared" si="82"/>
        <v>74/75SLICL</v>
      </c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11">
        <v>0</v>
      </c>
      <c r="AC3998" s="11">
        <v>0</v>
      </c>
      <c r="AD3998" s="10" t="str">
        <f t="shared" si="82"/>
        <v>74/75JLI</v>
      </c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671</v>
      </c>
      <c r="AA3999" s="11">
        <f t="shared" si="83"/>
        <v>167.75</v>
      </c>
      <c r="AB3999" s="11">
        <v>0</v>
      </c>
      <c r="AC3999" s="11">
        <v>0</v>
      </c>
      <c r="AD3999" s="10" t="str">
        <f t="shared" si="82"/>
        <v>74/75ALICL</v>
      </c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11">
        <v>5.25</v>
      </c>
      <c r="AC4000" s="11">
        <v>0</v>
      </c>
      <c r="AD4000" s="10" t="str">
        <f t="shared" si="82"/>
        <v>74/75GLICL</v>
      </c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1483</v>
      </c>
      <c r="AA4001" s="11">
        <f t="shared" si="83"/>
        <v>185.375</v>
      </c>
      <c r="AB4001" s="11">
        <v>34.46</v>
      </c>
      <c r="AC4001" s="11">
        <v>35.53</v>
      </c>
      <c r="AD4001" s="10" t="str">
        <f t="shared" si="82"/>
        <v>74/75LICN</v>
      </c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707</v>
      </c>
      <c r="AA4002" s="11">
        <f t="shared" si="83"/>
        <v>64.272727272727266</v>
      </c>
      <c r="AB4002" s="11">
        <v>25</v>
      </c>
      <c r="AC4002" s="11">
        <v>23.5</v>
      </c>
      <c r="AD4002" s="10" t="str">
        <f t="shared" si="82"/>
        <v>74/75NLIC</v>
      </c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629</v>
      </c>
      <c r="AA4003" s="11">
        <f t="shared" si="83"/>
        <v>34.944444444444443</v>
      </c>
      <c r="AB4003" s="11">
        <v>2.5</v>
      </c>
      <c r="AC4003" s="11">
        <v>12</v>
      </c>
      <c r="AD4003" s="10" t="str">
        <f t="shared" si="82"/>
        <v>74/75NLICL</v>
      </c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11">
        <v>12.5</v>
      </c>
      <c r="AC4004" s="11">
        <v>0</v>
      </c>
      <c r="AD4004" s="10" t="str">
        <f t="shared" si="82"/>
        <v>74/75PLIC</v>
      </c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11">
        <v>12</v>
      </c>
      <c r="AC4005" s="11">
        <v>0</v>
      </c>
      <c r="AD4005" s="10" t="str">
        <f t="shared" si="82"/>
        <v>74/75SLICL</v>
      </c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11">
        <v>0</v>
      </c>
      <c r="AC4006" s="11">
        <v>0</v>
      </c>
      <c r="AD4006" s="10" t="str">
        <f t="shared" si="82"/>
        <v>74/75JLI</v>
      </c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671</v>
      </c>
      <c r="AA4007" s="11">
        <f t="shared" si="83"/>
        <v>167.75</v>
      </c>
      <c r="AB4007" s="11">
        <v>0</v>
      </c>
      <c r="AC4007" s="11">
        <v>0</v>
      </c>
      <c r="AD4007" s="10" t="str">
        <f t="shared" si="82"/>
        <v>75/76ALICL</v>
      </c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11">
        <v>5.5004</v>
      </c>
      <c r="AC4008" s="11">
        <v>0.28949999999999998</v>
      </c>
      <c r="AD4008" s="10" t="str">
        <f t="shared" si="82"/>
        <v>75/76GLICL</v>
      </c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1483</v>
      </c>
      <c r="AA4009" s="11">
        <f t="shared" si="83"/>
        <v>185.375</v>
      </c>
      <c r="AB4009" s="11">
        <v>10</v>
      </c>
      <c r="AC4009" s="11">
        <v>0.52629999999999999</v>
      </c>
      <c r="AD4009" s="10" t="str">
        <f t="shared" si="82"/>
        <v>75/76LICN</v>
      </c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707</v>
      </c>
      <c r="AA4010" s="11">
        <f t="shared" si="83"/>
        <v>64.272727272727266</v>
      </c>
      <c r="AB4010" s="11">
        <v>31</v>
      </c>
      <c r="AC4010" s="11">
        <v>20</v>
      </c>
      <c r="AD4010" s="10" t="str">
        <f t="shared" si="82"/>
        <v>75/76NLIC</v>
      </c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629</v>
      </c>
      <c r="AA4011" s="11">
        <f t="shared" si="83"/>
        <v>34.944444444444443</v>
      </c>
      <c r="AB4011" s="11">
        <v>10</v>
      </c>
      <c r="AC4011" s="11">
        <v>0.53</v>
      </c>
      <c r="AD4011" s="10" t="str">
        <f t="shared" si="82"/>
        <v>75/76NLICL</v>
      </c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11">
        <v>7</v>
      </c>
      <c r="AC4012" s="11">
        <v>8</v>
      </c>
      <c r="AD4012" s="10" t="str">
        <f t="shared" si="82"/>
        <v>75/76PLIC</v>
      </c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11">
        <v>5</v>
      </c>
      <c r="AC4013" s="11">
        <v>5.5259999999999998</v>
      </c>
      <c r="AD4013" s="10" t="str">
        <f t="shared" si="82"/>
        <v>75/76SLICL</v>
      </c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11">
        <v>0</v>
      </c>
      <c r="AC4014" s="11">
        <v>0</v>
      </c>
      <c r="AD4014" s="10" t="str">
        <f t="shared" si="82"/>
        <v>75/76JLI</v>
      </c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671</v>
      </c>
      <c r="AA4015" s="11">
        <f t="shared" si="83"/>
        <v>134.19999999999999</v>
      </c>
      <c r="AB4015" s="11">
        <v>0</v>
      </c>
      <c r="AC4015" s="11">
        <v>0</v>
      </c>
      <c r="AD4015" s="10" t="str">
        <f t="shared" si="82"/>
        <v>75/76ALICL</v>
      </c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11">
        <v>5.5004</v>
      </c>
      <c r="AC4016" s="11">
        <v>0.28949999999999998</v>
      </c>
      <c r="AD4016" s="10" t="str">
        <f t="shared" si="82"/>
        <v>75/76GLICL</v>
      </c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1483</v>
      </c>
      <c r="AA4017" s="11">
        <f t="shared" si="83"/>
        <v>148.30000000000001</v>
      </c>
      <c r="AB4017" s="11">
        <v>10</v>
      </c>
      <c r="AC4017" s="11">
        <v>0.52629999999999999</v>
      </c>
      <c r="AD4017" s="10" t="str">
        <f t="shared" si="82"/>
        <v>75/76LICN</v>
      </c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707</v>
      </c>
      <c r="AA4018" s="11">
        <f t="shared" si="83"/>
        <v>54.384615384615387</v>
      </c>
      <c r="AB4018" s="11">
        <v>31</v>
      </c>
      <c r="AC4018" s="11">
        <v>20</v>
      </c>
      <c r="AD4018" s="10" t="str">
        <f t="shared" si="82"/>
        <v>75/76NLIC</v>
      </c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629</v>
      </c>
      <c r="AA4019" s="11">
        <f t="shared" si="83"/>
        <v>57.18181818181818</v>
      </c>
      <c r="AB4019" s="11">
        <v>10</v>
      </c>
      <c r="AC4019" s="11">
        <v>0.53</v>
      </c>
      <c r="AD4019" s="10" t="str">
        <f t="shared" si="82"/>
        <v>75/76NLICL</v>
      </c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11">
        <v>7</v>
      </c>
      <c r="AC4020" s="11">
        <v>8</v>
      </c>
      <c r="AD4020" s="10" t="str">
        <f t="shared" si="82"/>
        <v>75/76PLIC</v>
      </c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11">
        <v>5</v>
      </c>
      <c r="AC4021" s="11">
        <v>5.5259999999999998</v>
      </c>
      <c r="AD4021" s="10" t="str">
        <f t="shared" si="82"/>
        <v>75/76SLICL</v>
      </c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11">
        <v>0</v>
      </c>
      <c r="AC4022" s="11">
        <v>0</v>
      </c>
      <c r="AD4022" s="10" t="str">
        <f t="shared" si="82"/>
        <v>75/76JLI</v>
      </c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671</v>
      </c>
      <c r="AA4023" s="11">
        <f t="shared" si="83"/>
        <v>167.75</v>
      </c>
      <c r="AB4023" s="11">
        <v>0</v>
      </c>
      <c r="AC4023" s="11">
        <v>0</v>
      </c>
      <c r="AD4023" s="10" t="str">
        <f t="shared" si="82"/>
        <v>75/76ALICL</v>
      </c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11">
        <v>5.5004</v>
      </c>
      <c r="AC4024" s="11">
        <v>0.28949999999999998</v>
      </c>
      <c r="AD4024" s="10" t="str">
        <f t="shared" si="82"/>
        <v>75/76GLICL</v>
      </c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1483</v>
      </c>
      <c r="AA4025" s="11">
        <f t="shared" si="83"/>
        <v>148.30000000000001</v>
      </c>
      <c r="AB4025" s="11">
        <v>10</v>
      </c>
      <c r="AC4025" s="11">
        <v>0.52629999999999999</v>
      </c>
      <c r="AD4025" s="10" t="str">
        <f t="shared" si="82"/>
        <v>75/76LICN</v>
      </c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707</v>
      </c>
      <c r="AA4026" s="11">
        <f t="shared" si="83"/>
        <v>64.272727272727266</v>
      </c>
      <c r="AB4026" s="11">
        <v>31</v>
      </c>
      <c r="AC4026" s="11">
        <v>20</v>
      </c>
      <c r="AD4026" s="10" t="str">
        <f t="shared" si="82"/>
        <v>75/76NLIC</v>
      </c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629</v>
      </c>
      <c r="AA4027" s="11">
        <f t="shared" si="83"/>
        <v>44.928571428571431</v>
      </c>
      <c r="AB4027" s="11">
        <v>10</v>
      </c>
      <c r="AC4027" s="11">
        <v>0.53</v>
      </c>
      <c r="AD4027" s="10" t="str">
        <f t="shared" si="82"/>
        <v>75/76NLICL</v>
      </c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11">
        <v>7</v>
      </c>
      <c r="AC4028" s="11">
        <v>8</v>
      </c>
      <c r="AD4028" s="10" t="str">
        <f t="shared" si="82"/>
        <v>75/76PLIC</v>
      </c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11">
        <v>5</v>
      </c>
      <c r="AC4029" s="11">
        <v>5.5259999999999998</v>
      </c>
      <c r="AD4029" s="10" t="str">
        <f t="shared" si="82"/>
        <v>75/76SLICL</v>
      </c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11">
        <v>0</v>
      </c>
      <c r="AC4030" s="11">
        <v>0</v>
      </c>
      <c r="AD4030" s="10" t="str">
        <f t="shared" ref="AD4030:AD4093" si="84">B4030&amp;C4030</f>
        <v>75/76JLI</v>
      </c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671</v>
      </c>
      <c r="AA4031" s="11">
        <f t="shared" si="83"/>
        <v>223.66666666666666</v>
      </c>
      <c r="AB4031" s="11">
        <v>0</v>
      </c>
      <c r="AC4031" s="11">
        <v>0</v>
      </c>
      <c r="AD4031" s="10" t="str">
        <f t="shared" si="84"/>
        <v>75/76ALICL</v>
      </c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11">
        <v>5.5004</v>
      </c>
      <c r="AC4032" s="11">
        <v>0.28949999999999998</v>
      </c>
      <c r="AD4032" s="10" t="str">
        <f t="shared" si="84"/>
        <v>75/76GLICL</v>
      </c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1483</v>
      </c>
      <c r="AA4033" s="11">
        <f t="shared" si="83"/>
        <v>134.81818181818181</v>
      </c>
      <c r="AB4033" s="11">
        <v>10</v>
      </c>
      <c r="AC4033" s="11">
        <v>0.52629999999999999</v>
      </c>
      <c r="AD4033" s="10" t="str">
        <f t="shared" si="84"/>
        <v>75/76LICN</v>
      </c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707</v>
      </c>
      <c r="AA4034" s="11">
        <f t="shared" si="83"/>
        <v>70.7</v>
      </c>
      <c r="AB4034" s="11">
        <v>31</v>
      </c>
      <c r="AC4034" s="11">
        <v>20</v>
      </c>
      <c r="AD4034" s="10" t="str">
        <f t="shared" si="84"/>
        <v>75/76NLIC</v>
      </c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629</v>
      </c>
      <c r="AA4035" s="11">
        <f t="shared" ref="AA4035:AA4098" si="85">IFERROR(Z4035/M4035,0)</f>
        <v>57.18181818181818</v>
      </c>
      <c r="AB4035" s="11">
        <v>10</v>
      </c>
      <c r="AC4035" s="11">
        <v>0.53</v>
      </c>
      <c r="AD4035" s="10" t="str">
        <f t="shared" si="84"/>
        <v>75/76NLICL</v>
      </c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11">
        <v>7</v>
      </c>
      <c r="AC4036" s="11">
        <v>8</v>
      </c>
      <c r="AD4036" s="10" t="str">
        <f t="shared" si="84"/>
        <v>75/76PLIC</v>
      </c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11">
        <v>5</v>
      </c>
      <c r="AC4037" s="11">
        <v>5.5259999999999998</v>
      </c>
      <c r="AD4037" s="10" t="str">
        <f t="shared" si="84"/>
        <v>75/76SLICL</v>
      </c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11">
        <v>0</v>
      </c>
      <c r="AC4038" s="11">
        <v>0</v>
      </c>
      <c r="AD4038" s="10" t="str">
        <f t="shared" si="84"/>
        <v>75/76JLI</v>
      </c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11">
        <v>0</v>
      </c>
      <c r="AC4039" s="11">
        <v>0</v>
      </c>
      <c r="AD4039" s="10" t="str">
        <f t="shared" si="84"/>
        <v>75/76RLI</v>
      </c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671</v>
      </c>
      <c r="AA4040" s="11">
        <f t="shared" si="85"/>
        <v>83.875</v>
      </c>
      <c r="AB4040" s="11">
        <v>25</v>
      </c>
      <c r="AC4040" s="11">
        <v>2</v>
      </c>
      <c r="AD4040" s="10" t="str">
        <f t="shared" si="84"/>
        <v>76/77ALICL</v>
      </c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11">
        <v>7.4424999999999999</v>
      </c>
      <c r="AC4041" s="11">
        <v>0.39169999999999999</v>
      </c>
      <c r="AD4041" s="10" t="str">
        <f t="shared" si="84"/>
        <v>76/77GLICL</v>
      </c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1483</v>
      </c>
      <c r="AA4042" s="11">
        <f t="shared" si="85"/>
        <v>296.60000000000002</v>
      </c>
      <c r="AB4042" s="11">
        <v>20</v>
      </c>
      <c r="AC4042" s="11">
        <v>1.0526</v>
      </c>
      <c r="AD4042" s="10" t="str">
        <f t="shared" si="84"/>
        <v>76/77LICN</v>
      </c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707</v>
      </c>
      <c r="AA4043" s="11">
        <f t="shared" si="85"/>
        <v>47.133333333333333</v>
      </c>
      <c r="AB4043" s="11">
        <v>14</v>
      </c>
      <c r="AC4043" s="11">
        <v>0.73680000000000001</v>
      </c>
      <c r="AD4043" s="10" t="str">
        <f t="shared" si="84"/>
        <v>76/77NLIC</v>
      </c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629</v>
      </c>
      <c r="AA4044" s="11">
        <f t="shared" si="85"/>
        <v>41.93333333333333</v>
      </c>
      <c r="AB4044" s="11">
        <v>19</v>
      </c>
      <c r="AC4044" s="11">
        <v>1</v>
      </c>
      <c r="AD4044" s="10" t="str">
        <f t="shared" si="84"/>
        <v>76/77NLICL</v>
      </c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11">
        <v>15</v>
      </c>
      <c r="AC4045" s="11">
        <v>0.87</v>
      </c>
      <c r="AD4045" s="10" t="str">
        <f t="shared" si="84"/>
        <v>76/77PLIC</v>
      </c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11">
        <v>12.7</v>
      </c>
      <c r="AC4046" s="11">
        <v>0.66839999999999999</v>
      </c>
      <c r="AD4046" s="10" t="str">
        <f t="shared" si="84"/>
        <v>76/77SLICL</v>
      </c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11">
        <v>4.2</v>
      </c>
      <c r="AC4047" s="11">
        <v>0.22</v>
      </c>
      <c r="AD4047" s="10" t="str">
        <f t="shared" si="84"/>
        <v>76/77SLI</v>
      </c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11">
        <v>10</v>
      </c>
      <c r="AC4048" s="11">
        <v>0.52629999999999999</v>
      </c>
      <c r="AD4048" s="10" t="str">
        <f t="shared" si="84"/>
        <v>76/77JLI</v>
      </c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11">
        <v>0</v>
      </c>
      <c r="AC4049" s="11">
        <v>5.2632000000000003</v>
      </c>
      <c r="AD4049" s="10" t="str">
        <f t="shared" si="84"/>
        <v>76/77RLI</v>
      </c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11">
        <v>0</v>
      </c>
      <c r="AC4050" s="11">
        <v>0</v>
      </c>
      <c r="AD4050" s="10" t="str">
        <f t="shared" si="84"/>
        <v>76/77PLI</v>
      </c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671</v>
      </c>
      <c r="AA4051" s="11">
        <f t="shared" si="85"/>
        <v>55.916666666666664</v>
      </c>
      <c r="AB4051" s="11">
        <v>25</v>
      </c>
      <c r="AC4051" s="11">
        <v>2</v>
      </c>
      <c r="AD4051" s="10" t="str">
        <f t="shared" si="84"/>
        <v>76/77ALICL</v>
      </c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11">
        <v>7.4424999999999999</v>
      </c>
      <c r="AC4052" s="11">
        <v>0.39169999999999999</v>
      </c>
      <c r="AD4052" s="10" t="str">
        <f t="shared" si="84"/>
        <v>76/77GLICL</v>
      </c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1483</v>
      </c>
      <c r="AA4053" s="11">
        <f t="shared" si="85"/>
        <v>185.375</v>
      </c>
      <c r="AB4053" s="11">
        <v>20</v>
      </c>
      <c r="AC4053" s="11">
        <v>1.0526</v>
      </c>
      <c r="AD4053" s="10" t="str">
        <f t="shared" si="84"/>
        <v>76/77LICN</v>
      </c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707</v>
      </c>
      <c r="AA4054" s="11">
        <f t="shared" si="85"/>
        <v>54.384615384615387</v>
      </c>
      <c r="AB4054" s="11">
        <v>14</v>
      </c>
      <c r="AC4054" s="11">
        <v>0.73680000000000001</v>
      </c>
      <c r="AD4054" s="10" t="str">
        <f t="shared" si="84"/>
        <v>76/77NLIC</v>
      </c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629</v>
      </c>
      <c r="AA4055" s="11">
        <f t="shared" si="85"/>
        <v>41.93333333333333</v>
      </c>
      <c r="AB4055" s="11">
        <v>19</v>
      </c>
      <c r="AC4055" s="11">
        <v>1</v>
      </c>
      <c r="AD4055" s="10" t="str">
        <f t="shared" si="84"/>
        <v>76/77NLICL</v>
      </c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11">
        <v>15</v>
      </c>
      <c r="AC4056" s="11">
        <v>0.87</v>
      </c>
      <c r="AD4056" s="10" t="str">
        <f t="shared" si="84"/>
        <v>76/77PLIC</v>
      </c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11">
        <v>12.7</v>
      </c>
      <c r="AC4057" s="11">
        <v>0.66839999999999999</v>
      </c>
      <c r="AD4057" s="10" t="str">
        <f t="shared" si="84"/>
        <v>76/77SLICL</v>
      </c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11">
        <v>10</v>
      </c>
      <c r="AC4058" s="11">
        <v>0.52629999999999999</v>
      </c>
      <c r="AD4058" s="10" t="str">
        <f t="shared" si="84"/>
        <v>76/77JLI</v>
      </c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11">
        <v>0</v>
      </c>
      <c r="AC4059" s="11">
        <v>5.2632000000000003</v>
      </c>
      <c r="AD4059" s="10" t="str">
        <f t="shared" si="84"/>
        <v>76/77RLI</v>
      </c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11">
        <v>0</v>
      </c>
      <c r="AC4060" s="11">
        <v>0</v>
      </c>
      <c r="AD4060" s="10" t="str">
        <f t="shared" si="84"/>
        <v>76/77PLI</v>
      </c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671</v>
      </c>
      <c r="AA4061" s="11">
        <f t="shared" si="85"/>
        <v>74.555555555555557</v>
      </c>
      <c r="AB4061" s="11">
        <v>25</v>
      </c>
      <c r="AC4061" s="11">
        <v>2</v>
      </c>
      <c r="AD4061" s="10" t="str">
        <f t="shared" si="84"/>
        <v>76/77ALICL</v>
      </c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11">
        <v>7.4424999999999999</v>
      </c>
      <c r="AC4062" s="11">
        <v>0.39169999999999999</v>
      </c>
      <c r="AD4062" s="10" t="str">
        <f t="shared" si="84"/>
        <v>76/77GLICL</v>
      </c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1483</v>
      </c>
      <c r="AA4063" s="11">
        <f t="shared" si="85"/>
        <v>211.85714285714286</v>
      </c>
      <c r="AB4063" s="11">
        <v>20</v>
      </c>
      <c r="AC4063" s="11">
        <v>1.0526</v>
      </c>
      <c r="AD4063" s="10" t="str">
        <f t="shared" si="84"/>
        <v>76/77LICN</v>
      </c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707</v>
      </c>
      <c r="AA4064" s="11">
        <f t="shared" si="85"/>
        <v>64.272727272727266</v>
      </c>
      <c r="AB4064" s="11">
        <v>14</v>
      </c>
      <c r="AC4064" s="11">
        <v>0.73680000000000001</v>
      </c>
      <c r="AD4064" s="10" t="str">
        <f t="shared" si="84"/>
        <v>76/77NLIC</v>
      </c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629</v>
      </c>
      <c r="AA4065" s="11">
        <f t="shared" si="85"/>
        <v>44.928571428571431</v>
      </c>
      <c r="AB4065" s="11">
        <v>19</v>
      </c>
      <c r="AC4065" s="11">
        <v>1</v>
      </c>
      <c r="AD4065" s="10" t="str">
        <f t="shared" si="84"/>
        <v>76/77NLICL</v>
      </c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11">
        <v>15</v>
      </c>
      <c r="AC4066" s="11">
        <v>0.87</v>
      </c>
      <c r="AD4066" s="10" t="str">
        <f t="shared" si="84"/>
        <v>76/77PLIC</v>
      </c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11">
        <v>12.7</v>
      </c>
      <c r="AC4067" s="11">
        <v>0.66839999999999999</v>
      </c>
      <c r="AD4067" s="10" t="str">
        <f t="shared" si="84"/>
        <v>76/77SLICL</v>
      </c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11">
        <v>10</v>
      </c>
      <c r="AC4068" s="11">
        <v>0.52629999999999999</v>
      </c>
      <c r="AD4068" s="10" t="str">
        <f t="shared" si="84"/>
        <v>76/77JLI</v>
      </c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11">
        <v>0</v>
      </c>
      <c r="AC4069" s="11">
        <v>0</v>
      </c>
      <c r="AD4069" s="10" t="str">
        <f t="shared" si="84"/>
        <v>76/77ULI</v>
      </c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11">
        <v>0</v>
      </c>
      <c r="AC4070" s="11">
        <v>5.2632000000000003</v>
      </c>
      <c r="AD4070" s="10" t="str">
        <f t="shared" si="84"/>
        <v>76/77RLI</v>
      </c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11">
        <v>0</v>
      </c>
      <c r="AC4071" s="11">
        <v>0</v>
      </c>
      <c r="AD4071" s="10" t="str">
        <f t="shared" si="84"/>
        <v>76/77PLI</v>
      </c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671</v>
      </c>
      <c r="AA4072" s="11">
        <f t="shared" si="85"/>
        <v>74.555555555555557</v>
      </c>
      <c r="AB4072" s="11">
        <v>25</v>
      </c>
      <c r="AC4072" s="11">
        <v>2</v>
      </c>
      <c r="AD4072" s="10" t="str">
        <f t="shared" si="84"/>
        <v>76/77ALICL</v>
      </c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11">
        <v>7.4424999999999999</v>
      </c>
      <c r="AC4073" s="11">
        <v>0.39169999999999999</v>
      </c>
      <c r="AD4073" s="10" t="str">
        <f t="shared" si="84"/>
        <v>76/77GLICL</v>
      </c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1483</v>
      </c>
      <c r="AA4074" s="11">
        <f t="shared" si="85"/>
        <v>247.16666666666666</v>
      </c>
      <c r="AB4074" s="11">
        <v>20</v>
      </c>
      <c r="AC4074" s="11">
        <v>1.0526</v>
      </c>
      <c r="AD4074" s="10" t="str">
        <f t="shared" si="84"/>
        <v>76/77LICN</v>
      </c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707</v>
      </c>
      <c r="AA4075" s="11">
        <f t="shared" si="85"/>
        <v>70.7</v>
      </c>
      <c r="AB4075" s="11">
        <v>14</v>
      </c>
      <c r="AC4075" s="11">
        <v>0.73680000000000001</v>
      </c>
      <c r="AD4075" s="10" t="str">
        <f t="shared" si="84"/>
        <v>76/77NLIC</v>
      </c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629</v>
      </c>
      <c r="AA4076" s="11">
        <f t="shared" si="85"/>
        <v>48.384615384615387</v>
      </c>
      <c r="AB4076" s="11">
        <v>19</v>
      </c>
      <c r="AC4076" s="11">
        <v>1</v>
      </c>
      <c r="AD4076" s="10" t="str">
        <f t="shared" si="84"/>
        <v>76/77NLICL</v>
      </c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11">
        <v>15</v>
      </c>
      <c r="AC4077" s="11">
        <v>0.87</v>
      </c>
      <c r="AD4077" s="10" t="str">
        <f t="shared" si="84"/>
        <v>76/77PLIC</v>
      </c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11">
        <v>12.7</v>
      </c>
      <c r="AC4078" s="11">
        <v>0.66839999999999999</v>
      </c>
      <c r="AD4078" s="10" t="str">
        <f t="shared" si="84"/>
        <v>76/77SLICL</v>
      </c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11">
        <v>10</v>
      </c>
      <c r="AC4079" s="11">
        <v>0.52629999999999999</v>
      </c>
      <c r="AD4079" s="10" t="str">
        <f t="shared" si="84"/>
        <v>76/77JLI</v>
      </c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11">
        <v>0</v>
      </c>
      <c r="AC4080" s="11">
        <v>0</v>
      </c>
      <c r="AD4080" s="10" t="str">
        <f t="shared" si="84"/>
        <v>76/77ULI</v>
      </c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11">
        <v>0</v>
      </c>
      <c r="AC4081" s="11">
        <v>5.2632000000000003</v>
      </c>
      <c r="AD4081" s="10" t="str">
        <f t="shared" si="84"/>
        <v>76/77RLI</v>
      </c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11">
        <v>0</v>
      </c>
      <c r="AC4082" s="11">
        <v>0</v>
      </c>
      <c r="AD4082" s="10" t="str">
        <f t="shared" si="84"/>
        <v>76/77PLI</v>
      </c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671</v>
      </c>
      <c r="AA4083" s="11">
        <f t="shared" si="85"/>
        <v>35.315789473684212</v>
      </c>
      <c r="AB4083" s="11">
        <v>14.5</v>
      </c>
      <c r="AC4083" s="11">
        <v>0.76</v>
      </c>
      <c r="AD4083" s="10" t="str">
        <f t="shared" si="84"/>
        <v>77/78ALICL</v>
      </c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11">
        <v>13.2712</v>
      </c>
      <c r="AC4084" s="11">
        <v>0</v>
      </c>
      <c r="AD4084" s="10" t="str">
        <f t="shared" si="84"/>
        <v>77/78GLICL</v>
      </c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1483</v>
      </c>
      <c r="AA4085" s="11">
        <f t="shared" si="85"/>
        <v>123.58333333333333</v>
      </c>
      <c r="AB4085" s="11">
        <v>0</v>
      </c>
      <c r="AC4085" s="11">
        <v>0</v>
      </c>
      <c r="AD4085" s="10" t="str">
        <f t="shared" si="84"/>
        <v>77/78LICN</v>
      </c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707</v>
      </c>
      <c r="AA4086" s="11">
        <f t="shared" si="85"/>
        <v>41.588235294117645</v>
      </c>
      <c r="AB4086" s="11">
        <v>0</v>
      </c>
      <c r="AC4086" s="11">
        <v>15.7895</v>
      </c>
      <c r="AD4086" s="10" t="str">
        <f t="shared" si="84"/>
        <v>77/78NLIC</v>
      </c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629</v>
      </c>
      <c r="AA4087" s="11">
        <f t="shared" si="85"/>
        <v>41.93333333333333</v>
      </c>
      <c r="AB4087" s="11">
        <v>15</v>
      </c>
      <c r="AC4087" s="11">
        <v>0.78900000000000003</v>
      </c>
      <c r="AD4087" s="10" t="str">
        <f t="shared" si="84"/>
        <v>77/78NLICL</v>
      </c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11">
        <v>13</v>
      </c>
      <c r="AC4088" s="11">
        <v>0.68420000000000003</v>
      </c>
      <c r="AD4088" s="10" t="str">
        <f t="shared" si="84"/>
        <v>77/78PLIC</v>
      </c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11">
        <v>0</v>
      </c>
      <c r="AC4089" s="11">
        <v>0</v>
      </c>
      <c r="AD4089" s="10" t="str">
        <f t="shared" si="84"/>
        <v>77/78SLICL</v>
      </c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11">
        <v>0</v>
      </c>
      <c r="AC4090" s="11">
        <v>0</v>
      </c>
      <c r="AD4090" s="10" t="str">
        <f t="shared" si="84"/>
        <v>77/78JLI</v>
      </c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11">
        <v>8.9700000000000006</v>
      </c>
      <c r="AC4091" s="11">
        <v>0</v>
      </c>
      <c r="AD4091" s="10" t="str">
        <f t="shared" si="84"/>
        <v>77/78ULI</v>
      </c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11">
        <v>0</v>
      </c>
      <c r="AC4092" s="11">
        <v>0</v>
      </c>
      <c r="AD4092" s="10" t="str">
        <f t="shared" si="84"/>
        <v>77/78RLI</v>
      </c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11">
        <v>10</v>
      </c>
      <c r="AC4093" s="11">
        <v>0.52600000000000002</v>
      </c>
      <c r="AD4093" s="10" t="str">
        <f t="shared" si="84"/>
        <v>77/78PLI</v>
      </c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671</v>
      </c>
      <c r="AA4094" s="11">
        <f t="shared" si="85"/>
        <v>37.277777777777779</v>
      </c>
      <c r="AB4094" s="11">
        <v>14.5</v>
      </c>
      <c r="AC4094" s="11">
        <v>0.76</v>
      </c>
      <c r="AD4094" s="10" t="str">
        <f t="shared" ref="AD4094:AD4157" si="86">B4094&amp;C4094</f>
        <v>77/78ALICL</v>
      </c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11">
        <v>13.2712</v>
      </c>
      <c r="AC4095" s="11">
        <v>0</v>
      </c>
      <c r="AD4095" s="10" t="str">
        <f t="shared" si="86"/>
        <v>77/78GLICL</v>
      </c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1483</v>
      </c>
      <c r="AA4096" s="11">
        <f t="shared" si="85"/>
        <v>123.58333333333333</v>
      </c>
      <c r="AB4096" s="11">
        <v>0</v>
      </c>
      <c r="AC4096" s="11">
        <v>0</v>
      </c>
      <c r="AD4096" s="10" t="str">
        <f t="shared" si="86"/>
        <v>77/78LICN</v>
      </c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707</v>
      </c>
      <c r="AA4097" s="11">
        <f t="shared" si="85"/>
        <v>58.916666666666664</v>
      </c>
      <c r="AB4097" s="11">
        <v>0</v>
      </c>
      <c r="AC4097" s="11">
        <v>15.7895</v>
      </c>
      <c r="AD4097" s="10" t="str">
        <f t="shared" si="86"/>
        <v>77/78NLIC</v>
      </c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629</v>
      </c>
      <c r="AA4098" s="11">
        <f t="shared" si="85"/>
        <v>41.93333333333333</v>
      </c>
      <c r="AB4098" s="11">
        <v>15</v>
      </c>
      <c r="AC4098" s="11">
        <v>0.78900000000000003</v>
      </c>
      <c r="AD4098" s="10" t="str">
        <f t="shared" si="86"/>
        <v>77/78NLICL</v>
      </c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IFERROR(Z4099/M4099,0)</f>
        <v>0</v>
      </c>
      <c r="AB4099" s="11">
        <v>13</v>
      </c>
      <c r="AC4099" s="11">
        <v>0.68420000000000003</v>
      </c>
      <c r="AD4099" s="10" t="str">
        <f t="shared" si="86"/>
        <v>77/78PLIC</v>
      </c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11">
        <v>0</v>
      </c>
      <c r="AC4100" s="11">
        <v>0</v>
      </c>
      <c r="AD4100" s="10" t="str">
        <f t="shared" si="86"/>
        <v>77/78SLICL</v>
      </c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11">
        <v>0</v>
      </c>
      <c r="AC4101" s="11">
        <v>0</v>
      </c>
      <c r="AD4101" s="10" t="str">
        <f t="shared" si="86"/>
        <v>77/78JLI</v>
      </c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11">
        <v>8.9700000000000006</v>
      </c>
      <c r="AC4102" s="11">
        <v>0</v>
      </c>
      <c r="AD4102" s="10" t="str">
        <f t="shared" si="86"/>
        <v>77/78ULI</v>
      </c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11">
        <v>0</v>
      </c>
      <c r="AC4103" s="11">
        <v>0</v>
      </c>
      <c r="AD4103" s="10" t="str">
        <f t="shared" si="86"/>
        <v>77/78RLI</v>
      </c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11">
        <v>10</v>
      </c>
      <c r="AC4104" s="11">
        <v>0.52600000000000002</v>
      </c>
      <c r="AD4104" s="10" t="str">
        <f t="shared" si="86"/>
        <v>77/78PLI</v>
      </c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671</v>
      </c>
      <c r="AA4105" s="11">
        <f t="shared" si="87"/>
        <v>55.916666666666664</v>
      </c>
      <c r="AB4105" s="11">
        <v>14.5</v>
      </c>
      <c r="AC4105" s="11">
        <v>0.76</v>
      </c>
      <c r="AD4105" s="10" t="str">
        <f t="shared" si="86"/>
        <v>77/78ALICL</v>
      </c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11">
        <v>13.2712</v>
      </c>
      <c r="AC4106" s="11">
        <v>0</v>
      </c>
      <c r="AD4106" s="10" t="str">
        <f t="shared" si="86"/>
        <v>77/78GLICL</v>
      </c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1483</v>
      </c>
      <c r="AA4107" s="11">
        <f t="shared" si="87"/>
        <v>164.77777777777777</v>
      </c>
      <c r="AB4107" s="11">
        <v>0</v>
      </c>
      <c r="AC4107" s="11">
        <v>0</v>
      </c>
      <c r="AD4107" s="10" t="str">
        <f t="shared" si="86"/>
        <v>77/78LICN</v>
      </c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707</v>
      </c>
      <c r="AA4108" s="11">
        <f t="shared" si="87"/>
        <v>78.555555555555557</v>
      </c>
      <c r="AB4108" s="11">
        <v>0</v>
      </c>
      <c r="AC4108" s="11">
        <v>15.7895</v>
      </c>
      <c r="AD4108" s="10" t="str">
        <f t="shared" si="86"/>
        <v>77/78NLIC</v>
      </c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629</v>
      </c>
      <c r="AA4109" s="11">
        <f t="shared" si="87"/>
        <v>48.384615384615387</v>
      </c>
      <c r="AB4109" s="11">
        <v>15</v>
      </c>
      <c r="AC4109" s="11">
        <v>0.78900000000000003</v>
      </c>
      <c r="AD4109" s="10" t="str">
        <f t="shared" si="86"/>
        <v>77/78NLICL</v>
      </c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11">
        <v>13</v>
      </c>
      <c r="AC4110" s="11">
        <v>0.68420000000000003</v>
      </c>
      <c r="AD4110" s="10" t="str">
        <f t="shared" si="86"/>
        <v>77/78PLIC</v>
      </c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11">
        <v>0</v>
      </c>
      <c r="AC4111" s="11">
        <v>0</v>
      </c>
      <c r="AD4111" s="10" t="str">
        <f t="shared" si="86"/>
        <v>77/78SLICL</v>
      </c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11">
        <v>0</v>
      </c>
      <c r="AC4112" s="11">
        <v>0</v>
      </c>
      <c r="AD4112" s="10" t="str">
        <f t="shared" si="86"/>
        <v>77/78SLI</v>
      </c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11">
        <v>0</v>
      </c>
      <c r="AC4113" s="11">
        <v>0</v>
      </c>
      <c r="AD4113" s="10" t="str">
        <f t="shared" si="86"/>
        <v>77/78JLI</v>
      </c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11">
        <v>8.9700000000000006</v>
      </c>
      <c r="AC4114" s="11">
        <v>0</v>
      </c>
      <c r="AD4114" s="10" t="str">
        <f t="shared" si="86"/>
        <v>77/78ULI</v>
      </c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11">
        <v>0</v>
      </c>
      <c r="AC4115" s="11">
        <v>0</v>
      </c>
      <c r="AD4115" s="10" t="str">
        <f t="shared" si="86"/>
        <v>77/78RLI</v>
      </c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11">
        <v>10</v>
      </c>
      <c r="AC4116" s="11">
        <v>0.52600000000000002</v>
      </c>
      <c r="AD4116" s="10" t="str">
        <f t="shared" si="86"/>
        <v>77/78PLI</v>
      </c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671</v>
      </c>
      <c r="AA4117" s="11">
        <f t="shared" si="87"/>
        <v>51.615384615384613</v>
      </c>
      <c r="AB4117" s="11">
        <v>14.5</v>
      </c>
      <c r="AC4117" s="11">
        <v>0.76</v>
      </c>
      <c r="AD4117" s="10" t="str">
        <f t="shared" si="86"/>
        <v>77/78ALICL</v>
      </c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11">
        <v>13.2712</v>
      </c>
      <c r="AC4118" s="11">
        <v>0</v>
      </c>
      <c r="AD4118" s="10" t="str">
        <f t="shared" si="86"/>
        <v>77/78GLICL</v>
      </c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1483</v>
      </c>
      <c r="AA4119" s="11">
        <f t="shared" si="87"/>
        <v>164.77777777777777</v>
      </c>
      <c r="AB4119" s="11">
        <v>0</v>
      </c>
      <c r="AC4119" s="11">
        <v>0</v>
      </c>
      <c r="AD4119" s="10" t="str">
        <f t="shared" si="86"/>
        <v>77/78LICN</v>
      </c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707</v>
      </c>
      <c r="AA4120" s="11">
        <f t="shared" si="87"/>
        <v>101</v>
      </c>
      <c r="AB4120" s="11">
        <v>0</v>
      </c>
      <c r="AC4120" s="11">
        <v>15.7895</v>
      </c>
      <c r="AD4120" s="10" t="str">
        <f t="shared" si="86"/>
        <v>77/78NLIC</v>
      </c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629</v>
      </c>
      <c r="AA4121" s="11">
        <f t="shared" si="87"/>
        <v>52.416666666666664</v>
      </c>
      <c r="AB4121" s="11">
        <v>15</v>
      </c>
      <c r="AC4121" s="11">
        <v>0.78900000000000003</v>
      </c>
      <c r="AD4121" s="10" t="str">
        <f t="shared" si="86"/>
        <v>77/78NLICL</v>
      </c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11">
        <v>13</v>
      </c>
      <c r="AC4122" s="11">
        <v>0.68420000000000003</v>
      </c>
      <c r="AD4122" s="10" t="str">
        <f t="shared" si="86"/>
        <v>77/78PLIC</v>
      </c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11">
        <v>0</v>
      </c>
      <c r="AC4123" s="11">
        <v>0</v>
      </c>
      <c r="AD4123" s="10" t="str">
        <f t="shared" si="86"/>
        <v>77/78SLICL</v>
      </c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11">
        <v>0</v>
      </c>
      <c r="AC4124" s="11">
        <v>0</v>
      </c>
      <c r="AD4124" s="10" t="str">
        <f t="shared" si="86"/>
        <v>77/78SLI</v>
      </c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11">
        <v>0</v>
      </c>
      <c r="AC4125" s="11">
        <v>0</v>
      </c>
      <c r="AD4125" s="10" t="str">
        <f t="shared" si="86"/>
        <v>77/78JLI</v>
      </c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11">
        <v>8.9700000000000006</v>
      </c>
      <c r="AC4126" s="11">
        <v>0</v>
      </c>
      <c r="AD4126" s="10" t="str">
        <f t="shared" si="86"/>
        <v>77/78ULI</v>
      </c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11">
        <v>0</v>
      </c>
      <c r="AC4127" s="11">
        <v>0</v>
      </c>
      <c r="AD4127" s="10" t="str">
        <f t="shared" si="86"/>
        <v>77/78RLI</v>
      </c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11">
        <v>10</v>
      </c>
      <c r="AC4128" s="11">
        <v>0.52600000000000002</v>
      </c>
      <c r="AD4128" s="10" t="str">
        <f t="shared" si="86"/>
        <v>77/78PLI</v>
      </c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671</v>
      </c>
      <c r="AA4129" s="11">
        <f t="shared" si="87"/>
        <v>35.315789473684212</v>
      </c>
      <c r="AB4129" s="11">
        <v>8.5</v>
      </c>
      <c r="AC4129" s="11">
        <v>0.44500000000000001</v>
      </c>
      <c r="AD4129" s="10" t="str">
        <f t="shared" si="86"/>
        <v>78/79ALICL</v>
      </c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11">
        <v>0</v>
      </c>
      <c r="AC4130" s="11">
        <v>0</v>
      </c>
      <c r="AD4130" s="10" t="str">
        <f t="shared" si="86"/>
        <v>78/79GLICL</v>
      </c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1483</v>
      </c>
      <c r="AA4131" s="11">
        <f t="shared" si="87"/>
        <v>296.60000000000002</v>
      </c>
      <c r="AB4131" s="11">
        <v>0</v>
      </c>
      <c r="AC4131" s="11">
        <v>0</v>
      </c>
      <c r="AD4131" s="10" t="str">
        <f t="shared" si="86"/>
        <v>78/79LICN</v>
      </c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707</v>
      </c>
      <c r="AA4132" s="11">
        <f t="shared" si="87"/>
        <v>0</v>
      </c>
      <c r="AB4132" s="11">
        <v>0</v>
      </c>
      <c r="AC4132" s="11">
        <v>0</v>
      </c>
      <c r="AD4132" s="10" t="str">
        <f t="shared" si="86"/>
        <v>78/79NLIC</v>
      </c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629</v>
      </c>
      <c r="AA4133" s="11">
        <f t="shared" si="87"/>
        <v>62.9</v>
      </c>
      <c r="AB4133" s="11">
        <v>8</v>
      </c>
      <c r="AC4133" s="11">
        <v>6.5</v>
      </c>
      <c r="AD4133" s="10" t="str">
        <f t="shared" si="86"/>
        <v>78/79NLICL</v>
      </c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11">
        <v>0</v>
      </c>
      <c r="AC4134" s="11">
        <v>0</v>
      </c>
      <c r="AD4134" s="10" t="str">
        <f t="shared" si="86"/>
        <v>78/79PLIC</v>
      </c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11">
        <v>0</v>
      </c>
      <c r="AC4135" s="11">
        <v>0</v>
      </c>
      <c r="AD4135" s="10" t="str">
        <f t="shared" si="86"/>
        <v>78/79SLICL</v>
      </c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11">
        <v>0</v>
      </c>
      <c r="AC4136" s="11">
        <v>0</v>
      </c>
      <c r="AD4136" s="10" t="str">
        <f t="shared" si="86"/>
        <v>78/79SLI</v>
      </c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11">
        <v>0</v>
      </c>
      <c r="AC4137" s="11">
        <v>0</v>
      </c>
      <c r="AD4137" s="10" t="str">
        <f t="shared" si="86"/>
        <v>78/79JLI</v>
      </c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11">
        <v>0</v>
      </c>
      <c r="AC4138" s="11">
        <v>0</v>
      </c>
      <c r="AD4138" s="10" t="str">
        <f t="shared" si="86"/>
        <v>78/79ULI</v>
      </c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11">
        <v>0</v>
      </c>
      <c r="AC4139" s="11">
        <v>0</v>
      </c>
      <c r="AD4139" s="10" t="str">
        <f t="shared" si="86"/>
        <v>78/79RLI</v>
      </c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11">
        <v>0</v>
      </c>
      <c r="AC4140" s="11">
        <v>0</v>
      </c>
      <c r="AD4140" s="10" t="str">
        <f t="shared" si="86"/>
        <v>78/79PLI</v>
      </c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671</v>
      </c>
      <c r="AA4141" s="11">
        <f t="shared" si="87"/>
        <v>61</v>
      </c>
      <c r="AB4141" s="11">
        <v>8.5</v>
      </c>
      <c r="AC4141" s="11">
        <v>0.44500000000000001</v>
      </c>
      <c r="AD4141" s="10" t="str">
        <f t="shared" si="86"/>
        <v>78/79ALICL</v>
      </c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11">
        <v>0</v>
      </c>
      <c r="AC4142" s="11">
        <v>0</v>
      </c>
      <c r="AD4142" s="10" t="str">
        <f t="shared" si="86"/>
        <v>78/79GLICL</v>
      </c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1483</v>
      </c>
      <c r="AA4143" s="11">
        <f t="shared" si="87"/>
        <v>211.85714285714286</v>
      </c>
      <c r="AB4143" s="11">
        <v>0</v>
      </c>
      <c r="AC4143" s="11">
        <v>0</v>
      </c>
      <c r="AD4143" s="10" t="str">
        <f t="shared" si="86"/>
        <v>78/79LICN</v>
      </c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707</v>
      </c>
      <c r="AA4144" s="11">
        <f t="shared" si="87"/>
        <v>235.66666666666666</v>
      </c>
      <c r="AB4144" s="11">
        <v>0</v>
      </c>
      <c r="AC4144" s="11">
        <v>0</v>
      </c>
      <c r="AD4144" s="10" t="str">
        <f t="shared" si="86"/>
        <v>78/79NLIC</v>
      </c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629</v>
      </c>
      <c r="AA4145" s="11">
        <f t="shared" si="87"/>
        <v>89.857142857142861</v>
      </c>
      <c r="AB4145" s="11">
        <v>8</v>
      </c>
      <c r="AC4145" s="11">
        <v>6.5</v>
      </c>
      <c r="AD4145" s="10" t="str">
        <f t="shared" si="86"/>
        <v>78/79NLICL</v>
      </c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11">
        <v>0</v>
      </c>
      <c r="AC4146" s="11">
        <v>0</v>
      </c>
      <c r="AD4146" s="10" t="str">
        <f t="shared" si="86"/>
        <v>78/79PLIC</v>
      </c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11">
        <v>0</v>
      </c>
      <c r="AC4147" s="11">
        <v>0</v>
      </c>
      <c r="AD4147" s="10" t="str">
        <f t="shared" si="86"/>
        <v>78/79SLICL</v>
      </c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11">
        <v>0</v>
      </c>
      <c r="AC4148" s="11">
        <v>0</v>
      </c>
      <c r="AD4148" s="10" t="str">
        <f t="shared" si="86"/>
        <v>78/79SLI</v>
      </c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11">
        <v>0</v>
      </c>
      <c r="AC4149" s="11">
        <v>0</v>
      </c>
      <c r="AD4149" s="10" t="str">
        <f t="shared" si="86"/>
        <v>78/79JLI</v>
      </c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11">
        <v>0</v>
      </c>
      <c r="AC4150" s="11">
        <v>0</v>
      </c>
      <c r="AD4150" s="10" t="str">
        <f t="shared" si="86"/>
        <v>78/79ULI</v>
      </c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11">
        <v>0</v>
      </c>
      <c r="AC4151" s="11">
        <v>0</v>
      </c>
      <c r="AD4151" s="10" t="str">
        <f t="shared" si="86"/>
        <v>78/79RLI</v>
      </c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11">
        <v>0</v>
      </c>
      <c r="AC4152" s="11">
        <v>0</v>
      </c>
      <c r="AD4152" s="10" t="str">
        <f t="shared" si="86"/>
        <v>78/79PLI</v>
      </c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11">
        <v>10</v>
      </c>
      <c r="AC4153" s="11">
        <v>0</v>
      </c>
      <c r="AD4153" s="10" t="str">
        <f t="shared" si="86"/>
        <v>73/74EIC</v>
      </c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11">
        <v>0</v>
      </c>
      <c r="AC4154" s="11">
        <v>15</v>
      </c>
      <c r="AD4154" s="10" t="str">
        <f t="shared" si="86"/>
        <v>73/74HGI</v>
      </c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11">
        <v>12.82</v>
      </c>
      <c r="AC4155" s="11">
        <v>0.67</v>
      </c>
      <c r="AD4155" s="10" t="str">
        <f t="shared" si="86"/>
        <v>73/74LGIL</v>
      </c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893.5</v>
      </c>
      <c r="AA4156" s="11">
        <f t="shared" si="87"/>
        <v>29.783333333333335</v>
      </c>
      <c r="AB4156" s="11">
        <v>4.5199999999999996</v>
      </c>
      <c r="AC4156" s="11">
        <v>0</v>
      </c>
      <c r="AD4156" s="10" t="str">
        <f t="shared" si="86"/>
        <v>73/74NICL</v>
      </c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858</v>
      </c>
      <c r="AA4157" s="11">
        <f t="shared" si="87"/>
        <v>27.677419354838708</v>
      </c>
      <c r="AB4157" s="11">
        <v>10</v>
      </c>
      <c r="AC4157" s="11">
        <v>0.52</v>
      </c>
      <c r="AD4157" s="10" t="str">
        <f t="shared" si="86"/>
        <v>73/74NIL</v>
      </c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854</v>
      </c>
      <c r="AA4158" s="11">
        <f t="shared" si="87"/>
        <v>19.86046511627907</v>
      </c>
      <c r="AB4158" s="11">
        <v>25</v>
      </c>
      <c r="AC4158" s="11">
        <v>1.3149999999999999</v>
      </c>
      <c r="AD4158" s="10" t="str">
        <f t="shared" ref="AD4158:AD4221" si="88">B4158&amp;C4158</f>
        <v>73/74NLG</v>
      </c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11">
        <v>13.52</v>
      </c>
      <c r="AC4159" s="11">
        <v>0</v>
      </c>
      <c r="AD4159" s="10" t="str">
        <f t="shared" si="88"/>
        <v>73/74PIC</v>
      </c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11">
        <v>20</v>
      </c>
      <c r="AC4160" s="11">
        <v>1.05</v>
      </c>
      <c r="AD4160" s="10" t="str">
        <f t="shared" si="88"/>
        <v>73/74PICL</v>
      </c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11">
        <v>0</v>
      </c>
      <c r="AC4161" s="11">
        <v>0</v>
      </c>
      <c r="AD4161" s="10" t="str">
        <f t="shared" si="88"/>
        <v>73/74SIC</v>
      </c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773</v>
      </c>
      <c r="AA4162" s="11">
        <f t="shared" si="87"/>
        <v>11.367647058823529</v>
      </c>
      <c r="AB4162" s="11">
        <v>29</v>
      </c>
      <c r="AC4162" s="11">
        <v>1.526</v>
      </c>
      <c r="AD4162" s="10" t="str">
        <f t="shared" si="88"/>
        <v>73/74SICL</v>
      </c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IFERROR(Z4163/M4163,0)</f>
        <v>0</v>
      </c>
      <c r="AB4163" s="11">
        <v>20</v>
      </c>
      <c r="AC4163" s="11">
        <v>1.0529999999999999</v>
      </c>
      <c r="AD4163" s="10" t="str">
        <f t="shared" si="88"/>
        <v>73/74SIL</v>
      </c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11">
        <v>0</v>
      </c>
      <c r="AC4164" s="11">
        <v>0</v>
      </c>
      <c r="AD4164" s="10" t="str">
        <f t="shared" si="88"/>
        <v>73/74UIC</v>
      </c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819</v>
      </c>
      <c r="AA4165" s="11">
        <f t="shared" si="89"/>
        <v>34.125</v>
      </c>
      <c r="AB4165" s="11">
        <v>19.2</v>
      </c>
      <c r="AC4165" s="11">
        <v>1.01</v>
      </c>
      <c r="AD4165" s="10" t="str">
        <f t="shared" si="88"/>
        <v>73/74PRIN</v>
      </c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15270.4</v>
      </c>
      <c r="AA4166" s="11">
        <f t="shared" si="89"/>
        <v>20.225695364238412</v>
      </c>
      <c r="AB4166" s="11">
        <v>0</v>
      </c>
      <c r="AC4166" s="11">
        <v>0</v>
      </c>
      <c r="AD4166" s="10" t="str">
        <f t="shared" si="88"/>
        <v>73/74RBCL</v>
      </c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557</v>
      </c>
      <c r="AA4167" s="11">
        <f t="shared" si="89"/>
        <v>30.944444444444443</v>
      </c>
      <c r="AB4167" s="11">
        <v>0</v>
      </c>
      <c r="AC4167" s="11">
        <v>0</v>
      </c>
      <c r="AD4167" s="10" t="str">
        <f t="shared" si="88"/>
        <v>73/74IGI</v>
      </c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11">
        <v>10</v>
      </c>
      <c r="AC4168" s="11">
        <v>0</v>
      </c>
      <c r="AD4168" s="10" t="str">
        <f t="shared" si="88"/>
        <v>73/74EIC</v>
      </c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11">
        <v>0</v>
      </c>
      <c r="AC4169" s="11">
        <v>15</v>
      </c>
      <c r="AD4169" s="10" t="str">
        <f t="shared" si="88"/>
        <v>73/74HGI</v>
      </c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11">
        <v>12.82</v>
      </c>
      <c r="AC4170" s="11">
        <v>0.67</v>
      </c>
      <c r="AD4170" s="10" t="str">
        <f t="shared" si="88"/>
        <v>73/74LGIL</v>
      </c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893.5</v>
      </c>
      <c r="AA4171" s="11">
        <f t="shared" si="89"/>
        <v>34.365384615384613</v>
      </c>
      <c r="AB4171" s="11">
        <v>4.5199999999999996</v>
      </c>
      <c r="AC4171" s="11">
        <v>0</v>
      </c>
      <c r="AD4171" s="10" t="str">
        <f t="shared" si="88"/>
        <v>73/74NICL</v>
      </c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858</v>
      </c>
      <c r="AA4172" s="11">
        <f t="shared" si="89"/>
        <v>19.066666666666666</v>
      </c>
      <c r="AB4172" s="11">
        <v>10</v>
      </c>
      <c r="AC4172" s="11">
        <v>0.52</v>
      </c>
      <c r="AD4172" s="10" t="str">
        <f t="shared" si="88"/>
        <v>73/74NIL</v>
      </c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854</v>
      </c>
      <c r="AA4173" s="11">
        <f t="shared" si="89"/>
        <v>29.448275862068964</v>
      </c>
      <c r="AB4173" s="11">
        <v>25</v>
      </c>
      <c r="AC4173" s="11">
        <v>1.3149999999999999</v>
      </c>
      <c r="AD4173" s="10" t="str">
        <f t="shared" si="88"/>
        <v>73/74NLG</v>
      </c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11">
        <v>13.52</v>
      </c>
      <c r="AC4174" s="11">
        <v>0</v>
      </c>
      <c r="AD4174" s="10" t="str">
        <f t="shared" si="88"/>
        <v>73/74PIC</v>
      </c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11">
        <v>20</v>
      </c>
      <c r="AC4175" s="11">
        <v>1.05</v>
      </c>
      <c r="AD4175" s="10" t="str">
        <f t="shared" si="88"/>
        <v>73/74PICL</v>
      </c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11">
        <v>0</v>
      </c>
      <c r="AC4176" s="11">
        <v>0</v>
      </c>
      <c r="AD4176" s="10" t="str">
        <f t="shared" si="88"/>
        <v>73/74SIC</v>
      </c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773</v>
      </c>
      <c r="AA4177" s="11">
        <f t="shared" si="89"/>
        <v>17.568181818181817</v>
      </c>
      <c r="AB4177" s="11">
        <v>29</v>
      </c>
      <c r="AC4177" s="11">
        <v>1.526</v>
      </c>
      <c r="AD4177" s="10" t="str">
        <f t="shared" si="88"/>
        <v>73/74SICL</v>
      </c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11">
        <v>20</v>
      </c>
      <c r="AC4178" s="11">
        <v>1.0529999999999999</v>
      </c>
      <c r="AD4178" s="10" t="str">
        <f t="shared" si="88"/>
        <v>73/74SIL</v>
      </c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11">
        <v>0</v>
      </c>
      <c r="AC4179" s="11">
        <v>0</v>
      </c>
      <c r="AD4179" s="10" t="str">
        <f t="shared" si="88"/>
        <v>73/74UIC</v>
      </c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819</v>
      </c>
      <c r="AA4180" s="11">
        <f t="shared" si="89"/>
        <v>54.6</v>
      </c>
      <c r="AB4180" s="11">
        <v>19.2</v>
      </c>
      <c r="AC4180" s="11">
        <v>1.01</v>
      </c>
      <c r="AD4180" s="10" t="str">
        <f t="shared" si="88"/>
        <v>73/74PRIN</v>
      </c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15270.4</v>
      </c>
      <c r="AA4181" s="11">
        <f t="shared" si="89"/>
        <v>36.271733966745842</v>
      </c>
      <c r="AB4181" s="11">
        <v>0</v>
      </c>
      <c r="AC4181" s="11">
        <v>0</v>
      </c>
      <c r="AD4181" s="10" t="str">
        <f t="shared" si="88"/>
        <v>73/74RBCL</v>
      </c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557</v>
      </c>
      <c r="AA4182" s="11">
        <f t="shared" si="89"/>
        <v>24.217391304347824</v>
      </c>
      <c r="AB4182" s="11">
        <v>0</v>
      </c>
      <c r="AC4182" s="11">
        <v>0</v>
      </c>
      <c r="AD4182" s="10" t="str">
        <f t="shared" si="88"/>
        <v>73/74IGI</v>
      </c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11">
        <v>10</v>
      </c>
      <c r="AC4183" s="11">
        <v>0</v>
      </c>
      <c r="AD4183" s="10" t="str">
        <f t="shared" si="88"/>
        <v>73/74EIC</v>
      </c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11">
        <v>0</v>
      </c>
      <c r="AC4184" s="11">
        <v>15</v>
      </c>
      <c r="AD4184" s="10" t="str">
        <f t="shared" si="88"/>
        <v>73/74HGI</v>
      </c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11">
        <v>12.82</v>
      </c>
      <c r="AC4185" s="11">
        <v>0.67</v>
      </c>
      <c r="AD4185" s="10" t="str">
        <f t="shared" si="88"/>
        <v>73/74LGIL</v>
      </c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893.5</v>
      </c>
      <c r="AA4186" s="11">
        <f t="shared" si="89"/>
        <v>37.229166666666664</v>
      </c>
      <c r="AB4186" s="11">
        <v>4.5199999999999996</v>
      </c>
      <c r="AC4186" s="11">
        <v>0</v>
      </c>
      <c r="AD4186" s="10" t="str">
        <f t="shared" si="88"/>
        <v>73/74NICL</v>
      </c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858</v>
      </c>
      <c r="AA4187" s="11">
        <f t="shared" si="89"/>
        <v>16.188679245283019</v>
      </c>
      <c r="AB4187" s="11">
        <v>10</v>
      </c>
      <c r="AC4187" s="11">
        <v>0.52</v>
      </c>
      <c r="AD4187" s="10" t="str">
        <f t="shared" si="88"/>
        <v>73/74NIL</v>
      </c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854</v>
      </c>
      <c r="AA4188" s="11">
        <f t="shared" si="89"/>
        <v>25.117647058823529</v>
      </c>
      <c r="AB4188" s="11">
        <v>25</v>
      </c>
      <c r="AC4188" s="11">
        <v>1.3149999999999999</v>
      </c>
      <c r="AD4188" s="10" t="str">
        <f t="shared" si="88"/>
        <v>73/74NLG</v>
      </c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11">
        <v>13.52</v>
      </c>
      <c r="AC4189" s="11">
        <v>0</v>
      </c>
      <c r="AD4189" s="10" t="str">
        <f t="shared" si="88"/>
        <v>73/74PIC</v>
      </c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11">
        <v>20</v>
      </c>
      <c r="AC4190" s="11">
        <v>1.05</v>
      </c>
      <c r="AD4190" s="10" t="str">
        <f t="shared" si="88"/>
        <v>73/74PICL</v>
      </c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11">
        <v>0</v>
      </c>
      <c r="AC4191" s="11">
        <v>0</v>
      </c>
      <c r="AD4191" s="10" t="str">
        <f t="shared" si="88"/>
        <v>73/74SIC</v>
      </c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773</v>
      </c>
      <c r="AA4192" s="11">
        <f t="shared" si="89"/>
        <v>17.976744186046513</v>
      </c>
      <c r="AB4192" s="11">
        <v>29</v>
      </c>
      <c r="AC4192" s="11">
        <v>1.526</v>
      </c>
      <c r="AD4192" s="10" t="str">
        <f t="shared" si="88"/>
        <v>73/74SICL</v>
      </c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11">
        <v>20</v>
      </c>
      <c r="AC4193" s="11">
        <v>1.0529999999999999</v>
      </c>
      <c r="AD4193" s="10" t="str">
        <f t="shared" si="88"/>
        <v>73/74SIL</v>
      </c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11">
        <v>0</v>
      </c>
      <c r="AC4194" s="11">
        <v>0</v>
      </c>
      <c r="AD4194" s="10" t="str">
        <f t="shared" si="88"/>
        <v>73/74UIC</v>
      </c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819</v>
      </c>
      <c r="AA4195" s="11">
        <f t="shared" si="89"/>
        <v>22.135135135135137</v>
      </c>
      <c r="AB4195" s="11">
        <v>19.2</v>
      </c>
      <c r="AC4195" s="11">
        <v>1.01</v>
      </c>
      <c r="AD4195" s="10" t="str">
        <f t="shared" si="88"/>
        <v>73/74PRIN</v>
      </c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15270.4</v>
      </c>
      <c r="AA4196" s="11">
        <f t="shared" si="89"/>
        <v>54.537142857142854</v>
      </c>
      <c r="AB4196" s="11">
        <v>0</v>
      </c>
      <c r="AC4196" s="11">
        <v>0</v>
      </c>
      <c r="AD4196" s="10" t="str">
        <f t="shared" si="88"/>
        <v>73/74RBCL</v>
      </c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557</v>
      </c>
      <c r="AA4197" s="11">
        <f t="shared" si="89"/>
        <v>17.967741935483872</v>
      </c>
      <c r="AB4197" s="11">
        <v>0</v>
      </c>
      <c r="AC4197" s="11">
        <v>0</v>
      </c>
      <c r="AD4197" s="10" t="str">
        <f t="shared" si="88"/>
        <v>73/74IGI</v>
      </c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11">
        <v>10</v>
      </c>
      <c r="AC4198" s="11">
        <v>0</v>
      </c>
      <c r="AD4198" s="10" t="str">
        <f t="shared" si="88"/>
        <v>73/74EIC</v>
      </c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11">
        <v>0</v>
      </c>
      <c r="AC4199" s="11">
        <v>15</v>
      </c>
      <c r="AD4199" s="10" t="str">
        <f t="shared" si="88"/>
        <v>73/74HGI</v>
      </c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11">
        <v>12.82</v>
      </c>
      <c r="AC4200" s="11">
        <v>0.67</v>
      </c>
      <c r="AD4200" s="10" t="str">
        <f t="shared" si="88"/>
        <v>73/74LGIL</v>
      </c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893.5</v>
      </c>
      <c r="AA4201" s="11">
        <f t="shared" si="89"/>
        <v>24.148648648648649</v>
      </c>
      <c r="AB4201" s="11">
        <v>4.5199999999999996</v>
      </c>
      <c r="AC4201" s="11">
        <v>0</v>
      </c>
      <c r="AD4201" s="10" t="str">
        <f t="shared" si="88"/>
        <v>73/74NICL</v>
      </c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858</v>
      </c>
      <c r="AA4202" s="11">
        <f t="shared" si="89"/>
        <v>29.586206896551722</v>
      </c>
      <c r="AB4202" s="11">
        <v>10</v>
      </c>
      <c r="AC4202" s="11">
        <v>0.52</v>
      </c>
      <c r="AD4202" s="10" t="str">
        <f t="shared" si="88"/>
        <v>73/74NIL</v>
      </c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854</v>
      </c>
      <c r="AA4203" s="11">
        <f t="shared" si="89"/>
        <v>17.791666666666668</v>
      </c>
      <c r="AB4203" s="11">
        <v>25</v>
      </c>
      <c r="AC4203" s="11">
        <v>1.3149999999999999</v>
      </c>
      <c r="AD4203" s="10" t="str">
        <f t="shared" si="88"/>
        <v>73/74NLG</v>
      </c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11">
        <v>13.52</v>
      </c>
      <c r="AC4204" s="11">
        <v>0</v>
      </c>
      <c r="AD4204" s="10" t="str">
        <f t="shared" si="88"/>
        <v>73/74PIC</v>
      </c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11">
        <v>20</v>
      </c>
      <c r="AC4205" s="11">
        <v>1.05</v>
      </c>
      <c r="AD4205" s="10" t="str">
        <f t="shared" si="88"/>
        <v>73/74PICL</v>
      </c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11">
        <v>0</v>
      </c>
      <c r="AC4206" s="11">
        <v>0</v>
      </c>
      <c r="AD4206" s="10" t="str">
        <f t="shared" si="88"/>
        <v>73/74SIC</v>
      </c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773</v>
      </c>
      <c r="AA4207" s="11">
        <f t="shared" si="89"/>
        <v>16.804347826086957</v>
      </c>
      <c r="AB4207" s="11">
        <v>29</v>
      </c>
      <c r="AC4207" s="11">
        <v>1.526</v>
      </c>
      <c r="AD4207" s="10" t="str">
        <f t="shared" si="88"/>
        <v>73/74SICL</v>
      </c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11">
        <v>20</v>
      </c>
      <c r="AC4208" s="11">
        <v>1.0529999999999999</v>
      </c>
      <c r="AD4208" s="10" t="str">
        <f t="shared" si="88"/>
        <v>73/74SIL</v>
      </c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11">
        <v>0</v>
      </c>
      <c r="AC4209" s="11">
        <v>0</v>
      </c>
      <c r="AD4209" s="10" t="str">
        <f t="shared" si="88"/>
        <v>73/74UIC</v>
      </c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819</v>
      </c>
      <c r="AA4210" s="11">
        <f t="shared" si="89"/>
        <v>32.76</v>
      </c>
      <c r="AB4210" s="11">
        <v>19.2</v>
      </c>
      <c r="AC4210" s="11">
        <v>1.01</v>
      </c>
      <c r="AD4210" s="10" t="str">
        <f t="shared" si="88"/>
        <v>73/74PRIN</v>
      </c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15270.4</v>
      </c>
      <c r="AA4211" s="11">
        <f t="shared" si="89"/>
        <v>171.57752808988764</v>
      </c>
      <c r="AB4211" s="11">
        <v>0</v>
      </c>
      <c r="AC4211" s="11">
        <v>0</v>
      </c>
      <c r="AD4211" s="10" t="str">
        <f t="shared" si="88"/>
        <v>73/74RBCL</v>
      </c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557</v>
      </c>
      <c r="AA4212" s="11">
        <f t="shared" si="89"/>
        <v>29.315789473684209</v>
      </c>
      <c r="AB4212" s="11">
        <v>0</v>
      </c>
      <c r="AC4212" s="11">
        <v>0</v>
      </c>
      <c r="AD4212" s="10" t="str">
        <f t="shared" si="88"/>
        <v>73/74IGI</v>
      </c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11">
        <v>0</v>
      </c>
      <c r="AC4213" s="11">
        <v>0</v>
      </c>
      <c r="AD4213" s="10" t="str">
        <f t="shared" si="88"/>
        <v>74/75EIC</v>
      </c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11">
        <v>0</v>
      </c>
      <c r="AC4214" s="11">
        <v>0</v>
      </c>
      <c r="AD4214" s="10" t="str">
        <f t="shared" si="88"/>
        <v>74/75HGI</v>
      </c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11">
        <v>0</v>
      </c>
      <c r="AC4215" s="11">
        <v>0</v>
      </c>
      <c r="AD4215" s="10" t="str">
        <f t="shared" si="88"/>
        <v>74/75LGIL</v>
      </c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893.5</v>
      </c>
      <c r="AA4216" s="11">
        <f t="shared" si="89"/>
        <v>25.528571428571428</v>
      </c>
      <c r="AB4216" s="11">
        <v>7.5</v>
      </c>
      <c r="AC4216" s="11">
        <v>0</v>
      </c>
      <c r="AD4216" s="10" t="str">
        <f t="shared" si="88"/>
        <v>74/75NICL</v>
      </c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858</v>
      </c>
      <c r="AA4217" s="11">
        <f t="shared" si="89"/>
        <v>42.9</v>
      </c>
      <c r="AB4217" s="11">
        <v>12</v>
      </c>
      <c r="AC4217" s="11">
        <v>0.63</v>
      </c>
      <c r="AD4217" s="10" t="str">
        <f t="shared" si="88"/>
        <v>74/75NIL</v>
      </c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854</v>
      </c>
      <c r="AA4218" s="11">
        <f t="shared" si="89"/>
        <v>20.829268292682926</v>
      </c>
      <c r="AB4218" s="11">
        <v>0</v>
      </c>
      <c r="AC4218" s="11">
        <v>0</v>
      </c>
      <c r="AD4218" s="10" t="str">
        <f t="shared" si="88"/>
        <v>74/75NLG</v>
      </c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11">
        <v>84</v>
      </c>
      <c r="AC4219" s="11">
        <v>0</v>
      </c>
      <c r="AD4219" s="10" t="str">
        <f t="shared" si="88"/>
        <v>74/75PIC</v>
      </c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11">
        <v>0</v>
      </c>
      <c r="AC4220" s="11">
        <v>0</v>
      </c>
      <c r="AD4220" s="10" t="str">
        <f t="shared" si="88"/>
        <v>74/75PICL</v>
      </c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11">
        <v>86</v>
      </c>
      <c r="AC4221" s="11">
        <v>0</v>
      </c>
      <c r="AD4221" s="10" t="str">
        <f t="shared" si="88"/>
        <v>74/75SIC</v>
      </c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773</v>
      </c>
      <c r="AA4222" s="11">
        <f t="shared" si="89"/>
        <v>21.472222222222221</v>
      </c>
      <c r="AB4222" s="11">
        <v>0</v>
      </c>
      <c r="AC4222" s="11">
        <v>0</v>
      </c>
      <c r="AD4222" s="10" t="str">
        <f t="shared" ref="AD4222:AD4285" si="90">B4222&amp;C4222</f>
        <v>74/75SICL</v>
      </c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11">
        <v>15.48</v>
      </c>
      <c r="AC4223" s="11">
        <v>0</v>
      </c>
      <c r="AD4223" s="10" t="str">
        <f t="shared" si="90"/>
        <v>74/75SIL</v>
      </c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11">
        <v>0</v>
      </c>
      <c r="AC4224" s="11">
        <v>0</v>
      </c>
      <c r="AD4224" s="10" t="str">
        <f t="shared" si="90"/>
        <v>74/75UIC</v>
      </c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819</v>
      </c>
      <c r="AA4225" s="11">
        <f t="shared" si="89"/>
        <v>58.5</v>
      </c>
      <c r="AB4225" s="11">
        <v>0</v>
      </c>
      <c r="AC4225" s="11">
        <v>0</v>
      </c>
      <c r="AD4225" s="10" t="str">
        <f t="shared" si="90"/>
        <v>74/75PRIN</v>
      </c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15270.4</v>
      </c>
      <c r="AA4226" s="11">
        <f t="shared" si="89"/>
        <v>212.08888888888887</v>
      </c>
      <c r="AB4226" s="11">
        <v>0</v>
      </c>
      <c r="AC4226" s="11">
        <v>0</v>
      </c>
      <c r="AD4226" s="10" t="str">
        <f t="shared" si="90"/>
        <v>74/75RBCL</v>
      </c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557</v>
      </c>
      <c r="AA4227" s="11">
        <f t="shared" ref="AA4227:AA4290" si="91">IFERROR(Z4227/M4227,0)</f>
        <v>29.315789473684209</v>
      </c>
      <c r="AB4227" s="11">
        <v>5</v>
      </c>
      <c r="AC4227" s="11">
        <v>0</v>
      </c>
      <c r="AD4227" s="10" t="str">
        <f t="shared" si="90"/>
        <v>74/75IGI</v>
      </c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11">
        <v>0</v>
      </c>
      <c r="AC4228" s="11">
        <v>0</v>
      </c>
      <c r="AD4228" s="10" t="str">
        <f t="shared" si="90"/>
        <v>74/75EIC</v>
      </c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11">
        <v>0</v>
      </c>
      <c r="AC4229" s="11">
        <v>0</v>
      </c>
      <c r="AD4229" s="10" t="str">
        <f t="shared" si="90"/>
        <v>74/75HGI</v>
      </c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11">
        <v>0</v>
      </c>
      <c r="AC4230" s="11">
        <v>0</v>
      </c>
      <c r="AD4230" s="10" t="str">
        <f t="shared" si="90"/>
        <v>74/75LGIL</v>
      </c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893.5</v>
      </c>
      <c r="AA4231" s="11">
        <f t="shared" si="91"/>
        <v>31.910714285714285</v>
      </c>
      <c r="AB4231" s="11">
        <v>7.5</v>
      </c>
      <c r="AC4231" s="11">
        <v>0</v>
      </c>
      <c r="AD4231" s="10" t="str">
        <f t="shared" si="90"/>
        <v>74/75NICL</v>
      </c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858</v>
      </c>
      <c r="AA4232" s="11">
        <f t="shared" si="91"/>
        <v>28.6</v>
      </c>
      <c r="AB4232" s="11">
        <v>12</v>
      </c>
      <c r="AC4232" s="11">
        <v>0.63</v>
      </c>
      <c r="AD4232" s="10" t="str">
        <f t="shared" si="90"/>
        <v>74/75NIL</v>
      </c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854</v>
      </c>
      <c r="AA4233" s="11">
        <f t="shared" si="91"/>
        <v>34.159999999999997</v>
      </c>
      <c r="AB4233" s="11">
        <v>0</v>
      </c>
      <c r="AC4233" s="11">
        <v>0</v>
      </c>
      <c r="AD4233" s="10" t="str">
        <f t="shared" si="90"/>
        <v>74/75NLG</v>
      </c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11">
        <v>84</v>
      </c>
      <c r="AC4234" s="11">
        <v>0</v>
      </c>
      <c r="AD4234" s="10" t="str">
        <f t="shared" si="90"/>
        <v>74/75PIC</v>
      </c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11">
        <v>0</v>
      </c>
      <c r="AC4235" s="11">
        <v>0</v>
      </c>
      <c r="AD4235" s="10" t="str">
        <f t="shared" si="90"/>
        <v>74/75PICL</v>
      </c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11">
        <v>86</v>
      </c>
      <c r="AC4236" s="11">
        <v>0</v>
      </c>
      <c r="AD4236" s="10" t="str">
        <f t="shared" si="90"/>
        <v>74/75SIC</v>
      </c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773</v>
      </c>
      <c r="AA4237" s="11">
        <f t="shared" si="91"/>
        <v>20.891891891891891</v>
      </c>
      <c r="AB4237" s="11">
        <v>0</v>
      </c>
      <c r="AC4237" s="11">
        <v>0</v>
      </c>
      <c r="AD4237" s="10" t="str">
        <f t="shared" si="90"/>
        <v>74/75SICL</v>
      </c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11">
        <v>15.48</v>
      </c>
      <c r="AC4238" s="11">
        <v>0</v>
      </c>
      <c r="AD4238" s="10" t="str">
        <f t="shared" si="90"/>
        <v>74/75SIL</v>
      </c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11">
        <v>0</v>
      </c>
      <c r="AC4239" s="11">
        <v>0</v>
      </c>
      <c r="AD4239" s="10" t="str">
        <f t="shared" si="90"/>
        <v>74/75UIC</v>
      </c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819</v>
      </c>
      <c r="AA4240" s="11">
        <f t="shared" si="91"/>
        <v>81.900000000000006</v>
      </c>
      <c r="AB4240" s="11">
        <v>0</v>
      </c>
      <c r="AC4240" s="11">
        <v>0</v>
      </c>
      <c r="AD4240" s="10" t="str">
        <f t="shared" si="90"/>
        <v>74/75PRIN</v>
      </c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15270.4</v>
      </c>
      <c r="AA4241" s="11">
        <f t="shared" si="91"/>
        <v>54.732616487455196</v>
      </c>
      <c r="AB4241" s="11">
        <v>0</v>
      </c>
      <c r="AC4241" s="11">
        <v>0</v>
      </c>
      <c r="AD4241" s="10" t="str">
        <f t="shared" si="90"/>
        <v>74/75RBCL</v>
      </c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557</v>
      </c>
      <c r="AA4242" s="11">
        <f t="shared" si="91"/>
        <v>30.944444444444443</v>
      </c>
      <c r="AB4242" s="11">
        <v>5</v>
      </c>
      <c r="AC4242" s="11">
        <v>0</v>
      </c>
      <c r="AD4242" s="10" t="str">
        <f t="shared" si="90"/>
        <v>74/75IGI</v>
      </c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11">
        <v>0</v>
      </c>
      <c r="AC4243" s="11">
        <v>0</v>
      </c>
      <c r="AD4243" s="10" t="str">
        <f t="shared" si="90"/>
        <v>74/75EIC</v>
      </c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11">
        <v>0</v>
      </c>
      <c r="AC4244" s="11">
        <v>0</v>
      </c>
      <c r="AD4244" s="10" t="str">
        <f t="shared" si="90"/>
        <v>74/75HGI</v>
      </c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11">
        <v>0</v>
      </c>
      <c r="AC4245" s="11">
        <v>0</v>
      </c>
      <c r="AD4245" s="10" t="str">
        <f t="shared" si="90"/>
        <v>74/75LGIL</v>
      </c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893.5</v>
      </c>
      <c r="AA4246" s="11">
        <f t="shared" si="91"/>
        <v>29.783333333333335</v>
      </c>
      <c r="AB4246" s="11">
        <v>7.5</v>
      </c>
      <c r="AC4246" s="11">
        <v>0</v>
      </c>
      <c r="AD4246" s="10" t="str">
        <f t="shared" si="90"/>
        <v>74/75NICL</v>
      </c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858</v>
      </c>
      <c r="AA4247" s="11">
        <f t="shared" si="91"/>
        <v>35.75</v>
      </c>
      <c r="AB4247" s="11">
        <v>12</v>
      </c>
      <c r="AC4247" s="11">
        <v>0.63</v>
      </c>
      <c r="AD4247" s="10" t="str">
        <f t="shared" si="90"/>
        <v>74/75NIL</v>
      </c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854</v>
      </c>
      <c r="AA4248" s="11">
        <f t="shared" si="91"/>
        <v>25.117647058823529</v>
      </c>
      <c r="AB4248" s="11">
        <v>0</v>
      </c>
      <c r="AC4248" s="11">
        <v>0</v>
      </c>
      <c r="AD4248" s="10" t="str">
        <f t="shared" si="90"/>
        <v>74/75NLG</v>
      </c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11">
        <v>84</v>
      </c>
      <c r="AC4249" s="11">
        <v>0</v>
      </c>
      <c r="AD4249" s="10" t="str">
        <f t="shared" si="90"/>
        <v>74/75PIC</v>
      </c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11">
        <v>0</v>
      </c>
      <c r="AC4250" s="11">
        <v>0</v>
      </c>
      <c r="AD4250" s="10" t="str">
        <f t="shared" si="90"/>
        <v>74/75PICL</v>
      </c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11">
        <v>86</v>
      </c>
      <c r="AC4251" s="11">
        <v>0</v>
      </c>
      <c r="AD4251" s="10" t="str">
        <f t="shared" si="90"/>
        <v>74/75SIC</v>
      </c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773</v>
      </c>
      <c r="AA4252" s="11">
        <f t="shared" si="91"/>
        <v>19.820512820512821</v>
      </c>
      <c r="AB4252" s="11">
        <v>0</v>
      </c>
      <c r="AC4252" s="11">
        <v>0</v>
      </c>
      <c r="AD4252" s="10" t="str">
        <f t="shared" si="90"/>
        <v>74/75SICL</v>
      </c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11">
        <v>15.48</v>
      </c>
      <c r="AC4253" s="11">
        <v>0</v>
      </c>
      <c r="AD4253" s="10" t="str">
        <f t="shared" si="90"/>
        <v>74/75SIL</v>
      </c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11">
        <v>0</v>
      </c>
      <c r="AC4254" s="11">
        <v>0</v>
      </c>
      <c r="AD4254" s="10" t="str">
        <f t="shared" si="90"/>
        <v>74/75UIC</v>
      </c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819</v>
      </c>
      <c r="AA4255" s="11">
        <f t="shared" si="91"/>
        <v>32.76</v>
      </c>
      <c r="AB4255" s="11">
        <v>0</v>
      </c>
      <c r="AC4255" s="11">
        <v>0</v>
      </c>
      <c r="AD4255" s="10" t="str">
        <f t="shared" si="90"/>
        <v>74/75PRIN</v>
      </c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15270.4</v>
      </c>
      <c r="AA4256" s="11">
        <f t="shared" si="91"/>
        <v>66.105627705627711</v>
      </c>
      <c r="AB4256" s="11">
        <v>0</v>
      </c>
      <c r="AC4256" s="11">
        <v>0</v>
      </c>
      <c r="AD4256" s="10" t="str">
        <f t="shared" si="90"/>
        <v>74/75RBCL</v>
      </c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557</v>
      </c>
      <c r="AA4257" s="11">
        <f t="shared" si="91"/>
        <v>27.85</v>
      </c>
      <c r="AB4257" s="11">
        <v>5</v>
      </c>
      <c r="AC4257" s="11">
        <v>0</v>
      </c>
      <c r="AD4257" s="10" t="str">
        <f t="shared" si="90"/>
        <v>74/75IGI</v>
      </c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11">
        <v>0</v>
      </c>
      <c r="AC4258" s="11">
        <v>0</v>
      </c>
      <c r="AD4258" s="10" t="str">
        <f t="shared" si="90"/>
        <v>74/75EIC</v>
      </c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11">
        <v>0</v>
      </c>
      <c r="AC4259" s="11">
        <v>0</v>
      </c>
      <c r="AD4259" s="10" t="str">
        <f t="shared" si="90"/>
        <v>74/75HGI</v>
      </c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11">
        <v>0</v>
      </c>
      <c r="AC4260" s="11">
        <v>0</v>
      </c>
      <c r="AD4260" s="10" t="str">
        <f t="shared" si="90"/>
        <v>74/75LGIL</v>
      </c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893.5</v>
      </c>
      <c r="AA4261" s="11">
        <f t="shared" si="91"/>
        <v>44.674999999999997</v>
      </c>
      <c r="AB4261" s="11">
        <v>7.5</v>
      </c>
      <c r="AC4261" s="11">
        <v>0</v>
      </c>
      <c r="AD4261" s="10" t="str">
        <f t="shared" si="90"/>
        <v>74/75NICL</v>
      </c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858</v>
      </c>
      <c r="AA4262" s="11">
        <f t="shared" si="91"/>
        <v>34.32</v>
      </c>
      <c r="AB4262" s="11">
        <v>12</v>
      </c>
      <c r="AC4262" s="11">
        <v>0.63</v>
      </c>
      <c r="AD4262" s="10" t="str">
        <f t="shared" si="90"/>
        <v>74/75NIL</v>
      </c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854</v>
      </c>
      <c r="AA4263" s="11">
        <f t="shared" si="91"/>
        <v>20.829268292682926</v>
      </c>
      <c r="AB4263" s="11">
        <v>0</v>
      </c>
      <c r="AC4263" s="11">
        <v>0</v>
      </c>
      <c r="AD4263" s="10" t="str">
        <f t="shared" si="90"/>
        <v>74/75NLG</v>
      </c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11">
        <v>84</v>
      </c>
      <c r="AC4264" s="11">
        <v>0</v>
      </c>
      <c r="AD4264" s="10" t="str">
        <f t="shared" si="90"/>
        <v>74/75PIC</v>
      </c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11">
        <v>0</v>
      </c>
      <c r="AC4265" s="11">
        <v>0</v>
      </c>
      <c r="AD4265" s="10" t="str">
        <f t="shared" si="90"/>
        <v>74/75PICL</v>
      </c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11">
        <v>86</v>
      </c>
      <c r="AC4266" s="11">
        <v>0</v>
      </c>
      <c r="AD4266" s="10" t="str">
        <f t="shared" si="90"/>
        <v>74/75SIC</v>
      </c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773</v>
      </c>
      <c r="AA4267" s="11">
        <f t="shared" si="91"/>
        <v>18.853658536585368</v>
      </c>
      <c r="AB4267" s="11">
        <v>0</v>
      </c>
      <c r="AC4267" s="11">
        <v>0</v>
      </c>
      <c r="AD4267" s="10" t="str">
        <f t="shared" si="90"/>
        <v>74/75SICL</v>
      </c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11">
        <v>15.48</v>
      </c>
      <c r="AC4268" s="11">
        <v>0</v>
      </c>
      <c r="AD4268" s="10" t="str">
        <f t="shared" si="90"/>
        <v>74/75SIL</v>
      </c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11">
        <v>0</v>
      </c>
      <c r="AC4269" s="11">
        <v>0</v>
      </c>
      <c r="AD4269" s="10" t="str">
        <f t="shared" si="90"/>
        <v>74/75UIC</v>
      </c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819</v>
      </c>
      <c r="AA4270" s="11">
        <f t="shared" si="91"/>
        <v>37.227272727272727</v>
      </c>
      <c r="AB4270" s="11">
        <v>0</v>
      </c>
      <c r="AC4270" s="11">
        <v>0</v>
      </c>
      <c r="AD4270" s="10" t="str">
        <f t="shared" si="90"/>
        <v>74/75PRIN</v>
      </c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15270.4</v>
      </c>
      <c r="AA4271" s="11">
        <f t="shared" si="91"/>
        <v>73.770048309178748</v>
      </c>
      <c r="AB4271" s="11">
        <v>0</v>
      </c>
      <c r="AC4271" s="11">
        <v>0</v>
      </c>
      <c r="AD4271" s="10" t="str">
        <f t="shared" si="90"/>
        <v>74/75RBCL</v>
      </c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557</v>
      </c>
      <c r="AA4272" s="11">
        <f t="shared" si="91"/>
        <v>17.967741935483872</v>
      </c>
      <c r="AB4272" s="11">
        <v>5</v>
      </c>
      <c r="AC4272" s="11">
        <v>0</v>
      </c>
      <c r="AD4272" s="10" t="str">
        <f t="shared" si="90"/>
        <v>74/75IGI</v>
      </c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11">
        <v>0</v>
      </c>
      <c r="AC4273" s="11">
        <v>0</v>
      </c>
      <c r="AD4273" s="10" t="str">
        <f t="shared" si="90"/>
        <v>75/76EIC</v>
      </c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11">
        <v>4</v>
      </c>
      <c r="AC4274" s="11">
        <v>3.75</v>
      </c>
      <c r="AD4274" s="10" t="str">
        <f t="shared" si="90"/>
        <v>75/76HGI</v>
      </c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11">
        <v>8.125</v>
      </c>
      <c r="AC4275" s="11">
        <v>0.40600000000000003</v>
      </c>
      <c r="AD4275" s="10" t="str">
        <f t="shared" si="90"/>
        <v>75/76LGIL</v>
      </c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893.5</v>
      </c>
      <c r="AA4276" s="11">
        <f t="shared" si="91"/>
        <v>30.810344827586206</v>
      </c>
      <c r="AB4276" s="11">
        <v>5</v>
      </c>
      <c r="AC4276" s="11">
        <v>2.89</v>
      </c>
      <c r="AD4276" s="10" t="str">
        <f t="shared" si="90"/>
        <v>75/76NICL</v>
      </c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858</v>
      </c>
      <c r="AA4277" s="11">
        <f t="shared" si="91"/>
        <v>45.157894736842103</v>
      </c>
      <c r="AB4277" s="11">
        <v>0</v>
      </c>
      <c r="AC4277" s="11">
        <v>8.16</v>
      </c>
      <c r="AD4277" s="10" t="str">
        <f t="shared" si="90"/>
        <v>75/76NIL</v>
      </c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854</v>
      </c>
      <c r="AA4278" s="11">
        <f t="shared" si="91"/>
        <v>26.6875</v>
      </c>
      <c r="AB4278" s="11">
        <v>7</v>
      </c>
      <c r="AC4278" s="11">
        <v>0.37</v>
      </c>
      <c r="AD4278" s="10" t="str">
        <f t="shared" si="90"/>
        <v>75/76NLG</v>
      </c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11">
        <v>0</v>
      </c>
      <c r="AC4279" s="11">
        <v>0</v>
      </c>
      <c r="AD4279" s="10" t="str">
        <f t="shared" si="90"/>
        <v>75/76PIC</v>
      </c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11">
        <v>0</v>
      </c>
      <c r="AC4280" s="11">
        <v>0</v>
      </c>
      <c r="AD4280" s="10" t="str">
        <f t="shared" si="90"/>
        <v>75/76PICL</v>
      </c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11">
        <v>0</v>
      </c>
      <c r="AC4281" s="11">
        <v>0</v>
      </c>
      <c r="AD4281" s="10" t="str">
        <f t="shared" si="90"/>
        <v>75/76SIC</v>
      </c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773</v>
      </c>
      <c r="AA4282" s="11">
        <f t="shared" si="91"/>
        <v>19.324999999999999</v>
      </c>
      <c r="AB4282" s="11">
        <v>0</v>
      </c>
      <c r="AC4282" s="11">
        <v>0</v>
      </c>
      <c r="AD4282" s="10" t="str">
        <f t="shared" si="90"/>
        <v>75/76SICL</v>
      </c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11">
        <v>0</v>
      </c>
      <c r="AC4283" s="11">
        <v>0</v>
      </c>
      <c r="AD4283" s="10" t="str">
        <f t="shared" si="90"/>
        <v>75/76SIL</v>
      </c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11">
        <v>0</v>
      </c>
      <c r="AC4284" s="11">
        <v>0</v>
      </c>
      <c r="AD4284" s="10" t="str">
        <f t="shared" si="90"/>
        <v>75/76UIC</v>
      </c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819</v>
      </c>
      <c r="AA4285" s="11">
        <f t="shared" si="91"/>
        <v>68.25</v>
      </c>
      <c r="AB4285" s="11">
        <v>5</v>
      </c>
      <c r="AC4285" s="11">
        <v>11.32</v>
      </c>
      <c r="AD4285" s="10" t="str">
        <f t="shared" si="90"/>
        <v>75/76PRIN</v>
      </c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15270.4</v>
      </c>
      <c r="AA4286" s="11">
        <f t="shared" si="91"/>
        <v>200.92631578947368</v>
      </c>
      <c r="AB4286" s="11">
        <v>0</v>
      </c>
      <c r="AC4286" s="11">
        <v>0</v>
      </c>
      <c r="AD4286" s="10" t="str">
        <f t="shared" ref="AD4286:AD4349" si="92">B4286&amp;C4286</f>
        <v>75/76RBCL</v>
      </c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557</v>
      </c>
      <c r="AA4287" s="11">
        <f t="shared" si="91"/>
        <v>29.315789473684209</v>
      </c>
      <c r="AB4287" s="11">
        <v>6</v>
      </c>
      <c r="AC4287" s="11">
        <v>0.31</v>
      </c>
      <c r="AD4287" s="10" t="str">
        <f t="shared" si="92"/>
        <v>75/76IGI</v>
      </c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11">
        <v>0</v>
      </c>
      <c r="AC4288" s="11">
        <v>0</v>
      </c>
      <c r="AD4288" s="10" t="str">
        <f t="shared" si="92"/>
        <v>75/76EIC</v>
      </c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11">
        <v>4</v>
      </c>
      <c r="AC4289" s="11">
        <v>3.75</v>
      </c>
      <c r="AD4289" s="10" t="str">
        <f t="shared" si="92"/>
        <v>75/76HGI</v>
      </c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11">
        <v>8.125</v>
      </c>
      <c r="AC4290" s="11">
        <v>0.40600000000000003</v>
      </c>
      <c r="AD4290" s="10" t="str">
        <f t="shared" si="92"/>
        <v>75/76LGIL</v>
      </c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893.5</v>
      </c>
      <c r="AA4291" s="11">
        <f t="shared" ref="AA4291:AA4354" si="93">IFERROR(Z4291/M4291,0)</f>
        <v>37.229166666666664</v>
      </c>
      <c r="AB4291" s="11">
        <v>5</v>
      </c>
      <c r="AC4291" s="11">
        <v>2.89</v>
      </c>
      <c r="AD4291" s="10" t="str">
        <f t="shared" si="92"/>
        <v>75/76NICL</v>
      </c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858</v>
      </c>
      <c r="AA4292" s="11">
        <f t="shared" si="93"/>
        <v>29.586206896551722</v>
      </c>
      <c r="AB4292" s="11">
        <v>0</v>
      </c>
      <c r="AC4292" s="11">
        <v>8.16</v>
      </c>
      <c r="AD4292" s="10" t="str">
        <f t="shared" si="92"/>
        <v>75/76NIL</v>
      </c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854</v>
      </c>
      <c r="AA4293" s="11">
        <f t="shared" si="93"/>
        <v>32.846153846153847</v>
      </c>
      <c r="AB4293" s="11">
        <v>7</v>
      </c>
      <c r="AC4293" s="11">
        <v>0.37</v>
      </c>
      <c r="AD4293" s="10" t="str">
        <f t="shared" si="92"/>
        <v>75/76NLG</v>
      </c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11">
        <v>0</v>
      </c>
      <c r="AC4294" s="11">
        <v>0</v>
      </c>
      <c r="AD4294" s="10" t="str">
        <f t="shared" si="92"/>
        <v>75/76PIC</v>
      </c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11">
        <v>0</v>
      </c>
      <c r="AC4295" s="11">
        <v>0</v>
      </c>
      <c r="AD4295" s="10" t="str">
        <f t="shared" si="92"/>
        <v>75/76PICL</v>
      </c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11">
        <v>0</v>
      </c>
      <c r="AC4296" s="11">
        <v>0</v>
      </c>
      <c r="AD4296" s="10" t="str">
        <f t="shared" si="92"/>
        <v>75/76SIC</v>
      </c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773</v>
      </c>
      <c r="AA4297" s="11">
        <f t="shared" si="93"/>
        <v>19.324999999999999</v>
      </c>
      <c r="AB4297" s="11">
        <v>0</v>
      </c>
      <c r="AC4297" s="11">
        <v>0</v>
      </c>
      <c r="AD4297" s="10" t="str">
        <f t="shared" si="92"/>
        <v>75/76SICL</v>
      </c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11">
        <v>0</v>
      </c>
      <c r="AC4298" s="11">
        <v>0</v>
      </c>
      <c r="AD4298" s="10" t="str">
        <f t="shared" si="92"/>
        <v>75/76SIL</v>
      </c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11">
        <v>0</v>
      </c>
      <c r="AC4299" s="11">
        <v>0</v>
      </c>
      <c r="AD4299" s="10" t="str">
        <f t="shared" si="92"/>
        <v>75/76UIC</v>
      </c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819</v>
      </c>
      <c r="AA4300" s="11">
        <f t="shared" si="93"/>
        <v>91</v>
      </c>
      <c r="AB4300" s="11">
        <v>5</v>
      </c>
      <c r="AC4300" s="11">
        <v>11.32</v>
      </c>
      <c r="AD4300" s="10" t="str">
        <f t="shared" si="92"/>
        <v>75/76PRIN</v>
      </c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15270.4</v>
      </c>
      <c r="AA4301" s="11">
        <f t="shared" si="93"/>
        <v>121.19365079365079</v>
      </c>
      <c r="AB4301" s="11">
        <v>0</v>
      </c>
      <c r="AC4301" s="11">
        <v>0</v>
      </c>
      <c r="AD4301" s="10" t="str">
        <f t="shared" si="92"/>
        <v>75/76RBCL</v>
      </c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557</v>
      </c>
      <c r="AA4302" s="11">
        <f t="shared" si="93"/>
        <v>46.416666666666664</v>
      </c>
      <c r="AB4302" s="11">
        <v>6</v>
      </c>
      <c r="AC4302" s="11">
        <v>0.31</v>
      </c>
      <c r="AD4302" s="10" t="str">
        <f t="shared" si="92"/>
        <v>75/76IGI</v>
      </c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11">
        <v>0</v>
      </c>
      <c r="AC4303" s="11">
        <v>0</v>
      </c>
      <c r="AD4303" s="10" t="str">
        <f t="shared" si="92"/>
        <v>75/76EIC</v>
      </c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11">
        <v>4</v>
      </c>
      <c r="AC4304" s="11">
        <v>3.75</v>
      </c>
      <c r="AD4304" s="10" t="str">
        <f t="shared" si="92"/>
        <v>75/76HGI</v>
      </c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11">
        <v>8.125</v>
      </c>
      <c r="AC4305" s="11">
        <v>0.40600000000000003</v>
      </c>
      <c r="AD4305" s="10" t="str">
        <f t="shared" si="92"/>
        <v>75/76LGIL</v>
      </c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893.5</v>
      </c>
      <c r="AA4306" s="11">
        <f t="shared" si="93"/>
        <v>31.910714285714285</v>
      </c>
      <c r="AB4306" s="11">
        <v>5</v>
      </c>
      <c r="AC4306" s="11">
        <v>2.89</v>
      </c>
      <c r="AD4306" s="10" t="str">
        <f t="shared" si="92"/>
        <v>75/76NICL</v>
      </c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858</v>
      </c>
      <c r="AA4307" s="11">
        <f t="shared" si="93"/>
        <v>29.586206896551722</v>
      </c>
      <c r="AB4307" s="11">
        <v>0</v>
      </c>
      <c r="AC4307" s="11">
        <v>8.16</v>
      </c>
      <c r="AD4307" s="10" t="str">
        <f t="shared" si="92"/>
        <v>75/76NIL</v>
      </c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854</v>
      </c>
      <c r="AA4308" s="11">
        <f t="shared" si="93"/>
        <v>26.6875</v>
      </c>
      <c r="AB4308" s="11">
        <v>7</v>
      </c>
      <c r="AC4308" s="11">
        <v>0.37</v>
      </c>
      <c r="AD4308" s="10" t="str">
        <f t="shared" si="92"/>
        <v>75/76NLG</v>
      </c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11">
        <v>0</v>
      </c>
      <c r="AC4309" s="11">
        <v>0</v>
      </c>
      <c r="AD4309" s="10" t="str">
        <f t="shared" si="92"/>
        <v>75/76PIC</v>
      </c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11">
        <v>0</v>
      </c>
      <c r="AC4310" s="11">
        <v>0</v>
      </c>
      <c r="AD4310" s="10" t="str">
        <f t="shared" si="92"/>
        <v>75/76PICL</v>
      </c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11">
        <v>0</v>
      </c>
      <c r="AC4311" s="11">
        <v>0</v>
      </c>
      <c r="AD4311" s="10" t="str">
        <f t="shared" si="92"/>
        <v>75/76SIC</v>
      </c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773</v>
      </c>
      <c r="AA4312" s="11">
        <f t="shared" si="93"/>
        <v>18.404761904761905</v>
      </c>
      <c r="AB4312" s="11">
        <v>0</v>
      </c>
      <c r="AC4312" s="11">
        <v>0</v>
      </c>
      <c r="AD4312" s="10" t="str">
        <f t="shared" si="92"/>
        <v>75/76SICL</v>
      </c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11">
        <v>0</v>
      </c>
      <c r="AC4313" s="11">
        <v>0</v>
      </c>
      <c r="AD4313" s="10" t="str">
        <f t="shared" si="92"/>
        <v>75/76SIL</v>
      </c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11">
        <v>0</v>
      </c>
      <c r="AC4314" s="11">
        <v>0</v>
      </c>
      <c r="AD4314" s="10" t="str">
        <f t="shared" si="92"/>
        <v>75/76UIC</v>
      </c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819</v>
      </c>
      <c r="AA4315" s="11">
        <f t="shared" si="93"/>
        <v>43.10526315789474</v>
      </c>
      <c r="AB4315" s="11">
        <v>5</v>
      </c>
      <c r="AC4315" s="11">
        <v>11.32</v>
      </c>
      <c r="AD4315" s="10" t="str">
        <f t="shared" si="92"/>
        <v>75/76PRIN</v>
      </c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15270.4</v>
      </c>
      <c r="AA4316" s="11">
        <f t="shared" si="93"/>
        <v>52.295890410958904</v>
      </c>
      <c r="AB4316" s="11">
        <v>0</v>
      </c>
      <c r="AC4316" s="11">
        <v>0</v>
      </c>
      <c r="AD4316" s="10" t="str">
        <f t="shared" si="92"/>
        <v>75/76RBCL</v>
      </c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557</v>
      </c>
      <c r="AA4317" s="11">
        <f t="shared" si="93"/>
        <v>42.846153846153847</v>
      </c>
      <c r="AB4317" s="11">
        <v>6</v>
      </c>
      <c r="AC4317" s="11">
        <v>0.31</v>
      </c>
      <c r="AD4317" s="10" t="str">
        <f t="shared" si="92"/>
        <v>75/76IGI</v>
      </c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11">
        <v>0</v>
      </c>
      <c r="AC4318" s="11">
        <v>0</v>
      </c>
      <c r="AD4318" s="10" t="str">
        <f t="shared" si="92"/>
        <v>75/76EIC</v>
      </c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11">
        <v>4</v>
      </c>
      <c r="AC4319" s="11">
        <v>3.75</v>
      </c>
      <c r="AD4319" s="10" t="str">
        <f t="shared" si="92"/>
        <v>75/76HGI</v>
      </c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11">
        <v>8.125</v>
      </c>
      <c r="AC4320" s="11">
        <v>0.40600000000000003</v>
      </c>
      <c r="AD4320" s="10" t="str">
        <f t="shared" si="92"/>
        <v>75/76LGIL</v>
      </c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893.5</v>
      </c>
      <c r="AA4321" s="11">
        <f t="shared" si="93"/>
        <v>49.638888888888886</v>
      </c>
      <c r="AB4321" s="11">
        <v>5</v>
      </c>
      <c r="AC4321" s="11">
        <v>2.89</v>
      </c>
      <c r="AD4321" s="10" t="str">
        <f t="shared" si="92"/>
        <v>75/76NICL</v>
      </c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858</v>
      </c>
      <c r="AA4322" s="11">
        <f t="shared" si="93"/>
        <v>29.586206896551722</v>
      </c>
      <c r="AB4322" s="11">
        <v>0</v>
      </c>
      <c r="AC4322" s="11">
        <v>8.16</v>
      </c>
      <c r="AD4322" s="10" t="str">
        <f t="shared" si="92"/>
        <v>75/76NIL</v>
      </c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854</v>
      </c>
      <c r="AA4323" s="11">
        <f t="shared" si="93"/>
        <v>31.62962962962963</v>
      </c>
      <c r="AB4323" s="11">
        <v>7</v>
      </c>
      <c r="AC4323" s="11">
        <v>0.37</v>
      </c>
      <c r="AD4323" s="10" t="str">
        <f t="shared" si="92"/>
        <v>75/76NLG</v>
      </c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11">
        <v>0</v>
      </c>
      <c r="AC4324" s="11">
        <v>0</v>
      </c>
      <c r="AD4324" s="10" t="str">
        <f t="shared" si="92"/>
        <v>75/76PIC</v>
      </c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11">
        <v>0</v>
      </c>
      <c r="AC4325" s="11">
        <v>0</v>
      </c>
      <c r="AD4325" s="10" t="str">
        <f t="shared" si="92"/>
        <v>75/76PICL</v>
      </c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11">
        <v>0</v>
      </c>
      <c r="AC4326" s="11">
        <v>0</v>
      </c>
      <c r="AD4326" s="10" t="str">
        <f t="shared" si="92"/>
        <v>75/76SIC</v>
      </c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773</v>
      </c>
      <c r="AA4327" s="11">
        <f t="shared" si="93"/>
        <v>17.177777777777777</v>
      </c>
      <c r="AB4327" s="11">
        <v>0</v>
      </c>
      <c r="AC4327" s="11">
        <v>0</v>
      </c>
      <c r="AD4327" s="10" t="str">
        <f t="shared" si="92"/>
        <v>75/76SICL</v>
      </c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11">
        <v>0</v>
      </c>
      <c r="AC4328" s="11">
        <v>0</v>
      </c>
      <c r="AD4328" s="10" t="str">
        <f t="shared" si="92"/>
        <v>75/76SIL</v>
      </c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11">
        <v>0</v>
      </c>
      <c r="AC4329" s="11">
        <v>0</v>
      </c>
      <c r="AD4329" s="10" t="str">
        <f t="shared" si="92"/>
        <v>75/76UIC</v>
      </c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819</v>
      </c>
      <c r="AA4330" s="11">
        <f t="shared" si="93"/>
        <v>31.5</v>
      </c>
      <c r="AB4330" s="11">
        <v>5</v>
      </c>
      <c r="AC4330" s="11">
        <v>11.32</v>
      </c>
      <c r="AD4330" s="10" t="str">
        <f t="shared" si="92"/>
        <v>75/76PRIN</v>
      </c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15270.4</v>
      </c>
      <c r="AA4331" s="11">
        <f t="shared" si="93"/>
        <v>52.117406143344709</v>
      </c>
      <c r="AB4331" s="11">
        <v>0</v>
      </c>
      <c r="AC4331" s="11">
        <v>0</v>
      </c>
      <c r="AD4331" s="10" t="str">
        <f t="shared" si="92"/>
        <v>75/76RBCL</v>
      </c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557</v>
      </c>
      <c r="AA4332" s="11">
        <f t="shared" si="93"/>
        <v>32.764705882352942</v>
      </c>
      <c r="AB4332" s="11">
        <v>6</v>
      </c>
      <c r="AC4332" s="11">
        <v>0.31</v>
      </c>
      <c r="AD4332" s="10" t="str">
        <f t="shared" si="92"/>
        <v>75/76IGI</v>
      </c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11">
        <v>0</v>
      </c>
      <c r="AC4333" s="11">
        <v>0</v>
      </c>
      <c r="AD4333" s="10" t="str">
        <f t="shared" si="92"/>
        <v>75/76AIL</v>
      </c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11">
        <v>0</v>
      </c>
      <c r="AC4334" s="11">
        <v>0</v>
      </c>
      <c r="AD4334" s="10" t="str">
        <f t="shared" si="92"/>
        <v>75/76SGI</v>
      </c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11">
        <v>0</v>
      </c>
      <c r="AC4335" s="11">
        <v>0</v>
      </c>
      <c r="AD4335" s="10" t="str">
        <f t="shared" si="92"/>
        <v>75/76GIC</v>
      </c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11">
        <v>8</v>
      </c>
      <c r="AC4336" s="11">
        <v>0.42</v>
      </c>
      <c r="AD4336" s="10" t="str">
        <f t="shared" si="92"/>
        <v>76/77EIC</v>
      </c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11">
        <v>3</v>
      </c>
      <c r="AC4337" s="11">
        <v>3.75</v>
      </c>
      <c r="AD4337" s="10" t="str">
        <f t="shared" si="92"/>
        <v>76/77HGI</v>
      </c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11">
        <v>5</v>
      </c>
      <c r="AC4338" s="11">
        <v>5</v>
      </c>
      <c r="AD4338" s="10" t="str">
        <f t="shared" si="92"/>
        <v>76/77LGIL</v>
      </c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893.5</v>
      </c>
      <c r="AA4339" s="11">
        <f t="shared" si="93"/>
        <v>47.026315789473685</v>
      </c>
      <c r="AB4339" s="11">
        <v>8</v>
      </c>
      <c r="AC4339" s="11">
        <v>2</v>
      </c>
      <c r="AD4339" s="10" t="str">
        <f t="shared" si="92"/>
        <v>76/77NICL</v>
      </c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858</v>
      </c>
      <c r="AA4340" s="11">
        <f t="shared" si="93"/>
        <v>33</v>
      </c>
      <c r="AB4340" s="11">
        <v>15.5</v>
      </c>
      <c r="AC4340" s="11">
        <v>0.82</v>
      </c>
      <c r="AD4340" s="10" t="str">
        <f t="shared" si="92"/>
        <v>76/77NIL</v>
      </c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854</v>
      </c>
      <c r="AA4341" s="11">
        <f t="shared" si="93"/>
        <v>25.878787878787879</v>
      </c>
      <c r="AB4341" s="11">
        <v>10</v>
      </c>
      <c r="AC4341" s="11">
        <v>0.52629999999999999</v>
      </c>
      <c r="AD4341" s="10" t="str">
        <f t="shared" si="92"/>
        <v>76/77NLG</v>
      </c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11">
        <v>0</v>
      </c>
      <c r="AC4342" s="11">
        <v>11.05</v>
      </c>
      <c r="AD4342" s="10" t="str">
        <f t="shared" si="92"/>
        <v>76/77PIC</v>
      </c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11">
        <v>8</v>
      </c>
      <c r="AC4343" s="11">
        <v>0.42</v>
      </c>
      <c r="AD4343" s="10" t="str">
        <f t="shared" si="92"/>
        <v>76/77PICL</v>
      </c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11">
        <v>11</v>
      </c>
      <c r="AC4344" s="11">
        <v>0.57889999999999997</v>
      </c>
      <c r="AD4344" s="10" t="str">
        <f t="shared" si="92"/>
        <v>76/77SIC</v>
      </c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773</v>
      </c>
      <c r="AA4345" s="11">
        <f t="shared" si="93"/>
        <v>16.804347826086957</v>
      </c>
      <c r="AB4345" s="11">
        <v>27.768999999999998</v>
      </c>
      <c r="AC4345" s="11">
        <v>1.462</v>
      </c>
      <c r="AD4345" s="10" t="str">
        <f t="shared" si="92"/>
        <v>76/77SICL</v>
      </c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11">
        <v>12</v>
      </c>
      <c r="AC4346" s="11">
        <v>3.7894000000000001</v>
      </c>
      <c r="AD4346" s="10" t="str">
        <f t="shared" si="92"/>
        <v>76/77SIL</v>
      </c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11">
        <v>0</v>
      </c>
      <c r="AC4347" s="11">
        <v>0</v>
      </c>
      <c r="AD4347" s="10" t="str">
        <f t="shared" si="92"/>
        <v>76/77UIC</v>
      </c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819</v>
      </c>
      <c r="AA4348" s="11">
        <f t="shared" si="93"/>
        <v>51.1875</v>
      </c>
      <c r="AB4348" s="11">
        <v>10</v>
      </c>
      <c r="AC4348" s="11">
        <v>0.53</v>
      </c>
      <c r="AD4348" s="10" t="str">
        <f t="shared" si="92"/>
        <v>76/77PRIN</v>
      </c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15270.4</v>
      </c>
      <c r="AA4349" s="11">
        <f t="shared" si="93"/>
        <v>165.98260869565217</v>
      </c>
      <c r="AB4349" s="11">
        <v>0</v>
      </c>
      <c r="AC4349" s="11">
        <v>0</v>
      </c>
      <c r="AD4349" s="10" t="str">
        <f t="shared" si="92"/>
        <v>76/77RBCL</v>
      </c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557</v>
      </c>
      <c r="AA4350" s="11">
        <f t="shared" si="93"/>
        <v>50.636363636363633</v>
      </c>
      <c r="AB4350" s="11">
        <v>7</v>
      </c>
      <c r="AC4350" s="11">
        <v>0.37</v>
      </c>
      <c r="AD4350" s="10" t="str">
        <f t="shared" ref="AD4350:AD4413" si="94">B4350&amp;C4350</f>
        <v>76/77IGI</v>
      </c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11">
        <v>0</v>
      </c>
      <c r="AC4351" s="11">
        <v>0</v>
      </c>
      <c r="AD4351" s="10" t="str">
        <f t="shared" si="94"/>
        <v>76/77AIL</v>
      </c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11">
        <v>0</v>
      </c>
      <c r="AC4352" s="11">
        <v>0</v>
      </c>
      <c r="AD4352" s="10" t="str">
        <f t="shared" si="94"/>
        <v>76/77SGI</v>
      </c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11">
        <v>0</v>
      </c>
      <c r="AC4353" s="11">
        <v>0</v>
      </c>
      <c r="AD4353" s="10" t="str">
        <f t="shared" si="94"/>
        <v>76/77GIC</v>
      </c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11">
        <v>8</v>
      </c>
      <c r="AC4354" s="11">
        <v>0.42</v>
      </c>
      <c r="AD4354" s="10" t="str">
        <f t="shared" si="94"/>
        <v>76/77EIC</v>
      </c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IFERROR(Z4355/M4355,0)</f>
        <v>0</v>
      </c>
      <c r="AB4355" s="11">
        <v>3</v>
      </c>
      <c r="AC4355" s="11">
        <v>3.75</v>
      </c>
      <c r="AD4355" s="10" t="str">
        <f t="shared" si="94"/>
        <v>76/77HGI</v>
      </c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11">
        <v>5</v>
      </c>
      <c r="AC4356" s="11">
        <v>5</v>
      </c>
      <c r="AD4356" s="10" t="str">
        <f t="shared" si="94"/>
        <v>76/77LGIL</v>
      </c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893.5</v>
      </c>
      <c r="AA4357" s="11">
        <f t="shared" si="95"/>
        <v>55.84375</v>
      </c>
      <c r="AB4357" s="11">
        <v>8</v>
      </c>
      <c r="AC4357" s="11">
        <v>2</v>
      </c>
      <c r="AD4357" s="10" t="str">
        <f t="shared" si="94"/>
        <v>76/77NICL</v>
      </c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858</v>
      </c>
      <c r="AA4358" s="11">
        <f t="shared" si="95"/>
        <v>34.32</v>
      </c>
      <c r="AB4358" s="11">
        <v>15.5</v>
      </c>
      <c r="AC4358" s="11">
        <v>0.82</v>
      </c>
      <c r="AD4358" s="10" t="str">
        <f t="shared" si="94"/>
        <v>76/77NIL</v>
      </c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854</v>
      </c>
      <c r="AA4359" s="11">
        <f t="shared" si="95"/>
        <v>31.62962962962963</v>
      </c>
      <c r="AB4359" s="11">
        <v>10</v>
      </c>
      <c r="AC4359" s="11">
        <v>0.52629999999999999</v>
      </c>
      <c r="AD4359" s="10" t="str">
        <f t="shared" si="94"/>
        <v>76/77NLG</v>
      </c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11">
        <v>0</v>
      </c>
      <c r="AC4360" s="11">
        <v>11.05</v>
      </c>
      <c r="AD4360" s="10" t="str">
        <f t="shared" si="94"/>
        <v>76/77PIC</v>
      </c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11">
        <v>8</v>
      </c>
      <c r="AC4361" s="11">
        <v>0.42</v>
      </c>
      <c r="AD4361" s="10" t="str">
        <f t="shared" si="94"/>
        <v>76/77PICL</v>
      </c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11">
        <v>11</v>
      </c>
      <c r="AC4362" s="11">
        <v>0.57889999999999997</v>
      </c>
      <c r="AD4362" s="10" t="str">
        <f t="shared" si="94"/>
        <v>76/77SIC</v>
      </c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773</v>
      </c>
      <c r="AA4363" s="11">
        <f t="shared" si="95"/>
        <v>17.568181818181817</v>
      </c>
      <c r="AB4363" s="11">
        <v>27.768999999999998</v>
      </c>
      <c r="AC4363" s="11">
        <v>1.462</v>
      </c>
      <c r="AD4363" s="10" t="str">
        <f t="shared" si="94"/>
        <v>76/77SICL</v>
      </c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11">
        <v>12</v>
      </c>
      <c r="AC4364" s="11">
        <v>3.7894000000000001</v>
      </c>
      <c r="AD4364" s="10" t="str">
        <f t="shared" si="94"/>
        <v>76/77SIL</v>
      </c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11">
        <v>0</v>
      </c>
      <c r="AC4365" s="11">
        <v>0</v>
      </c>
      <c r="AD4365" s="10" t="str">
        <f t="shared" si="94"/>
        <v>76/77UIC</v>
      </c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819</v>
      </c>
      <c r="AA4366" s="11">
        <f t="shared" si="95"/>
        <v>68.25</v>
      </c>
      <c r="AB4366" s="11">
        <v>10</v>
      </c>
      <c r="AC4366" s="11">
        <v>0.53</v>
      </c>
      <c r="AD4366" s="10" t="str">
        <f t="shared" si="94"/>
        <v>76/77PRIN</v>
      </c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15270.4</v>
      </c>
      <c r="AA4367" s="11">
        <f t="shared" si="95"/>
        <v>64.705084745762704</v>
      </c>
      <c r="AB4367" s="11">
        <v>0</v>
      </c>
      <c r="AC4367" s="11">
        <v>0</v>
      </c>
      <c r="AD4367" s="10" t="str">
        <f t="shared" si="94"/>
        <v>76/77RBCL</v>
      </c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557</v>
      </c>
      <c r="AA4368" s="11">
        <f t="shared" si="95"/>
        <v>42.846153846153847</v>
      </c>
      <c r="AB4368" s="11">
        <v>7</v>
      </c>
      <c r="AC4368" s="11">
        <v>0.37</v>
      </c>
      <c r="AD4368" s="10" t="str">
        <f t="shared" si="94"/>
        <v>76/77IGI</v>
      </c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11">
        <v>0</v>
      </c>
      <c r="AC4369" s="11">
        <v>0</v>
      </c>
      <c r="AD4369" s="10" t="str">
        <f t="shared" si="94"/>
        <v>76/77AIL</v>
      </c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11">
        <v>0</v>
      </c>
      <c r="AC4370" s="11">
        <v>0</v>
      </c>
      <c r="AD4370" s="10" t="str">
        <f t="shared" si="94"/>
        <v>76/77SGI</v>
      </c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11">
        <v>0</v>
      </c>
      <c r="AC4371" s="11">
        <v>0</v>
      </c>
      <c r="AD4371" s="10" t="str">
        <f t="shared" si="94"/>
        <v>76/77GIC</v>
      </c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11">
        <v>8</v>
      </c>
      <c r="AC4372" s="11">
        <v>0.42</v>
      </c>
      <c r="AD4372" s="10" t="str">
        <f t="shared" si="94"/>
        <v>76/77EIC</v>
      </c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11">
        <v>3</v>
      </c>
      <c r="AC4373" s="11">
        <v>3.75</v>
      </c>
      <c r="AD4373" s="10" t="str">
        <f t="shared" si="94"/>
        <v>76/77HGI</v>
      </c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11">
        <v>5</v>
      </c>
      <c r="AC4374" s="11">
        <v>5</v>
      </c>
      <c r="AD4374" s="10" t="str">
        <f t="shared" si="94"/>
        <v>76/77LGIL</v>
      </c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893.5</v>
      </c>
      <c r="AA4375" s="11">
        <f t="shared" si="95"/>
        <v>55.84375</v>
      </c>
      <c r="AB4375" s="11">
        <v>8</v>
      </c>
      <c r="AC4375" s="11">
        <v>2</v>
      </c>
      <c r="AD4375" s="10" t="str">
        <f t="shared" si="94"/>
        <v>76/77NICL</v>
      </c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858</v>
      </c>
      <c r="AA4376" s="11">
        <f t="shared" si="95"/>
        <v>35.75</v>
      </c>
      <c r="AB4376" s="11">
        <v>15.5</v>
      </c>
      <c r="AC4376" s="11">
        <v>0.82</v>
      </c>
      <c r="AD4376" s="10" t="str">
        <f t="shared" si="94"/>
        <v>76/77NIL</v>
      </c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854</v>
      </c>
      <c r="AA4377" s="11">
        <f t="shared" si="95"/>
        <v>21.35</v>
      </c>
      <c r="AB4377" s="11">
        <v>10</v>
      </c>
      <c r="AC4377" s="11">
        <v>0.52629999999999999</v>
      </c>
      <c r="AD4377" s="10" t="str">
        <f t="shared" si="94"/>
        <v>76/77NLG</v>
      </c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11">
        <v>0</v>
      </c>
      <c r="AC4378" s="11">
        <v>11.05</v>
      </c>
      <c r="AD4378" s="10" t="str">
        <f t="shared" si="94"/>
        <v>76/77PIC</v>
      </c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11">
        <v>8</v>
      </c>
      <c r="AC4379" s="11">
        <v>0.42</v>
      </c>
      <c r="AD4379" s="10" t="str">
        <f t="shared" si="94"/>
        <v>76/77PICL</v>
      </c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11">
        <v>11</v>
      </c>
      <c r="AC4380" s="11">
        <v>0.57889999999999997</v>
      </c>
      <c r="AD4380" s="10" t="str">
        <f t="shared" si="94"/>
        <v>76/77SIC</v>
      </c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773</v>
      </c>
      <c r="AA4381" s="11">
        <f t="shared" si="95"/>
        <v>17.177777777777777</v>
      </c>
      <c r="AB4381" s="11">
        <v>27.768999999999998</v>
      </c>
      <c r="AC4381" s="11">
        <v>1.462</v>
      </c>
      <c r="AD4381" s="10" t="str">
        <f t="shared" si="94"/>
        <v>76/77SICL</v>
      </c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11">
        <v>12</v>
      </c>
      <c r="AC4382" s="11">
        <v>3.7894000000000001</v>
      </c>
      <c r="AD4382" s="10" t="str">
        <f t="shared" si="94"/>
        <v>76/77SIL</v>
      </c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11">
        <v>0</v>
      </c>
      <c r="AC4383" s="11">
        <v>0</v>
      </c>
      <c r="AD4383" s="10" t="str">
        <f t="shared" si="94"/>
        <v>76/77UIC</v>
      </c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819</v>
      </c>
      <c r="AA4384" s="11">
        <f t="shared" si="95"/>
        <v>40.950000000000003</v>
      </c>
      <c r="AB4384" s="11">
        <v>10</v>
      </c>
      <c r="AC4384" s="11">
        <v>0.53</v>
      </c>
      <c r="AD4384" s="10" t="str">
        <f t="shared" si="94"/>
        <v>76/77PRIN</v>
      </c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15270.4</v>
      </c>
      <c r="AA4385" s="11">
        <f t="shared" si="95"/>
        <v>57.192509363295876</v>
      </c>
      <c r="AB4385" s="11">
        <v>0</v>
      </c>
      <c r="AC4385" s="11">
        <v>0</v>
      </c>
      <c r="AD4385" s="10" t="str">
        <f t="shared" si="94"/>
        <v>76/77RBCL</v>
      </c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557</v>
      </c>
      <c r="AA4386" s="11">
        <f t="shared" si="95"/>
        <v>39.785714285714285</v>
      </c>
      <c r="AB4386" s="11">
        <v>7</v>
      </c>
      <c r="AC4386" s="11">
        <v>0.37</v>
      </c>
      <c r="AD4386" s="10" t="str">
        <f t="shared" si="94"/>
        <v>76/77IGI</v>
      </c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11">
        <v>0</v>
      </c>
      <c r="AC4387" s="11">
        <v>0</v>
      </c>
      <c r="AD4387" s="10" t="str">
        <f t="shared" si="94"/>
        <v>76/77AIL</v>
      </c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11">
        <v>0</v>
      </c>
      <c r="AC4388" s="11">
        <v>0</v>
      </c>
      <c r="AD4388" s="10" t="str">
        <f t="shared" si="94"/>
        <v>76/77SGI</v>
      </c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11">
        <v>0</v>
      </c>
      <c r="AC4389" s="11">
        <v>0</v>
      </c>
      <c r="AD4389" s="10" t="str">
        <f t="shared" si="94"/>
        <v>76/77GIC</v>
      </c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11">
        <v>8</v>
      </c>
      <c r="AC4390" s="11">
        <v>0.42</v>
      </c>
      <c r="AD4390" s="10" t="str">
        <f t="shared" si="94"/>
        <v>76/77EIC</v>
      </c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11">
        <v>3</v>
      </c>
      <c r="AC4391" s="11">
        <v>3.75</v>
      </c>
      <c r="AD4391" s="10" t="str">
        <f t="shared" si="94"/>
        <v>76/77HGI</v>
      </c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11">
        <v>5</v>
      </c>
      <c r="AC4392" s="11">
        <v>5</v>
      </c>
      <c r="AD4392" s="10" t="str">
        <f t="shared" si="94"/>
        <v>76/77LGIL</v>
      </c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893.5</v>
      </c>
      <c r="AA4393" s="11">
        <f t="shared" si="95"/>
        <v>40.613636363636367</v>
      </c>
      <c r="AB4393" s="11">
        <v>8</v>
      </c>
      <c r="AC4393" s="11">
        <v>2</v>
      </c>
      <c r="AD4393" s="10" t="str">
        <f t="shared" si="94"/>
        <v>76/77NICL</v>
      </c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858</v>
      </c>
      <c r="AA4394" s="11">
        <f t="shared" si="95"/>
        <v>25.235294117647058</v>
      </c>
      <c r="AB4394" s="11">
        <v>15.5</v>
      </c>
      <c r="AC4394" s="11">
        <v>0.82</v>
      </c>
      <c r="AD4394" s="10" t="str">
        <f t="shared" si="94"/>
        <v>76/77NIL</v>
      </c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854</v>
      </c>
      <c r="AA4395" s="11">
        <f t="shared" si="95"/>
        <v>42.7</v>
      </c>
      <c r="AB4395" s="11">
        <v>10</v>
      </c>
      <c r="AC4395" s="11">
        <v>0.52629999999999999</v>
      </c>
      <c r="AD4395" s="10" t="str">
        <f t="shared" si="94"/>
        <v>76/77NLG</v>
      </c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11">
        <v>0</v>
      </c>
      <c r="AC4396" s="11">
        <v>11.05</v>
      </c>
      <c r="AD4396" s="10" t="str">
        <f t="shared" si="94"/>
        <v>76/77PIC</v>
      </c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11">
        <v>8</v>
      </c>
      <c r="AC4397" s="11">
        <v>0.42</v>
      </c>
      <c r="AD4397" s="10" t="str">
        <f t="shared" si="94"/>
        <v>76/77PICL</v>
      </c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11">
        <v>11</v>
      </c>
      <c r="AC4398" s="11">
        <v>0.57889999999999997</v>
      </c>
      <c r="AD4398" s="10" t="str">
        <f t="shared" si="94"/>
        <v>76/77SIC</v>
      </c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773</v>
      </c>
      <c r="AA4399" s="11">
        <f t="shared" si="95"/>
        <v>17.976744186046513</v>
      </c>
      <c r="AB4399" s="11">
        <v>27.768999999999998</v>
      </c>
      <c r="AC4399" s="11">
        <v>1.462</v>
      </c>
      <c r="AD4399" s="10" t="str">
        <f t="shared" si="94"/>
        <v>76/77SICL</v>
      </c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11">
        <v>12</v>
      </c>
      <c r="AC4400" s="11">
        <v>3.7894000000000001</v>
      </c>
      <c r="AD4400" s="10" t="str">
        <f t="shared" si="94"/>
        <v>76/77SIL</v>
      </c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11">
        <v>0</v>
      </c>
      <c r="AC4401" s="11">
        <v>0</v>
      </c>
      <c r="AD4401" s="10" t="str">
        <f t="shared" si="94"/>
        <v>76/77UIC</v>
      </c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819</v>
      </c>
      <c r="AA4402" s="11">
        <f t="shared" si="95"/>
        <v>34.125</v>
      </c>
      <c r="AB4402" s="11">
        <v>10</v>
      </c>
      <c r="AC4402" s="11">
        <v>0.53</v>
      </c>
      <c r="AD4402" s="10" t="str">
        <f t="shared" si="94"/>
        <v>76/77PRIN</v>
      </c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15270.4</v>
      </c>
      <c r="AA4403" s="11">
        <f t="shared" si="95"/>
        <v>63.892887029288701</v>
      </c>
      <c r="AB4403" s="11">
        <v>0</v>
      </c>
      <c r="AC4403" s="11">
        <v>0</v>
      </c>
      <c r="AD4403" s="10" t="str">
        <f t="shared" si="94"/>
        <v>76/77RBCL</v>
      </c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557</v>
      </c>
      <c r="AA4404" s="11">
        <f t="shared" si="95"/>
        <v>29.315789473684209</v>
      </c>
      <c r="AB4404" s="11">
        <v>7</v>
      </c>
      <c r="AC4404" s="11">
        <v>0.37</v>
      </c>
      <c r="AD4404" s="10" t="str">
        <f t="shared" si="94"/>
        <v>76/77IGI</v>
      </c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11">
        <v>0</v>
      </c>
      <c r="AC4405" s="11">
        <v>0</v>
      </c>
      <c r="AD4405" s="10" t="str">
        <f t="shared" si="94"/>
        <v>76/77AIL</v>
      </c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11">
        <v>0</v>
      </c>
      <c r="AC4406" s="11">
        <v>0</v>
      </c>
      <c r="AD4406" s="10" t="str">
        <f t="shared" si="94"/>
        <v>76/77SGI</v>
      </c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11">
        <v>0</v>
      </c>
      <c r="AC4407" s="11">
        <v>0</v>
      </c>
      <c r="AD4407" s="10" t="str">
        <f t="shared" si="94"/>
        <v>76/77GIC</v>
      </c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11">
        <v>6</v>
      </c>
      <c r="AC4408" s="11">
        <v>0.31580000000000003</v>
      </c>
      <c r="AD4408" s="10" t="str">
        <f t="shared" si="94"/>
        <v>77/78EIC</v>
      </c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11">
        <v>6.65</v>
      </c>
      <c r="AC4409" s="11">
        <v>0.35</v>
      </c>
      <c r="AD4409" s="10" t="str">
        <f t="shared" si="94"/>
        <v>77/78HGI</v>
      </c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11">
        <v>9.5</v>
      </c>
      <c r="AC4410" s="11">
        <v>0.5</v>
      </c>
      <c r="AD4410" s="10" t="str">
        <f t="shared" si="94"/>
        <v>77/78LGIL</v>
      </c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893.5</v>
      </c>
      <c r="AA4411" s="11">
        <f t="shared" si="95"/>
        <v>47.026315789473685</v>
      </c>
      <c r="AB4411" s="11">
        <v>11</v>
      </c>
      <c r="AC4411" s="11">
        <v>0.57889999999999997</v>
      </c>
      <c r="AD4411" s="10" t="str">
        <f t="shared" si="94"/>
        <v>77/78NICL</v>
      </c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858</v>
      </c>
      <c r="AA4412" s="11">
        <f t="shared" si="95"/>
        <v>22.578947368421051</v>
      </c>
      <c r="AB4412" s="11">
        <v>15</v>
      </c>
      <c r="AC4412" s="11">
        <v>0.79</v>
      </c>
      <c r="AD4412" s="10" t="str">
        <f t="shared" si="94"/>
        <v>77/78NIL</v>
      </c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854</v>
      </c>
      <c r="AA4413" s="11">
        <f t="shared" si="95"/>
        <v>35.583333333333336</v>
      </c>
      <c r="AB4413" s="11">
        <v>10</v>
      </c>
      <c r="AC4413" s="11">
        <v>0.52629999999999999</v>
      </c>
      <c r="AD4413" s="10" t="str">
        <f t="shared" si="94"/>
        <v>77/78NLG</v>
      </c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11">
        <v>14.25</v>
      </c>
      <c r="AC4414" s="11">
        <v>0.75</v>
      </c>
      <c r="AD4414" s="10" t="str">
        <f t="shared" ref="AD4414:AD4477" si="96">B4414&amp;C4414</f>
        <v>77/78PIC</v>
      </c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11">
        <v>7</v>
      </c>
      <c r="AC4415" s="11">
        <v>0.36799999999999999</v>
      </c>
      <c r="AD4415" s="10" t="str">
        <f t="shared" si="96"/>
        <v>77/78PICL</v>
      </c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11">
        <v>20</v>
      </c>
      <c r="AC4416" s="11">
        <v>1.0526</v>
      </c>
      <c r="AD4416" s="10" t="str">
        <f t="shared" si="96"/>
        <v>77/78SIC</v>
      </c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773</v>
      </c>
      <c r="AA4417" s="11">
        <f t="shared" si="95"/>
        <v>21.472222222222221</v>
      </c>
      <c r="AB4417" s="11">
        <v>0</v>
      </c>
      <c r="AC4417" s="11">
        <v>0</v>
      </c>
      <c r="AD4417" s="10" t="str">
        <f t="shared" si="96"/>
        <v>77/78SICL</v>
      </c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11">
        <v>15</v>
      </c>
      <c r="AC4418" s="11">
        <v>0.78949999999999998</v>
      </c>
      <c r="AD4418" s="10" t="str">
        <f t="shared" si="96"/>
        <v>77/78SIL</v>
      </c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IFERROR(Z4419/M4419,0)</f>
        <v>0</v>
      </c>
      <c r="AB4419" s="11">
        <v>0</v>
      </c>
      <c r="AC4419" s="11">
        <v>0</v>
      </c>
      <c r="AD4419" s="10" t="str">
        <f t="shared" si="96"/>
        <v>77/78UIC</v>
      </c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819</v>
      </c>
      <c r="AA4420" s="11">
        <f t="shared" si="97"/>
        <v>39</v>
      </c>
      <c r="AB4420" s="11">
        <v>11</v>
      </c>
      <c r="AC4420" s="11">
        <v>0.57999999999999996</v>
      </c>
      <c r="AD4420" s="10" t="str">
        <f t="shared" si="96"/>
        <v>77/78PRIN</v>
      </c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15270.4</v>
      </c>
      <c r="AA4421" s="11">
        <f t="shared" si="97"/>
        <v>195.77435897435896</v>
      </c>
      <c r="AB4421" s="11">
        <v>0</v>
      </c>
      <c r="AC4421" s="11">
        <v>0</v>
      </c>
      <c r="AD4421" s="10" t="str">
        <f t="shared" si="96"/>
        <v>77/78RBCL</v>
      </c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557</v>
      </c>
      <c r="AA4422" s="11">
        <f t="shared" si="97"/>
        <v>42.846153846153847</v>
      </c>
      <c r="AB4422" s="11">
        <v>7</v>
      </c>
      <c r="AC4422" s="11">
        <v>0.37</v>
      </c>
      <c r="AD4422" s="10" t="str">
        <f t="shared" si="96"/>
        <v>77/78IGI</v>
      </c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11">
        <v>0</v>
      </c>
      <c r="AC4423" s="11">
        <v>0</v>
      </c>
      <c r="AD4423" s="10" t="str">
        <f t="shared" si="96"/>
        <v>77/78AIL</v>
      </c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11">
        <v>0</v>
      </c>
      <c r="AC4424" s="11">
        <v>0</v>
      </c>
      <c r="AD4424" s="10" t="str">
        <f t="shared" si="96"/>
        <v>77/78SGI</v>
      </c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11">
        <v>0</v>
      </c>
      <c r="AC4425" s="11">
        <v>0</v>
      </c>
      <c r="AD4425" s="10" t="str">
        <f t="shared" si="96"/>
        <v>77/78GIC</v>
      </c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11">
        <v>6</v>
      </c>
      <c r="AC4426" s="11">
        <v>0.31580000000000003</v>
      </c>
      <c r="AD4426" s="10" t="str">
        <f t="shared" si="96"/>
        <v>77/78EIC</v>
      </c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11">
        <v>6.65</v>
      </c>
      <c r="AC4427" s="11">
        <v>0.35</v>
      </c>
      <c r="AD4427" s="10" t="str">
        <f t="shared" si="96"/>
        <v>77/78HGI</v>
      </c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11">
        <v>9.5</v>
      </c>
      <c r="AC4428" s="11">
        <v>0.5</v>
      </c>
      <c r="AD4428" s="10" t="str">
        <f t="shared" si="96"/>
        <v>77/78LGIL</v>
      </c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893.5</v>
      </c>
      <c r="AA4429" s="11">
        <f t="shared" si="97"/>
        <v>49.638888888888886</v>
      </c>
      <c r="AB4429" s="11">
        <v>11</v>
      </c>
      <c r="AC4429" s="11">
        <v>0.57889999999999997</v>
      </c>
      <c r="AD4429" s="10" t="str">
        <f t="shared" si="96"/>
        <v>77/78NICL</v>
      </c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858</v>
      </c>
      <c r="AA4430" s="11">
        <f t="shared" si="97"/>
        <v>21.45</v>
      </c>
      <c r="AB4430" s="11">
        <v>15</v>
      </c>
      <c r="AC4430" s="11">
        <v>0.79</v>
      </c>
      <c r="AD4430" s="10" t="str">
        <f t="shared" si="96"/>
        <v>77/78NIL</v>
      </c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854</v>
      </c>
      <c r="AA4431" s="11">
        <f t="shared" si="97"/>
        <v>28.466666666666665</v>
      </c>
      <c r="AB4431" s="11">
        <v>10</v>
      </c>
      <c r="AC4431" s="11">
        <v>0.52629999999999999</v>
      </c>
      <c r="AD4431" s="10" t="str">
        <f t="shared" si="96"/>
        <v>77/78NLG</v>
      </c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11">
        <v>14.25</v>
      </c>
      <c r="AC4432" s="11">
        <v>0.75</v>
      </c>
      <c r="AD4432" s="10" t="str">
        <f t="shared" si="96"/>
        <v>77/78PIC</v>
      </c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11">
        <v>7</v>
      </c>
      <c r="AC4433" s="11">
        <v>0.36799999999999999</v>
      </c>
      <c r="AD4433" s="10" t="str">
        <f t="shared" si="96"/>
        <v>77/78PICL</v>
      </c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11">
        <v>20</v>
      </c>
      <c r="AC4434" s="11">
        <v>1.0526</v>
      </c>
      <c r="AD4434" s="10" t="str">
        <f t="shared" si="96"/>
        <v>77/78SIC</v>
      </c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773</v>
      </c>
      <c r="AA4435" s="11">
        <f t="shared" si="97"/>
        <v>22.085714285714285</v>
      </c>
      <c r="AB4435" s="11">
        <v>0</v>
      </c>
      <c r="AC4435" s="11">
        <v>0</v>
      </c>
      <c r="AD4435" s="10" t="str">
        <f t="shared" si="96"/>
        <v>77/78SICL</v>
      </c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11">
        <v>15</v>
      </c>
      <c r="AC4436" s="11">
        <v>0.78949999999999998</v>
      </c>
      <c r="AD4436" s="10" t="str">
        <f t="shared" si="96"/>
        <v>77/78SIL</v>
      </c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11">
        <v>0</v>
      </c>
      <c r="AC4437" s="11">
        <v>0</v>
      </c>
      <c r="AD4437" s="10" t="str">
        <f t="shared" si="96"/>
        <v>77/78UIC</v>
      </c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819</v>
      </c>
      <c r="AA4438" s="11">
        <f t="shared" si="97"/>
        <v>51.1875</v>
      </c>
      <c r="AB4438" s="11">
        <v>11</v>
      </c>
      <c r="AC4438" s="11">
        <v>0.57999999999999996</v>
      </c>
      <c r="AD4438" s="10" t="str">
        <f t="shared" si="96"/>
        <v>77/78PRIN</v>
      </c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15270.4</v>
      </c>
      <c r="AA4439" s="11">
        <f t="shared" si="97"/>
        <v>148.25631067961166</v>
      </c>
      <c r="AB4439" s="11">
        <v>0</v>
      </c>
      <c r="AC4439" s="11">
        <v>0</v>
      </c>
      <c r="AD4439" s="10" t="str">
        <f t="shared" si="96"/>
        <v>77/78RBCL</v>
      </c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557</v>
      </c>
      <c r="AA4440" s="11">
        <f t="shared" si="97"/>
        <v>19.892857142857142</v>
      </c>
      <c r="AB4440" s="11">
        <v>7</v>
      </c>
      <c r="AC4440" s="11">
        <v>0.37</v>
      </c>
      <c r="AD4440" s="10" t="str">
        <f t="shared" si="96"/>
        <v>77/78IGI</v>
      </c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11">
        <v>0</v>
      </c>
      <c r="AC4441" s="11">
        <v>0</v>
      </c>
      <c r="AD4441" s="10" t="str">
        <f t="shared" si="96"/>
        <v>77/78AIL</v>
      </c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11">
        <v>0</v>
      </c>
      <c r="AC4442" s="11">
        <v>0</v>
      </c>
      <c r="AD4442" s="10" t="str">
        <f t="shared" si="96"/>
        <v>77/78SGI</v>
      </c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11">
        <v>0</v>
      </c>
      <c r="AC4443" s="11">
        <v>0</v>
      </c>
      <c r="AD4443" s="10" t="str">
        <f t="shared" si="96"/>
        <v>77/78GIC</v>
      </c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11">
        <v>6</v>
      </c>
      <c r="AC4444" s="11">
        <v>0.31580000000000003</v>
      </c>
      <c r="AD4444" s="10" t="str">
        <f t="shared" si="96"/>
        <v>77/78EIC</v>
      </c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11">
        <v>6.65</v>
      </c>
      <c r="AC4445" s="11">
        <v>0.35</v>
      </c>
      <c r="AD4445" s="10" t="str">
        <f t="shared" si="96"/>
        <v>77/78HGI</v>
      </c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11">
        <v>9.5</v>
      </c>
      <c r="AC4446" s="11">
        <v>0.5</v>
      </c>
      <c r="AD4446" s="10" t="str">
        <f t="shared" si="96"/>
        <v>77/78LGIL</v>
      </c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893.5</v>
      </c>
      <c r="AA4447" s="11">
        <f t="shared" si="97"/>
        <v>49.638888888888886</v>
      </c>
      <c r="AB4447" s="11">
        <v>11</v>
      </c>
      <c r="AC4447" s="11">
        <v>0.57889999999999997</v>
      </c>
      <c r="AD4447" s="10" t="str">
        <f t="shared" si="96"/>
        <v>77/78NICL</v>
      </c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858</v>
      </c>
      <c r="AA4448" s="11">
        <f t="shared" si="97"/>
        <v>23.833333333333332</v>
      </c>
      <c r="AB4448" s="11">
        <v>15</v>
      </c>
      <c r="AC4448" s="11">
        <v>0.79</v>
      </c>
      <c r="AD4448" s="10" t="str">
        <f t="shared" si="96"/>
        <v>77/78NIL</v>
      </c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854</v>
      </c>
      <c r="AA4449" s="11">
        <f t="shared" si="97"/>
        <v>32.846153846153847</v>
      </c>
      <c r="AB4449" s="11">
        <v>10</v>
      </c>
      <c r="AC4449" s="11">
        <v>0.52629999999999999</v>
      </c>
      <c r="AD4449" s="10" t="str">
        <f t="shared" si="96"/>
        <v>77/78NLG</v>
      </c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11">
        <v>14.25</v>
      </c>
      <c r="AC4450" s="11">
        <v>0.75</v>
      </c>
      <c r="AD4450" s="10" t="str">
        <f t="shared" si="96"/>
        <v>77/78PIC</v>
      </c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11">
        <v>7</v>
      </c>
      <c r="AC4451" s="11">
        <v>0.36799999999999999</v>
      </c>
      <c r="AD4451" s="10" t="str">
        <f t="shared" si="96"/>
        <v>77/78PICL</v>
      </c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11">
        <v>20</v>
      </c>
      <c r="AC4452" s="11">
        <v>1.0526</v>
      </c>
      <c r="AD4452" s="10" t="str">
        <f t="shared" si="96"/>
        <v>77/78SIC</v>
      </c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773</v>
      </c>
      <c r="AA4453" s="11">
        <f t="shared" si="97"/>
        <v>27.607142857142858</v>
      </c>
      <c r="AB4453" s="11">
        <v>0</v>
      </c>
      <c r="AC4453" s="11">
        <v>0</v>
      </c>
      <c r="AD4453" s="10" t="str">
        <f t="shared" si="96"/>
        <v>77/78SICL</v>
      </c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11">
        <v>15</v>
      </c>
      <c r="AC4454" s="11">
        <v>0.78949999999999998</v>
      </c>
      <c r="AD4454" s="10" t="str">
        <f t="shared" si="96"/>
        <v>77/78SIL</v>
      </c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11">
        <v>0</v>
      </c>
      <c r="AC4455" s="11">
        <v>0</v>
      </c>
      <c r="AD4455" s="10" t="str">
        <f t="shared" si="96"/>
        <v>77/78UIC</v>
      </c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819</v>
      </c>
      <c r="AA4456" s="11">
        <f t="shared" si="97"/>
        <v>40.950000000000003</v>
      </c>
      <c r="AB4456" s="11">
        <v>11</v>
      </c>
      <c r="AC4456" s="11">
        <v>0.57999999999999996</v>
      </c>
      <c r="AD4456" s="10" t="str">
        <f t="shared" si="96"/>
        <v>77/78PRIN</v>
      </c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15270.4</v>
      </c>
      <c r="AA4457" s="11">
        <f t="shared" si="97"/>
        <v>113.11407407407407</v>
      </c>
      <c r="AB4457" s="11">
        <v>0</v>
      </c>
      <c r="AC4457" s="11">
        <v>0</v>
      </c>
      <c r="AD4457" s="10" t="str">
        <f t="shared" si="96"/>
        <v>77/78RBCL</v>
      </c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557</v>
      </c>
      <c r="AA4458" s="11">
        <f t="shared" si="97"/>
        <v>25.318181818181817</v>
      </c>
      <c r="AB4458" s="11">
        <v>7</v>
      </c>
      <c r="AC4458" s="11">
        <v>0.37</v>
      </c>
      <c r="AD4458" s="10" t="str">
        <f t="shared" si="96"/>
        <v>77/78IGI</v>
      </c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11">
        <v>0</v>
      </c>
      <c r="AC4459" s="11">
        <v>0</v>
      </c>
      <c r="AD4459" s="10" t="str">
        <f t="shared" si="96"/>
        <v>77/78AIL</v>
      </c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11">
        <v>0</v>
      </c>
      <c r="AC4460" s="11">
        <v>0</v>
      </c>
      <c r="AD4460" s="10" t="str">
        <f t="shared" si="96"/>
        <v>77/78SGI</v>
      </c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11">
        <v>0</v>
      </c>
      <c r="AC4461" s="11">
        <v>0</v>
      </c>
      <c r="AD4461" s="10" t="str">
        <f t="shared" si="96"/>
        <v>77/78GIC</v>
      </c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11">
        <v>6</v>
      </c>
      <c r="AC4462" s="11">
        <v>0.31580000000000003</v>
      </c>
      <c r="AD4462" s="10" t="str">
        <f t="shared" si="96"/>
        <v>77/78EIC</v>
      </c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11">
        <v>6.65</v>
      </c>
      <c r="AC4463" s="11">
        <v>0.35</v>
      </c>
      <c r="AD4463" s="10" t="str">
        <f t="shared" si="96"/>
        <v>77/78HGI</v>
      </c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11">
        <v>9.5</v>
      </c>
      <c r="AC4464" s="11">
        <v>0.5</v>
      </c>
      <c r="AD4464" s="10" t="str">
        <f t="shared" si="96"/>
        <v>77/78LGIL</v>
      </c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893.5</v>
      </c>
      <c r="AA4465" s="11">
        <f t="shared" si="97"/>
        <v>31.910714285714285</v>
      </c>
      <c r="AB4465" s="11">
        <v>11</v>
      </c>
      <c r="AC4465" s="11">
        <v>0.57889999999999997</v>
      </c>
      <c r="AD4465" s="10" t="str">
        <f t="shared" si="96"/>
        <v>77/78NICL</v>
      </c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858</v>
      </c>
      <c r="AA4466" s="11">
        <f t="shared" si="97"/>
        <v>20.926829268292682</v>
      </c>
      <c r="AB4466" s="11">
        <v>15</v>
      </c>
      <c r="AC4466" s="11">
        <v>0.79</v>
      </c>
      <c r="AD4466" s="10" t="str">
        <f t="shared" si="96"/>
        <v>77/78NIL</v>
      </c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854</v>
      </c>
      <c r="AA4467" s="11">
        <f t="shared" si="97"/>
        <v>37.130434782608695</v>
      </c>
      <c r="AB4467" s="11">
        <v>10</v>
      </c>
      <c r="AC4467" s="11">
        <v>0.52629999999999999</v>
      </c>
      <c r="AD4467" s="10" t="str">
        <f t="shared" si="96"/>
        <v>77/78NLG</v>
      </c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11">
        <v>14.25</v>
      </c>
      <c r="AC4468" s="11">
        <v>0.75</v>
      </c>
      <c r="AD4468" s="10" t="str">
        <f t="shared" si="96"/>
        <v>77/78PIC</v>
      </c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11">
        <v>7</v>
      </c>
      <c r="AC4469" s="11">
        <v>0.36799999999999999</v>
      </c>
      <c r="AD4469" s="10" t="str">
        <f t="shared" si="96"/>
        <v>77/78PICL</v>
      </c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11">
        <v>20</v>
      </c>
      <c r="AC4470" s="11">
        <v>1.0526</v>
      </c>
      <c r="AD4470" s="10" t="str">
        <f t="shared" si="96"/>
        <v>77/78SIC</v>
      </c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773</v>
      </c>
      <c r="AA4471" s="11">
        <f t="shared" si="97"/>
        <v>28.62962962962963</v>
      </c>
      <c r="AB4471" s="11">
        <v>0</v>
      </c>
      <c r="AC4471" s="11">
        <v>0</v>
      </c>
      <c r="AD4471" s="10" t="str">
        <f t="shared" si="96"/>
        <v>77/78SICL</v>
      </c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11">
        <v>15</v>
      </c>
      <c r="AC4472" s="11">
        <v>0.78949999999999998</v>
      </c>
      <c r="AD4472" s="10" t="str">
        <f t="shared" si="96"/>
        <v>77/78SIL</v>
      </c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11">
        <v>0</v>
      </c>
      <c r="AC4473" s="11">
        <v>0</v>
      </c>
      <c r="AD4473" s="10" t="str">
        <f t="shared" si="96"/>
        <v>77/78UIC</v>
      </c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819</v>
      </c>
      <c r="AA4474" s="11">
        <f t="shared" si="97"/>
        <v>35.608695652173914</v>
      </c>
      <c r="AB4474" s="11">
        <v>11</v>
      </c>
      <c r="AC4474" s="11">
        <v>0.57999999999999996</v>
      </c>
      <c r="AD4474" s="10" t="str">
        <f t="shared" si="96"/>
        <v>77/78PRIN</v>
      </c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15270.4</v>
      </c>
      <c r="AA4475" s="11">
        <f t="shared" si="97"/>
        <v>113.11407407407407</v>
      </c>
      <c r="AB4475" s="11">
        <v>0</v>
      </c>
      <c r="AC4475" s="11">
        <v>0</v>
      </c>
      <c r="AD4475" s="10" t="str">
        <f t="shared" si="96"/>
        <v>77/78RBCL</v>
      </c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557</v>
      </c>
      <c r="AA4476" s="11">
        <f t="shared" si="97"/>
        <v>27.85</v>
      </c>
      <c r="AB4476" s="11">
        <v>7</v>
      </c>
      <c r="AC4476" s="11">
        <v>0.37</v>
      </c>
      <c r="AD4476" s="10" t="str">
        <f t="shared" si="96"/>
        <v>77/78IGI</v>
      </c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11">
        <v>0</v>
      </c>
      <c r="AC4477" s="11">
        <v>0</v>
      </c>
      <c r="AD4477" s="10" t="str">
        <f t="shared" si="96"/>
        <v>77/78AIL</v>
      </c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11">
        <v>0</v>
      </c>
      <c r="AC4478" s="11">
        <v>0</v>
      </c>
      <c r="AD4478" s="10" t="str">
        <f t="shared" ref="AD4478:AD4541" si="98">B4478&amp;C4478</f>
        <v>77/78SGI</v>
      </c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11">
        <v>0</v>
      </c>
      <c r="AC4479" s="11">
        <v>0</v>
      </c>
      <c r="AD4479" s="10" t="str">
        <f t="shared" si="98"/>
        <v>77/78GIC</v>
      </c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11">
        <v>0</v>
      </c>
      <c r="AC4480" s="11">
        <v>0</v>
      </c>
      <c r="AD4480" s="10" t="str">
        <f t="shared" si="98"/>
        <v>78/79EIC</v>
      </c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11">
        <v>0</v>
      </c>
      <c r="AC4481" s="11">
        <v>0</v>
      </c>
      <c r="AD4481" s="10" t="str">
        <f t="shared" si="98"/>
        <v>78/79HGI</v>
      </c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11">
        <v>6.99</v>
      </c>
      <c r="AC4482" s="11">
        <v>0.3679</v>
      </c>
      <c r="AD4482" s="10" t="str">
        <f t="shared" si="98"/>
        <v>78/79LGIL</v>
      </c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893.5</v>
      </c>
      <c r="AA4483" s="11">
        <f t="shared" ref="AA4483:AA4546" si="99">IFERROR(Z4483/M4483,0)</f>
        <v>47.026315789473685</v>
      </c>
      <c r="AB4483" s="11">
        <v>8</v>
      </c>
      <c r="AC4483" s="11">
        <v>0.42109999999999997</v>
      </c>
      <c r="AD4483" s="10" t="str">
        <f t="shared" si="98"/>
        <v>78/79NICL</v>
      </c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858</v>
      </c>
      <c r="AA4484" s="11">
        <f t="shared" si="99"/>
        <v>39</v>
      </c>
      <c r="AB4484" s="11">
        <v>15</v>
      </c>
      <c r="AC4484" s="11">
        <v>0.79</v>
      </c>
      <c r="AD4484" s="10" t="str">
        <f t="shared" si="98"/>
        <v>78/79NIL</v>
      </c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854</v>
      </c>
      <c r="AA4485" s="11">
        <f t="shared" si="99"/>
        <v>40.666666666666664</v>
      </c>
      <c r="AB4485" s="11">
        <v>10</v>
      </c>
      <c r="AC4485" s="11">
        <v>0.52629999999999999</v>
      </c>
      <c r="AD4485" s="10" t="str">
        <f t="shared" si="98"/>
        <v>78/79NLG</v>
      </c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11">
        <v>14.25</v>
      </c>
      <c r="AC4486" s="11">
        <v>0.75</v>
      </c>
      <c r="AD4486" s="10" t="str">
        <f t="shared" si="98"/>
        <v>78/79PIC</v>
      </c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11">
        <v>3.3250000000000002</v>
      </c>
      <c r="AC4487" s="11">
        <v>0.17499999999999999</v>
      </c>
      <c r="AD4487" s="10" t="str">
        <f t="shared" si="98"/>
        <v>78/79PICL</v>
      </c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11">
        <v>12.4</v>
      </c>
      <c r="AC4488" s="11">
        <v>0.65790000000000004</v>
      </c>
      <c r="AD4488" s="10" t="str">
        <f t="shared" si="98"/>
        <v>78/79SIC</v>
      </c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773</v>
      </c>
      <c r="AA4489" s="11">
        <f t="shared" si="99"/>
        <v>25.766666666666666</v>
      </c>
      <c r="AB4489" s="11">
        <v>16</v>
      </c>
      <c r="AC4489" s="11">
        <v>0.84209999999999996</v>
      </c>
      <c r="AD4489" s="10" t="str">
        <f t="shared" si="98"/>
        <v>78/79SICL</v>
      </c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11">
        <v>9</v>
      </c>
      <c r="AC4490" s="11">
        <v>0.47370000000000001</v>
      </c>
      <c r="AD4490" s="10" t="str">
        <f t="shared" si="98"/>
        <v>78/79SIL</v>
      </c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11">
        <v>5</v>
      </c>
      <c r="AC4491" s="11">
        <v>0.26319999999999999</v>
      </c>
      <c r="AD4491" s="10" t="str">
        <f t="shared" si="98"/>
        <v>78/79UIC</v>
      </c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819</v>
      </c>
      <c r="AA4492" s="11">
        <f t="shared" si="99"/>
        <v>35.608695652173914</v>
      </c>
      <c r="AB4492" s="11">
        <v>6.7</v>
      </c>
      <c r="AC4492" s="11">
        <v>0.35</v>
      </c>
      <c r="AD4492" s="10" t="str">
        <f t="shared" si="98"/>
        <v>78/79PRIN</v>
      </c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15270.4</v>
      </c>
      <c r="AA4493" s="11">
        <f t="shared" si="99"/>
        <v>164.19784946236558</v>
      </c>
      <c r="AB4493" s="11">
        <v>0</v>
      </c>
      <c r="AC4493" s="11">
        <v>0</v>
      </c>
      <c r="AD4493" s="10" t="str">
        <f t="shared" si="98"/>
        <v>78/79RBCL</v>
      </c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557</v>
      </c>
      <c r="AA4494" s="11">
        <f t="shared" si="99"/>
        <v>37.133333333333333</v>
      </c>
      <c r="AB4494" s="11">
        <v>6</v>
      </c>
      <c r="AC4494" s="11">
        <v>0.32</v>
      </c>
      <c r="AD4494" s="10" t="str">
        <f t="shared" si="98"/>
        <v>78/79IGI</v>
      </c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11">
        <v>0</v>
      </c>
      <c r="AC4495" s="11">
        <v>0</v>
      </c>
      <c r="AD4495" s="10" t="str">
        <f t="shared" si="98"/>
        <v>78/79AIL</v>
      </c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11">
        <v>0</v>
      </c>
      <c r="AC4496" s="11">
        <v>0</v>
      </c>
      <c r="AD4496" s="10" t="str">
        <f t="shared" si="98"/>
        <v>78/79SGI</v>
      </c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11">
        <v>0</v>
      </c>
      <c r="AC4497" s="11">
        <v>0</v>
      </c>
      <c r="AD4497" s="10" t="str">
        <f t="shared" si="98"/>
        <v>78/79GIC</v>
      </c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11">
        <v>0</v>
      </c>
      <c r="AC4498" s="11">
        <v>0</v>
      </c>
      <c r="AD4498" s="10" t="str">
        <f t="shared" si="98"/>
        <v>78/79EIC</v>
      </c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11">
        <v>0</v>
      </c>
      <c r="AC4499" s="11">
        <v>0</v>
      </c>
      <c r="AD4499" s="10" t="str">
        <f t="shared" si="98"/>
        <v>78/79HGI</v>
      </c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11">
        <v>6.99</v>
      </c>
      <c r="AC4500" s="11">
        <v>0.3679</v>
      </c>
      <c r="AD4500" s="10" t="str">
        <f t="shared" si="98"/>
        <v>78/79LGIL</v>
      </c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893.5</v>
      </c>
      <c r="AA4501" s="11">
        <f t="shared" si="99"/>
        <v>52.558823529411768</v>
      </c>
      <c r="AB4501" s="11">
        <v>8</v>
      </c>
      <c r="AC4501" s="11">
        <v>0.42109999999999997</v>
      </c>
      <c r="AD4501" s="10" t="str">
        <f t="shared" si="98"/>
        <v>78/79NICL</v>
      </c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858</v>
      </c>
      <c r="AA4502" s="11">
        <f t="shared" si="99"/>
        <v>50.470588235294116</v>
      </c>
      <c r="AB4502" s="11">
        <v>15</v>
      </c>
      <c r="AC4502" s="11">
        <v>0.79</v>
      </c>
      <c r="AD4502" s="10" t="str">
        <f t="shared" si="98"/>
        <v>78/79NIL</v>
      </c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854</v>
      </c>
      <c r="AA4503" s="11">
        <f t="shared" si="99"/>
        <v>53.375</v>
      </c>
      <c r="AB4503" s="11">
        <v>10</v>
      </c>
      <c r="AC4503" s="11">
        <v>0.52629999999999999</v>
      </c>
      <c r="AD4503" s="10" t="str">
        <f t="shared" si="98"/>
        <v>78/79NLG</v>
      </c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11">
        <v>14.25</v>
      </c>
      <c r="AC4504" s="11">
        <v>0.75</v>
      </c>
      <c r="AD4504" s="10" t="str">
        <f t="shared" si="98"/>
        <v>78/79PIC</v>
      </c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11">
        <v>3.3250000000000002</v>
      </c>
      <c r="AC4505" s="11">
        <v>0.17499999999999999</v>
      </c>
      <c r="AD4505" s="10" t="str">
        <f t="shared" si="98"/>
        <v>78/79PICL</v>
      </c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11">
        <v>12.4</v>
      </c>
      <c r="AC4506" s="11">
        <v>0.65790000000000004</v>
      </c>
      <c r="AD4506" s="10" t="str">
        <f t="shared" si="98"/>
        <v>78/79SIC</v>
      </c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773</v>
      </c>
      <c r="AA4507" s="11">
        <f t="shared" si="99"/>
        <v>36.80952380952381</v>
      </c>
      <c r="AB4507" s="11">
        <v>16</v>
      </c>
      <c r="AC4507" s="11">
        <v>0.84209999999999996</v>
      </c>
      <c r="AD4507" s="10" t="str">
        <f t="shared" si="98"/>
        <v>78/79SICL</v>
      </c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11">
        <v>9</v>
      </c>
      <c r="AC4508" s="11">
        <v>0.47370000000000001</v>
      </c>
      <c r="AD4508" s="10" t="str">
        <f t="shared" si="98"/>
        <v>78/79SIL</v>
      </c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11">
        <v>5</v>
      </c>
      <c r="AC4509" s="11">
        <v>0.26319999999999999</v>
      </c>
      <c r="AD4509" s="10" t="str">
        <f t="shared" si="98"/>
        <v>78/79UIC</v>
      </c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819</v>
      </c>
      <c r="AA4510" s="11">
        <f t="shared" si="99"/>
        <v>58.5</v>
      </c>
      <c r="AB4510" s="11">
        <v>6.7</v>
      </c>
      <c r="AC4510" s="11">
        <v>0.35</v>
      </c>
      <c r="AD4510" s="10" t="str">
        <f t="shared" si="98"/>
        <v>78/79PRIN</v>
      </c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15270.4</v>
      </c>
      <c r="AA4511" s="11">
        <f t="shared" si="99"/>
        <v>104.59178082191781</v>
      </c>
      <c r="AB4511" s="11">
        <v>0</v>
      </c>
      <c r="AC4511" s="11">
        <v>0</v>
      </c>
      <c r="AD4511" s="10" t="str">
        <f t="shared" si="98"/>
        <v>78/79RBCL</v>
      </c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557</v>
      </c>
      <c r="AA4512" s="11">
        <f t="shared" si="99"/>
        <v>39.785714285714285</v>
      </c>
      <c r="AB4512" s="11">
        <v>6</v>
      </c>
      <c r="AC4512" s="11">
        <v>0.32</v>
      </c>
      <c r="AD4512" s="10" t="str">
        <f t="shared" si="98"/>
        <v>78/79IGI</v>
      </c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11">
        <v>0</v>
      </c>
      <c r="AC4513" s="11">
        <v>0</v>
      </c>
      <c r="AD4513" s="10" t="str">
        <f t="shared" si="98"/>
        <v>78/79AIL</v>
      </c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11">
        <v>0</v>
      </c>
      <c r="AC4514" s="11">
        <v>0</v>
      </c>
      <c r="AD4514" s="10" t="str">
        <f t="shared" si="98"/>
        <v>78/79SGI</v>
      </c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11">
        <v>0</v>
      </c>
      <c r="AC4515" s="11">
        <v>0</v>
      </c>
      <c r="AD4515" s="10" t="str">
        <f t="shared" si="98"/>
        <v>78/79GIC</v>
      </c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671</v>
      </c>
      <c r="AA4516" s="11">
        <f t="shared" si="99"/>
        <v>67.099999999999994</v>
      </c>
      <c r="AB4516" s="11">
        <v>8.5</v>
      </c>
      <c r="AC4516" s="11">
        <v>0.44500000000000001</v>
      </c>
      <c r="AD4516" s="10" t="str">
        <f t="shared" si="98"/>
        <v>78/79ALICL</v>
      </c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11">
        <v>0</v>
      </c>
      <c r="AC4517" s="11">
        <v>0</v>
      </c>
      <c r="AD4517" s="10" t="str">
        <f t="shared" si="98"/>
        <v>78/79GLICL</v>
      </c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1483</v>
      </c>
      <c r="AA4518" s="11">
        <f t="shared" si="99"/>
        <v>0</v>
      </c>
      <c r="AB4518" s="11">
        <v>0</v>
      </c>
      <c r="AC4518" s="11">
        <v>0</v>
      </c>
      <c r="AD4518" s="10" t="str">
        <f t="shared" si="98"/>
        <v>78/79LICN</v>
      </c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707</v>
      </c>
      <c r="AA4519" s="11">
        <f t="shared" si="99"/>
        <v>-235.66666666666666</v>
      </c>
      <c r="AB4519" s="11">
        <v>0</v>
      </c>
      <c r="AC4519" s="11">
        <v>0</v>
      </c>
      <c r="AD4519" s="10" t="str">
        <f t="shared" si="98"/>
        <v>78/79NLIC</v>
      </c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629</v>
      </c>
      <c r="AA4520" s="11">
        <f t="shared" si="99"/>
        <v>78.625</v>
      </c>
      <c r="AB4520" s="11">
        <v>8</v>
      </c>
      <c r="AC4520" s="11">
        <v>6.5</v>
      </c>
      <c r="AD4520" s="10" t="str">
        <f t="shared" si="98"/>
        <v>78/79NLICL</v>
      </c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11">
        <v>0</v>
      </c>
      <c r="AC4521" s="11">
        <v>0</v>
      </c>
      <c r="AD4521" s="10" t="str">
        <f t="shared" si="98"/>
        <v>78/79PLIC</v>
      </c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11">
        <v>0</v>
      </c>
      <c r="AC4522" s="11">
        <v>0</v>
      </c>
      <c r="AD4522" s="10" t="str">
        <f t="shared" si="98"/>
        <v>78/79SLICL</v>
      </c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11">
        <v>0</v>
      </c>
      <c r="AC4523" s="11">
        <v>0</v>
      </c>
      <c r="AD4523" s="10" t="str">
        <f t="shared" si="98"/>
        <v>78/79SLI</v>
      </c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11">
        <v>0</v>
      </c>
      <c r="AC4524" s="11">
        <v>0</v>
      </c>
      <c r="AD4524" s="10" t="str">
        <f t="shared" si="98"/>
        <v>78/79JLI</v>
      </c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11">
        <v>0</v>
      </c>
      <c r="AC4525" s="11">
        <v>0</v>
      </c>
      <c r="AD4525" s="10" t="str">
        <f t="shared" si="98"/>
        <v>78/79ULI</v>
      </c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11">
        <v>0</v>
      </c>
      <c r="AC4526" s="11">
        <v>0</v>
      </c>
      <c r="AD4526" s="10" t="str">
        <f t="shared" si="98"/>
        <v>78/79RLI</v>
      </c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11">
        <v>0</v>
      </c>
      <c r="AC4527" s="11">
        <v>0</v>
      </c>
      <c r="AD4527" s="10" t="str">
        <f t="shared" si="98"/>
        <v>78/79PLI</v>
      </c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671</v>
      </c>
      <c r="AA4528" s="11">
        <f t="shared" si="99"/>
        <v>111.83333333333333</v>
      </c>
      <c r="AB4528" s="11">
        <v>8.5</v>
      </c>
      <c r="AC4528" s="11">
        <v>0.44500000000000001</v>
      </c>
      <c r="AD4528" s="10" t="str">
        <f t="shared" si="98"/>
        <v>78/79ALICL</v>
      </c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11">
        <v>0</v>
      </c>
      <c r="AC4529" s="11">
        <v>0</v>
      </c>
      <c r="AD4529" s="10" t="str">
        <f t="shared" si="98"/>
        <v>78/79GLICL</v>
      </c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1483</v>
      </c>
      <c r="AA4530" s="11">
        <f t="shared" si="99"/>
        <v>-494.33333333333331</v>
      </c>
      <c r="AB4530" s="11">
        <v>0</v>
      </c>
      <c r="AC4530" s="11">
        <v>0</v>
      </c>
      <c r="AD4530" s="10" t="str">
        <f t="shared" si="98"/>
        <v>78/79LICN</v>
      </c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707</v>
      </c>
      <c r="AA4531" s="11">
        <f t="shared" si="99"/>
        <v>-176.75</v>
      </c>
      <c r="AB4531" s="11">
        <v>0</v>
      </c>
      <c r="AC4531" s="11">
        <v>0</v>
      </c>
      <c r="AD4531" s="10" t="str">
        <f t="shared" si="98"/>
        <v>78/79NLIC</v>
      </c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629</v>
      </c>
      <c r="AA4532" s="11">
        <f t="shared" si="99"/>
        <v>62.9</v>
      </c>
      <c r="AB4532" s="11">
        <v>8</v>
      </c>
      <c r="AC4532" s="11">
        <v>6.5</v>
      </c>
      <c r="AD4532" s="10" t="str">
        <f t="shared" si="98"/>
        <v>78/79NLICL</v>
      </c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11">
        <v>0</v>
      </c>
      <c r="AC4533" s="11">
        <v>0</v>
      </c>
      <c r="AD4533" s="10" t="str">
        <f t="shared" si="98"/>
        <v>78/79PLIC</v>
      </c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11">
        <v>0</v>
      </c>
      <c r="AC4534" s="11">
        <v>0</v>
      </c>
      <c r="AD4534" s="10" t="str">
        <f t="shared" si="98"/>
        <v>78/79SLICL</v>
      </c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11">
        <v>0</v>
      </c>
      <c r="AC4535" s="11">
        <v>0</v>
      </c>
      <c r="AD4535" s="10" t="str">
        <f t="shared" si="98"/>
        <v>78/79SLI</v>
      </c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11">
        <v>0</v>
      </c>
      <c r="AC4536" s="11">
        <v>0</v>
      </c>
      <c r="AD4536" s="10" t="str">
        <f t="shared" si="98"/>
        <v>78/79JLI</v>
      </c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11">
        <v>0</v>
      </c>
      <c r="AC4537" s="11">
        <v>0</v>
      </c>
      <c r="AD4537" s="10" t="str">
        <f t="shared" si="98"/>
        <v>78/79ULI</v>
      </c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11">
        <v>0</v>
      </c>
      <c r="AC4538" s="11">
        <v>0</v>
      </c>
      <c r="AD4538" s="10" t="str">
        <f t="shared" si="98"/>
        <v>78/79RLI</v>
      </c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11">
        <v>0</v>
      </c>
      <c r="AC4539" s="11">
        <v>0</v>
      </c>
      <c r="AD4539" s="10" t="str">
        <f t="shared" si="98"/>
        <v>78/79PLI</v>
      </c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671</v>
      </c>
      <c r="AA4540" s="11">
        <f t="shared" si="99"/>
        <v>37.277777777777779</v>
      </c>
      <c r="AB4540" s="11">
        <f>IFERROR(VLOOKUP(AD4540,[2]Sheet2!$M:$O,2,FALSE),0)</f>
        <v>0</v>
      </c>
      <c r="AC4540" s="11">
        <f>IFERROR(VLOOKUP(AD4540,[2]Sheet2!$M:$O,3,FALSE),0)</f>
        <v>0</v>
      </c>
      <c r="AD4540" s="10" t="str">
        <f t="shared" si="98"/>
        <v>79/80ALICL</v>
      </c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11">
        <f>IFERROR(VLOOKUP(AD4541,[2]Sheet2!$M:$O,2,FALSE),0)</f>
        <v>0</v>
      </c>
      <c r="AC4541" s="11">
        <f>IFERROR(VLOOKUP(AD4541,[2]Sheet2!$M:$O,3,FALSE),0)</f>
        <v>0</v>
      </c>
      <c r="AD4541" s="10" t="str">
        <f t="shared" si="98"/>
        <v>79/80GLICL</v>
      </c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1483</v>
      </c>
      <c r="AA4542" s="11">
        <f t="shared" si="99"/>
        <v>-1483</v>
      </c>
      <c r="AB4542" s="11">
        <f>IFERROR(VLOOKUP(AD4542,[2]Sheet2!$M:$O,2,FALSE),0)</f>
        <v>0</v>
      </c>
      <c r="AC4542" s="11">
        <f>IFERROR(VLOOKUP(AD4542,[2]Sheet2!$M:$O,3,FALSE),0)</f>
        <v>0</v>
      </c>
      <c r="AD4542" s="10" t="str">
        <f t="shared" ref="AD4542:AD4605" si="100">B4542&amp;C4542</f>
        <v>79/80LICN</v>
      </c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707</v>
      </c>
      <c r="AA4543" s="11">
        <f t="shared" si="99"/>
        <v>78.555555555555557</v>
      </c>
      <c r="AB4543" s="11">
        <f>IFERROR(VLOOKUP(AD4543,[2]Sheet2!$M:$O,2,FALSE),0)</f>
        <v>0</v>
      </c>
      <c r="AC4543" s="11">
        <f>IFERROR(VLOOKUP(AD4543,[2]Sheet2!$M:$O,3,FALSE),0)</f>
        <v>0</v>
      </c>
      <c r="AD4543" s="10" t="str">
        <f t="shared" si="100"/>
        <v>79/80NLIC</v>
      </c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629</v>
      </c>
      <c r="AA4544" s="11">
        <f t="shared" si="99"/>
        <v>62.9</v>
      </c>
      <c r="AB4544" s="11">
        <f>IFERROR(VLOOKUP(AD4544,[2]Sheet2!$M:$O,2,FALSE),0)</f>
        <v>0</v>
      </c>
      <c r="AC4544" s="11">
        <f>IFERROR(VLOOKUP(AD4544,[2]Sheet2!$M:$O,3,FALSE),0)</f>
        <v>0</v>
      </c>
      <c r="AD4544" s="10" t="str">
        <f t="shared" si="100"/>
        <v>79/80NLICL</v>
      </c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11">
        <f>IFERROR(VLOOKUP(AD4545,[2]Sheet2!$M:$O,2,FALSE),0)</f>
        <v>0</v>
      </c>
      <c r="AC4545" s="11">
        <f>IFERROR(VLOOKUP(AD4545,[2]Sheet2!$M:$O,3,FALSE),0)</f>
        <v>0</v>
      </c>
      <c r="AD4545" s="10" t="str">
        <f t="shared" si="100"/>
        <v>79/80PLIC</v>
      </c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11">
        <f>IFERROR(VLOOKUP(AD4546,[2]Sheet2!$M:$O,2,FALSE),0)</f>
        <v>0</v>
      </c>
      <c r="AC4546" s="11">
        <f>IFERROR(VLOOKUP(AD4546,[2]Sheet2!$M:$O,3,FALSE),0)</f>
        <v>0</v>
      </c>
      <c r="AD4546" s="10" t="str">
        <f t="shared" si="100"/>
        <v>79/80SLICL</v>
      </c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IFERROR(Z4547/M4547,0)</f>
        <v>0</v>
      </c>
      <c r="AB4547" s="11">
        <f>IFERROR(VLOOKUP(AD4547,[2]Sheet2!$M:$O,2,FALSE),0)</f>
        <v>0</v>
      </c>
      <c r="AC4547" s="11">
        <f>IFERROR(VLOOKUP(AD4547,[2]Sheet2!$M:$O,3,FALSE),0)</f>
        <v>0</v>
      </c>
      <c r="AD4547" s="10" t="str">
        <f t="shared" si="100"/>
        <v>79/80SLI</v>
      </c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11">
        <f>IFERROR(VLOOKUP(AD4548,[2]Sheet2!$M:$O,2,FALSE),0)</f>
        <v>0</v>
      </c>
      <c r="AC4548" s="11">
        <f>IFERROR(VLOOKUP(AD4548,[2]Sheet2!$M:$O,3,FALSE),0)</f>
        <v>0</v>
      </c>
      <c r="AD4548" s="10" t="str">
        <f t="shared" si="100"/>
        <v>79/80JLI</v>
      </c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11">
        <f>IFERROR(VLOOKUP(AD4549,[2]Sheet2!$M:$O,2,FALSE),0)</f>
        <v>0</v>
      </c>
      <c r="AC4549" s="11">
        <f>IFERROR(VLOOKUP(AD4549,[2]Sheet2!$M:$O,3,FALSE),0)</f>
        <v>0</v>
      </c>
      <c r="AD4549" s="10" t="str">
        <f t="shared" si="100"/>
        <v>79/80ULI</v>
      </c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11">
        <f>IFERROR(VLOOKUP(AD4550,[2]Sheet2!$M:$O,2,FALSE),0)</f>
        <v>0</v>
      </c>
      <c r="AC4550" s="11">
        <f>IFERROR(VLOOKUP(AD4550,[2]Sheet2!$M:$O,3,FALSE),0)</f>
        <v>0</v>
      </c>
      <c r="AD4550" s="10" t="str">
        <f t="shared" si="100"/>
        <v>79/80RLI</v>
      </c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11">
        <f>IFERROR(VLOOKUP(AD4551,[2]Sheet2!$M:$O,2,FALSE),0)</f>
        <v>0</v>
      </c>
      <c r="AC4551" s="11">
        <f>IFERROR(VLOOKUP(AD4551,[2]Sheet2!$M:$O,3,FALSE),0)</f>
        <v>0</v>
      </c>
      <c r="AD4551" s="10" t="str">
        <f t="shared" si="100"/>
        <v>79/80PLI</v>
      </c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579.79999999999995</v>
      </c>
      <c r="AA4552" s="11">
        <f t="shared" si="101"/>
        <v>17.569696969696967</v>
      </c>
      <c r="AB4552" s="11">
        <f>IFERROR(VLOOKUP(AD4552,[2]Sheet2!$M:$O,2,FALSE),0)</f>
        <v>0</v>
      </c>
      <c r="AC4552" s="11">
        <f>IFERROR(VLOOKUP(AD4552,[2]Sheet2!$M:$O,3,FALSE),0)</f>
        <v>0</v>
      </c>
      <c r="AD4552" s="10" t="str">
        <f t="shared" si="100"/>
        <v>79/80SJLIC</v>
      </c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671</v>
      </c>
      <c r="AA4553" s="11">
        <f t="shared" si="101"/>
        <v>51.615384615384613</v>
      </c>
      <c r="AB4553" s="11">
        <f>IFERROR(VLOOKUP(AD4553,[2]Sheet2!$M:$O,2,FALSE),0)</f>
        <v>0</v>
      </c>
      <c r="AC4553" s="11">
        <f>IFERROR(VLOOKUP(AD4553,[2]Sheet2!$M:$O,3,FALSE),0)</f>
        <v>0</v>
      </c>
      <c r="AD4553" s="10" t="str">
        <f t="shared" si="100"/>
        <v>79/80ALICL</v>
      </c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11">
        <f>IFERROR(VLOOKUP(AD4554,[2]Sheet2!$M:$O,2,FALSE),0)</f>
        <v>0</v>
      </c>
      <c r="AC4554" s="11">
        <f>IFERROR(VLOOKUP(AD4554,[2]Sheet2!$M:$O,3,FALSE),0)</f>
        <v>0</v>
      </c>
      <c r="AD4554" s="10" t="str">
        <f t="shared" si="100"/>
        <v>79/80GLICL</v>
      </c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1483</v>
      </c>
      <c r="AA4555" s="11">
        <f t="shared" si="101"/>
        <v>211.85714285714286</v>
      </c>
      <c r="AB4555" s="11">
        <f>IFERROR(VLOOKUP(AD4555,[2]Sheet2!$M:$O,2,FALSE),0)</f>
        <v>0</v>
      </c>
      <c r="AC4555" s="11">
        <f>IFERROR(VLOOKUP(AD4555,[2]Sheet2!$M:$O,3,FALSE),0)</f>
        <v>0</v>
      </c>
      <c r="AD4555" s="10" t="str">
        <f t="shared" si="100"/>
        <v>79/80LICN</v>
      </c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707</v>
      </c>
      <c r="AA4556" s="11">
        <f t="shared" si="101"/>
        <v>64.272727272727266</v>
      </c>
      <c r="AB4556" s="11">
        <f>IFERROR(VLOOKUP(AD4556,[2]Sheet2!$M:$O,2,FALSE),0)</f>
        <v>0</v>
      </c>
      <c r="AC4556" s="11">
        <f>IFERROR(VLOOKUP(AD4556,[2]Sheet2!$M:$O,3,FALSE),0)</f>
        <v>0</v>
      </c>
      <c r="AD4556" s="10" t="str">
        <f t="shared" si="100"/>
        <v>79/80NLIC</v>
      </c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629</v>
      </c>
      <c r="AA4557" s="11">
        <f t="shared" si="101"/>
        <v>62.9</v>
      </c>
      <c r="AB4557" s="11">
        <f>IFERROR(VLOOKUP(AD4557,[2]Sheet2!$M:$O,2,FALSE),0)</f>
        <v>0</v>
      </c>
      <c r="AC4557" s="11">
        <f>IFERROR(VLOOKUP(AD4557,[2]Sheet2!$M:$O,3,FALSE),0)</f>
        <v>0</v>
      </c>
      <c r="AD4557" s="10" t="str">
        <f t="shared" si="100"/>
        <v>79/80NLICL</v>
      </c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11">
        <f>IFERROR(VLOOKUP(AD4558,[2]Sheet2!$M:$O,2,FALSE),0)</f>
        <v>0</v>
      </c>
      <c r="AC4558" s="11">
        <f>IFERROR(VLOOKUP(AD4558,[2]Sheet2!$M:$O,3,FALSE),0)</f>
        <v>0</v>
      </c>
      <c r="AD4558" s="10" t="str">
        <f t="shared" si="100"/>
        <v>79/80PLIC</v>
      </c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11">
        <f>IFERROR(VLOOKUP(AD4559,[2]Sheet2!$M:$O,2,FALSE),0)</f>
        <v>0</v>
      </c>
      <c r="AC4559" s="11">
        <f>IFERROR(VLOOKUP(AD4559,[2]Sheet2!$M:$O,3,FALSE),0)</f>
        <v>0</v>
      </c>
      <c r="AD4559" s="10" t="str">
        <f t="shared" si="100"/>
        <v>79/80SLI</v>
      </c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11">
        <f>IFERROR(VLOOKUP(AD4560,[2]Sheet2!$M:$O,2,FALSE),0)</f>
        <v>0</v>
      </c>
      <c r="AC4560" s="11">
        <f>IFERROR(VLOOKUP(AD4560,[2]Sheet2!$M:$O,3,FALSE),0)</f>
        <v>0</v>
      </c>
      <c r="AD4560" s="10" t="str">
        <f t="shared" si="100"/>
        <v>79/80JLI</v>
      </c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11">
        <f>IFERROR(VLOOKUP(AD4561,[2]Sheet2!$M:$O,2,FALSE),0)</f>
        <v>0</v>
      </c>
      <c r="AC4561" s="11">
        <f>IFERROR(VLOOKUP(AD4561,[2]Sheet2!$M:$O,3,FALSE),0)</f>
        <v>0</v>
      </c>
      <c r="AD4561" s="10" t="str">
        <f t="shared" si="100"/>
        <v>79/80ULI</v>
      </c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11">
        <f>IFERROR(VLOOKUP(AD4562,[2]Sheet2!$M:$O,2,FALSE),0)</f>
        <v>0</v>
      </c>
      <c r="AC4562" s="11">
        <f>IFERROR(VLOOKUP(AD4562,[2]Sheet2!$M:$O,3,FALSE),0)</f>
        <v>0</v>
      </c>
      <c r="AD4562" s="10" t="str">
        <f t="shared" si="100"/>
        <v>79/80RLI</v>
      </c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11">
        <f>IFERROR(VLOOKUP(AD4563,[2]Sheet2!$M:$O,2,FALSE),0)</f>
        <v>0</v>
      </c>
      <c r="AC4563" s="11">
        <f>IFERROR(VLOOKUP(AD4563,[2]Sheet2!$M:$O,3,FALSE),0)</f>
        <v>0</v>
      </c>
      <c r="AD4563" s="10" t="str">
        <f t="shared" si="100"/>
        <v>79/80PLI</v>
      </c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579.79999999999995</v>
      </c>
      <c r="AA4564" s="11">
        <f t="shared" si="101"/>
        <v>44.599999999999994</v>
      </c>
      <c r="AB4564" s="11">
        <f>IFERROR(VLOOKUP(AD4564,[2]Sheet2!$M:$O,2,FALSE),0)</f>
        <v>0</v>
      </c>
      <c r="AC4564" s="11">
        <f>IFERROR(VLOOKUP(AD4564,[2]Sheet2!$M:$O,3,FALSE),0)</f>
        <v>0</v>
      </c>
      <c r="AD4564" s="10" t="str">
        <f t="shared" si="100"/>
        <v>79/80SJLIC</v>
      </c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11">
        <v>0</v>
      </c>
      <c r="AC4565" s="11">
        <v>0</v>
      </c>
      <c r="AD4565" s="10" t="str">
        <f t="shared" si="100"/>
        <v>78/79EIC</v>
      </c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11">
        <v>0</v>
      </c>
      <c r="AC4566" s="11">
        <v>0</v>
      </c>
      <c r="AD4566" s="10" t="str">
        <f t="shared" si="100"/>
        <v>78/79HGI</v>
      </c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11">
        <v>6.99</v>
      </c>
      <c r="AC4567" s="11">
        <v>0.3679</v>
      </c>
      <c r="AD4567" s="10" t="str">
        <f t="shared" si="100"/>
        <v>78/79LGIL</v>
      </c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893.5</v>
      </c>
      <c r="AA4568" s="11">
        <f t="shared" si="101"/>
        <v>52.558823529411768</v>
      </c>
      <c r="AB4568" s="11">
        <v>8</v>
      </c>
      <c r="AC4568" s="11">
        <v>0.42109999999999997</v>
      </c>
      <c r="AD4568" s="10" t="str">
        <f t="shared" si="100"/>
        <v>78/79NICL</v>
      </c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858</v>
      </c>
      <c r="AA4569" s="11">
        <f t="shared" si="101"/>
        <v>28.6</v>
      </c>
      <c r="AB4569" s="11">
        <v>15</v>
      </c>
      <c r="AC4569" s="11">
        <v>0.79</v>
      </c>
      <c r="AD4569" s="10" t="str">
        <f t="shared" si="100"/>
        <v>78/79NIL</v>
      </c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854</v>
      </c>
      <c r="AA4570" s="11">
        <f t="shared" si="101"/>
        <v>44.94736842105263</v>
      </c>
      <c r="AB4570" s="11">
        <v>10</v>
      </c>
      <c r="AC4570" s="11">
        <v>0.52629999999999999</v>
      </c>
      <c r="AD4570" s="10" t="str">
        <f t="shared" si="100"/>
        <v>78/79NLG</v>
      </c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11">
        <v>14.25</v>
      </c>
      <c r="AC4571" s="11">
        <v>0.75</v>
      </c>
      <c r="AD4571" s="10" t="str">
        <f t="shared" si="100"/>
        <v>78/79PIC</v>
      </c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11">
        <v>3.3250000000000002</v>
      </c>
      <c r="AC4572" s="11">
        <v>0.17499999999999999</v>
      </c>
      <c r="AD4572" s="10" t="str">
        <f t="shared" si="100"/>
        <v>78/79PICL</v>
      </c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11">
        <v>12.4</v>
      </c>
      <c r="AC4573" s="11">
        <v>0.65790000000000004</v>
      </c>
      <c r="AD4573" s="10" t="str">
        <f t="shared" si="100"/>
        <v>78/79SIC</v>
      </c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773</v>
      </c>
      <c r="AA4574" s="11">
        <f t="shared" si="101"/>
        <v>27.607142857142858</v>
      </c>
      <c r="AB4574" s="11">
        <v>16</v>
      </c>
      <c r="AC4574" s="11">
        <v>0.84209999999999996</v>
      </c>
      <c r="AD4574" s="10" t="str">
        <f t="shared" si="100"/>
        <v>78/79SICL</v>
      </c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11">
        <v>9</v>
      </c>
      <c r="AC4575" s="11">
        <v>0.47370000000000001</v>
      </c>
      <c r="AD4575" s="10" t="str">
        <f t="shared" si="100"/>
        <v>78/79SIL</v>
      </c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11">
        <v>5</v>
      </c>
      <c r="AC4576" s="11">
        <v>0.26319999999999999</v>
      </c>
      <c r="AD4576" s="10" t="str">
        <f t="shared" si="100"/>
        <v>78/79UIC</v>
      </c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819</v>
      </c>
      <c r="AA4577" s="11">
        <f t="shared" si="101"/>
        <v>48.176470588235297</v>
      </c>
      <c r="AB4577" s="11">
        <v>6.7</v>
      </c>
      <c r="AC4577" s="11">
        <v>0.35</v>
      </c>
      <c r="AD4577" s="10" t="str">
        <f t="shared" si="100"/>
        <v>78/79PRIN</v>
      </c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15270.4</v>
      </c>
      <c r="AA4578" s="11">
        <f t="shared" si="101"/>
        <v>89.30058479532164</v>
      </c>
      <c r="AB4578" s="11">
        <v>0</v>
      </c>
      <c r="AC4578" s="11">
        <v>0</v>
      </c>
      <c r="AD4578" s="10" t="str">
        <f t="shared" si="100"/>
        <v>78/79RBCL</v>
      </c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557</v>
      </c>
      <c r="AA4579" s="11">
        <f t="shared" si="101"/>
        <v>42.846153846153847</v>
      </c>
      <c r="AB4579" s="11">
        <v>6</v>
      </c>
      <c r="AC4579" s="11">
        <v>0.32</v>
      </c>
      <c r="AD4579" s="10" t="str">
        <f t="shared" si="100"/>
        <v>78/79IGI</v>
      </c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11">
        <v>0</v>
      </c>
      <c r="AC4580" s="11">
        <v>0</v>
      </c>
      <c r="AD4580" s="10" t="str">
        <f t="shared" si="100"/>
        <v>78/79AIL</v>
      </c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11">
        <v>0</v>
      </c>
      <c r="AC4581" s="11">
        <v>0</v>
      </c>
      <c r="AD4581" s="10" t="str">
        <f t="shared" si="100"/>
        <v>78/79SGI</v>
      </c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11">
        <v>0</v>
      </c>
      <c r="AC4582" s="11">
        <v>0</v>
      </c>
      <c r="AD4582" s="10" t="str">
        <f t="shared" si="100"/>
        <v>78/79GIC</v>
      </c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11">
        <v>0</v>
      </c>
      <c r="AC4583" s="11">
        <v>0</v>
      </c>
      <c r="AD4583" s="10" t="str">
        <f t="shared" si="100"/>
        <v>78/79EIC</v>
      </c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11">
        <v>0</v>
      </c>
      <c r="AC4584" s="11">
        <v>0</v>
      </c>
      <c r="AD4584" s="10" t="str">
        <f t="shared" si="100"/>
        <v>78/79HGI</v>
      </c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11">
        <v>6.99</v>
      </c>
      <c r="AC4585" s="11">
        <v>0.3679</v>
      </c>
      <c r="AD4585" s="10" t="str">
        <f t="shared" si="100"/>
        <v>78/79LGIL</v>
      </c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893.5</v>
      </c>
      <c r="AA4586" s="11">
        <f t="shared" si="101"/>
        <v>37.229166666666664</v>
      </c>
      <c r="AB4586" s="11">
        <v>8</v>
      </c>
      <c r="AC4586" s="11">
        <v>0.42109999999999997</v>
      </c>
      <c r="AD4586" s="10" t="str">
        <f t="shared" si="100"/>
        <v>78/79NICL</v>
      </c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858</v>
      </c>
      <c r="AA4587" s="11">
        <f t="shared" si="101"/>
        <v>27.677419354838708</v>
      </c>
      <c r="AB4587" s="11">
        <v>15</v>
      </c>
      <c r="AC4587" s="11">
        <v>0.79</v>
      </c>
      <c r="AD4587" s="10" t="str">
        <f t="shared" si="100"/>
        <v>78/79NIL</v>
      </c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854</v>
      </c>
      <c r="AA4588" s="11">
        <f t="shared" si="101"/>
        <v>47.444444444444443</v>
      </c>
      <c r="AB4588" s="11">
        <v>10</v>
      </c>
      <c r="AC4588" s="11">
        <v>0.52629999999999999</v>
      </c>
      <c r="AD4588" s="10" t="str">
        <f t="shared" si="100"/>
        <v>78/79NLG</v>
      </c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11">
        <v>14.25</v>
      </c>
      <c r="AC4589" s="11">
        <v>0.75</v>
      </c>
      <c r="AD4589" s="10" t="str">
        <f t="shared" si="100"/>
        <v>78/79PIC</v>
      </c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11">
        <v>3.3250000000000002</v>
      </c>
      <c r="AC4590" s="11">
        <v>0.17499999999999999</v>
      </c>
      <c r="AD4590" s="10" t="str">
        <f t="shared" si="100"/>
        <v>78/79PICL</v>
      </c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11">
        <v>12.4</v>
      </c>
      <c r="AC4591" s="11">
        <v>0.65790000000000004</v>
      </c>
      <c r="AD4591" s="10" t="str">
        <f t="shared" si="100"/>
        <v>78/79SIC</v>
      </c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773</v>
      </c>
      <c r="AA4592" s="11">
        <f t="shared" si="101"/>
        <v>42.944444444444443</v>
      </c>
      <c r="AB4592" s="11">
        <v>16</v>
      </c>
      <c r="AC4592" s="11">
        <v>0.84209999999999996</v>
      </c>
      <c r="AD4592" s="10" t="str">
        <f t="shared" si="100"/>
        <v>78/79SICL</v>
      </c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11">
        <v>9</v>
      </c>
      <c r="AC4593" s="11">
        <v>0.47370000000000001</v>
      </c>
      <c r="AD4593" s="10" t="str">
        <f t="shared" si="100"/>
        <v>78/79SIL</v>
      </c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11">
        <v>5</v>
      </c>
      <c r="AC4594" s="11">
        <v>0.26319999999999999</v>
      </c>
      <c r="AD4594" s="10" t="str">
        <f t="shared" si="100"/>
        <v>78/79UIC</v>
      </c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819</v>
      </c>
      <c r="AA4595" s="11">
        <f t="shared" si="101"/>
        <v>45.5</v>
      </c>
      <c r="AB4595" s="11">
        <v>6.7</v>
      </c>
      <c r="AC4595" s="11">
        <v>0.35</v>
      </c>
      <c r="AD4595" s="10" t="str">
        <f t="shared" si="100"/>
        <v>78/79PRIN</v>
      </c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15270.4</v>
      </c>
      <c r="AA4596" s="11">
        <f t="shared" si="101"/>
        <v>85.788764044943818</v>
      </c>
      <c r="AB4596" s="11">
        <v>0</v>
      </c>
      <c r="AC4596" s="11">
        <v>0</v>
      </c>
      <c r="AD4596" s="10" t="str">
        <f t="shared" si="100"/>
        <v>78/79RBCL</v>
      </c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557</v>
      </c>
      <c r="AA4597" s="11">
        <f t="shared" si="101"/>
        <v>55.7</v>
      </c>
      <c r="AB4597" s="11">
        <v>6</v>
      </c>
      <c r="AC4597" s="11">
        <v>0.32</v>
      </c>
      <c r="AD4597" s="10" t="str">
        <f t="shared" si="100"/>
        <v>78/79IGI</v>
      </c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11">
        <v>0</v>
      </c>
      <c r="AC4598" s="11">
        <v>0</v>
      </c>
      <c r="AD4598" s="10" t="str">
        <f t="shared" si="100"/>
        <v>78/79AIL</v>
      </c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11">
        <v>0</v>
      </c>
      <c r="AC4599" s="11">
        <v>0</v>
      </c>
      <c r="AD4599" s="10" t="str">
        <f t="shared" si="100"/>
        <v>78/79SGI</v>
      </c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11">
        <v>0</v>
      </c>
      <c r="AC4600" s="11">
        <v>0</v>
      </c>
      <c r="AD4600" s="10" t="str">
        <f t="shared" si="100"/>
        <v>78/79GIC</v>
      </c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11">
        <f>IFERROR(VLOOKUP(AD4601,[2]Sheet2!$M:$O,2,FALSE),0)</f>
        <v>0</v>
      </c>
      <c r="AC4601" s="11">
        <f>IFERROR(VLOOKUP(AD4601,[2]Sheet2!$M:$O,3,FALSE),0)</f>
        <v>0</v>
      </c>
      <c r="AD4601" s="10" t="str">
        <f t="shared" si="100"/>
        <v>79/80LGIL</v>
      </c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893.5</v>
      </c>
      <c r="AA4602" s="11">
        <f t="shared" si="101"/>
        <v>47.026315789473685</v>
      </c>
      <c r="AB4602" s="11">
        <f>IFERROR(VLOOKUP(AD4602,[2]Sheet2!$M:$O,2,FALSE),0)</f>
        <v>10</v>
      </c>
      <c r="AC4602" s="11">
        <f>IFERROR(VLOOKUP(AD4602,[2]Sheet2!$M:$O,3,FALSE),0)</f>
        <v>0.52629999999999999</v>
      </c>
      <c r="AD4602" s="10" t="str">
        <f t="shared" si="100"/>
        <v>79/80NICL</v>
      </c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858</v>
      </c>
      <c r="AA4603" s="11">
        <f t="shared" si="101"/>
        <v>66</v>
      </c>
      <c r="AB4603" s="11">
        <f>IFERROR(VLOOKUP(AD4603,[2]Sheet2!$M:$O,2,FALSE),0)</f>
        <v>0</v>
      </c>
      <c r="AC4603" s="11">
        <f>IFERROR(VLOOKUP(AD4603,[2]Sheet2!$M:$O,3,FALSE),0)</f>
        <v>0</v>
      </c>
      <c r="AD4603" s="10" t="str">
        <f t="shared" si="100"/>
        <v>79/80NIL</v>
      </c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854</v>
      </c>
      <c r="AA4604" s="11">
        <f t="shared" si="101"/>
        <v>53.375</v>
      </c>
      <c r="AB4604" s="11">
        <f>IFERROR(VLOOKUP(AD4604,[2]Sheet2!$M:$O,2,FALSE),0)</f>
        <v>0</v>
      </c>
      <c r="AC4604" s="11">
        <f>IFERROR(VLOOKUP(AD4604,[2]Sheet2!$M:$O,3,FALSE),0)</f>
        <v>0</v>
      </c>
      <c r="AD4604" s="10" t="str">
        <f t="shared" si="100"/>
        <v>79/80NLG</v>
      </c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11">
        <f>IFERROR(VLOOKUP(AD4605,[2]Sheet2!$M:$O,2,FALSE),0)</f>
        <v>0</v>
      </c>
      <c r="AC4605" s="11">
        <f>IFERROR(VLOOKUP(AD4605,[2]Sheet2!$M:$O,3,FALSE),0)</f>
        <v>0</v>
      </c>
      <c r="AD4605" s="10" t="str">
        <f t="shared" si="100"/>
        <v>79/80PIC</v>
      </c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11">
        <f>IFERROR(VLOOKUP(AD4606,[2]Sheet2!$M:$O,2,FALSE),0)</f>
        <v>0</v>
      </c>
      <c r="AC4606" s="11">
        <f>IFERROR(VLOOKUP(AD4606,[2]Sheet2!$M:$O,3,FALSE),0)</f>
        <v>0</v>
      </c>
      <c r="AD4606" s="10" t="str">
        <f t="shared" ref="AD4606:AD4669" si="102">B4606&amp;C4606</f>
        <v>79/80PICL</v>
      </c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11">
        <f>IFERROR(VLOOKUP(AD4607,[2]Sheet2!$M:$O,2,FALSE),0)</f>
        <v>0</v>
      </c>
      <c r="AC4607" s="11">
        <f>IFERROR(VLOOKUP(AD4607,[2]Sheet2!$M:$O,3,FALSE),0)</f>
        <v>0</v>
      </c>
      <c r="AD4607" s="10" t="str">
        <f t="shared" si="102"/>
        <v>79/80SIC</v>
      </c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773</v>
      </c>
      <c r="AA4608" s="11">
        <f t="shared" si="101"/>
        <v>32.208333333333336</v>
      </c>
      <c r="AB4608" s="11">
        <f>IFERROR(VLOOKUP(AD4608,[2]Sheet2!$M:$O,2,FALSE),0)</f>
        <v>0</v>
      </c>
      <c r="AC4608" s="11">
        <f>IFERROR(VLOOKUP(AD4608,[2]Sheet2!$M:$O,3,FALSE),0)</f>
        <v>0</v>
      </c>
      <c r="AD4608" s="10" t="str">
        <f t="shared" si="102"/>
        <v>79/80SICL</v>
      </c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11">
        <f>IFERROR(VLOOKUP(AD4609,[2]Sheet2!$M:$O,2,FALSE),0)</f>
        <v>0</v>
      </c>
      <c r="AC4609" s="11">
        <f>IFERROR(VLOOKUP(AD4609,[2]Sheet2!$M:$O,3,FALSE),0)</f>
        <v>0</v>
      </c>
      <c r="AD4609" s="10" t="str">
        <f t="shared" si="102"/>
        <v>79/80SIL</v>
      </c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11">
        <f>IFERROR(VLOOKUP(AD4610,[2]Sheet2!$M:$O,2,FALSE),0)</f>
        <v>0</v>
      </c>
      <c r="AC4610" s="11">
        <f>IFERROR(VLOOKUP(AD4610,[2]Sheet2!$M:$O,3,FALSE),0)</f>
        <v>0</v>
      </c>
      <c r="AD4610" s="10" t="str">
        <f t="shared" si="102"/>
        <v>79/80UIC</v>
      </c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819</v>
      </c>
      <c r="AA4611" s="11">
        <f t="shared" ref="AA4611:AA4674" si="103">IFERROR(Z4611/M4611,0)</f>
        <v>37.227272727272727</v>
      </c>
      <c r="AB4611" s="11">
        <f>IFERROR(VLOOKUP(AD4611,[2]Sheet2!$M:$O,2,FALSE),0)</f>
        <v>0</v>
      </c>
      <c r="AC4611" s="11">
        <f>IFERROR(VLOOKUP(AD4611,[2]Sheet2!$M:$O,3,FALSE),0)</f>
        <v>0</v>
      </c>
      <c r="AD4611" s="10" t="str">
        <f t="shared" si="102"/>
        <v>79/80PRIN</v>
      </c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15270.4</v>
      </c>
      <c r="AA4612" s="11">
        <f t="shared" si="103"/>
        <v>188.52345679012345</v>
      </c>
      <c r="AB4612" s="11">
        <f>IFERROR(VLOOKUP(AD4612,[2]Sheet2!$M:$O,2,FALSE),0)</f>
        <v>0</v>
      </c>
      <c r="AC4612" s="11">
        <f>IFERROR(VLOOKUP(AD4612,[2]Sheet2!$M:$O,3,FALSE),0)</f>
        <v>0</v>
      </c>
      <c r="AD4612" s="10" t="str">
        <f t="shared" si="102"/>
        <v>79/80RBCL</v>
      </c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557</v>
      </c>
      <c r="AA4613" s="11">
        <f t="shared" si="103"/>
        <v>50.636363636363633</v>
      </c>
      <c r="AB4613" s="11">
        <f>IFERROR(VLOOKUP(AD4613,[2]Sheet2!$M:$O,2,FALSE),0)</f>
        <v>0</v>
      </c>
      <c r="AC4613" s="11">
        <f>IFERROR(VLOOKUP(AD4613,[2]Sheet2!$M:$O,3,FALSE),0)</f>
        <v>0</v>
      </c>
      <c r="AD4613" s="10" t="str">
        <f t="shared" si="102"/>
        <v>79/80IGI</v>
      </c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11">
        <f>IFERROR(VLOOKUP(AD4614,[2]Sheet2!$M:$O,2,FALSE),0)</f>
        <v>0</v>
      </c>
      <c r="AC4614" s="11">
        <f>IFERROR(VLOOKUP(AD4614,[2]Sheet2!$M:$O,3,FALSE),0)</f>
        <v>0</v>
      </c>
      <c r="AD4614" s="10" t="str">
        <f t="shared" si="102"/>
        <v>79/80AIL</v>
      </c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11">
        <f>IFERROR(VLOOKUP(AD4615,[2]Sheet2!$M:$O,2,FALSE),0)</f>
        <v>0</v>
      </c>
      <c r="AC4615" s="11">
        <f>IFERROR(VLOOKUP(AD4615,[2]Sheet2!$M:$O,3,FALSE),0)</f>
        <v>0</v>
      </c>
      <c r="AD4615" s="10" t="str">
        <f t="shared" si="102"/>
        <v>79/80SGI</v>
      </c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11">
        <f>IFERROR(VLOOKUP(AD4616,[2]Sheet2!$M:$O,2,FALSE),0)</f>
        <v>0</v>
      </c>
      <c r="AC4616" s="11">
        <f>IFERROR(VLOOKUP(AD4616,[2]Sheet2!$M:$O,3,FALSE),0)</f>
        <v>0</v>
      </c>
      <c r="AD4616" s="10" t="str">
        <f t="shared" si="102"/>
        <v>79/80GIC</v>
      </c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609</v>
      </c>
      <c r="AA4617" s="11">
        <f t="shared" si="103"/>
        <v>87</v>
      </c>
      <c r="AB4617" s="11">
        <f>IFERROR(VLOOKUP(AD4617,[2]Sheet2!$M:$O,2,FALSE),0)</f>
        <v>0</v>
      </c>
      <c r="AC4617" s="11">
        <f>IFERROR(VLOOKUP(AD4617,[2]Sheet2!$M:$O,3,FALSE),0)</f>
        <v>0</v>
      </c>
      <c r="AD4617" s="10" t="str">
        <f t="shared" si="102"/>
        <v>79/80HEI</v>
      </c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548</v>
      </c>
      <c r="AA4618" s="11">
        <f t="shared" si="103"/>
        <v>32.235294117647058</v>
      </c>
      <c r="AB4618" s="11">
        <f>IFERROR(VLOOKUP(AD4618,[2]Sheet2!$M:$O,2,FALSE),0)</f>
        <v>0</v>
      </c>
      <c r="AC4618" s="11">
        <f>IFERROR(VLOOKUP(AD4618,[2]Sheet2!$M:$O,3,FALSE),0)</f>
        <v>0</v>
      </c>
      <c r="AD4618" s="10" t="str">
        <f t="shared" si="102"/>
        <v>79/80SGIC</v>
      </c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11">
        <f>IFERROR(VLOOKUP(AD4619,[2]Sheet2!$M:$O,2,FALSE),0)</f>
        <v>0</v>
      </c>
      <c r="AC4619" s="11">
        <f>IFERROR(VLOOKUP(AD4619,[2]Sheet2!$M:$O,3,FALSE),0)</f>
        <v>0</v>
      </c>
      <c r="AD4619" s="10" t="str">
        <f t="shared" si="102"/>
        <v>79/80LGIL</v>
      </c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893.5</v>
      </c>
      <c r="AA4620" s="11">
        <f t="shared" si="103"/>
        <v>40.613636363636367</v>
      </c>
      <c r="AB4620" s="11">
        <f>IFERROR(VLOOKUP(AD4620,[2]Sheet2!$M:$O,2,FALSE),0)</f>
        <v>10</v>
      </c>
      <c r="AC4620" s="11">
        <f>IFERROR(VLOOKUP(AD4620,[2]Sheet2!$M:$O,3,FALSE),0)</f>
        <v>0.52629999999999999</v>
      </c>
      <c r="AD4620" s="10" t="str">
        <f t="shared" si="102"/>
        <v>79/80NICL</v>
      </c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858</v>
      </c>
      <c r="AA4621" s="11">
        <f t="shared" si="103"/>
        <v>50.470588235294116</v>
      </c>
      <c r="AB4621" s="11">
        <f>IFERROR(VLOOKUP(AD4621,[2]Sheet2!$M:$O,2,FALSE),0)</f>
        <v>0</v>
      </c>
      <c r="AC4621" s="11">
        <f>IFERROR(VLOOKUP(AD4621,[2]Sheet2!$M:$O,3,FALSE),0)</f>
        <v>0</v>
      </c>
      <c r="AD4621" s="10" t="str">
        <f t="shared" si="102"/>
        <v>79/80NIL</v>
      </c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854</v>
      </c>
      <c r="AA4622" s="11">
        <f t="shared" si="103"/>
        <v>53.375</v>
      </c>
      <c r="AB4622" s="11">
        <f>IFERROR(VLOOKUP(AD4622,[2]Sheet2!$M:$O,2,FALSE),0)</f>
        <v>0</v>
      </c>
      <c r="AC4622" s="11">
        <f>IFERROR(VLOOKUP(AD4622,[2]Sheet2!$M:$O,3,FALSE),0)</f>
        <v>0</v>
      </c>
      <c r="AD4622" s="10" t="str">
        <f t="shared" si="102"/>
        <v>79/80NLG</v>
      </c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11">
        <f>IFERROR(VLOOKUP(AD4623,[2]Sheet2!$M:$O,2,FALSE),0)</f>
        <v>0</v>
      </c>
      <c r="AC4623" s="11">
        <f>IFERROR(VLOOKUP(AD4623,[2]Sheet2!$M:$O,3,FALSE),0)</f>
        <v>0</v>
      </c>
      <c r="AD4623" s="10" t="str">
        <f t="shared" si="102"/>
        <v>79/80PIC</v>
      </c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11">
        <f>IFERROR(VLOOKUP(AD4624,[2]Sheet2!$M:$O,2,FALSE),0)</f>
        <v>0</v>
      </c>
      <c r="AC4624" s="11">
        <f>IFERROR(VLOOKUP(AD4624,[2]Sheet2!$M:$O,3,FALSE),0)</f>
        <v>0</v>
      </c>
      <c r="AD4624" s="10" t="str">
        <f t="shared" si="102"/>
        <v>79/80PICL</v>
      </c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11">
        <f>IFERROR(VLOOKUP(AD4625,[2]Sheet2!$M:$O,2,FALSE),0)</f>
        <v>0</v>
      </c>
      <c r="AC4625" s="11">
        <f>IFERROR(VLOOKUP(AD4625,[2]Sheet2!$M:$O,3,FALSE),0)</f>
        <v>0</v>
      </c>
      <c r="AD4625" s="10" t="str">
        <f t="shared" si="102"/>
        <v>79/80SIC</v>
      </c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773</v>
      </c>
      <c r="AA4626" s="11">
        <f t="shared" si="103"/>
        <v>42.944444444444443</v>
      </c>
      <c r="AB4626" s="11">
        <f>IFERROR(VLOOKUP(AD4626,[2]Sheet2!$M:$O,2,FALSE),0)</f>
        <v>0</v>
      </c>
      <c r="AC4626" s="11">
        <f>IFERROR(VLOOKUP(AD4626,[2]Sheet2!$M:$O,3,FALSE),0)</f>
        <v>0</v>
      </c>
      <c r="AD4626" s="10" t="str">
        <f t="shared" si="102"/>
        <v>79/80SICL</v>
      </c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11">
        <f>IFERROR(VLOOKUP(AD4627,[2]Sheet2!$M:$O,2,FALSE),0)</f>
        <v>0</v>
      </c>
      <c r="AC4627" s="11">
        <f>IFERROR(VLOOKUP(AD4627,[2]Sheet2!$M:$O,3,FALSE),0)</f>
        <v>0</v>
      </c>
      <c r="AD4627" s="10" t="str">
        <f t="shared" si="102"/>
        <v>79/80SIL</v>
      </c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11">
        <f>IFERROR(VLOOKUP(AD4628,[2]Sheet2!$M:$O,2,FALSE),0)</f>
        <v>0</v>
      </c>
      <c r="AC4628" s="11">
        <f>IFERROR(VLOOKUP(AD4628,[2]Sheet2!$M:$O,3,FALSE),0)</f>
        <v>0</v>
      </c>
      <c r="AD4628" s="10" t="str">
        <f t="shared" si="102"/>
        <v>79/80UIC</v>
      </c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819</v>
      </c>
      <c r="AA4629" s="11">
        <f t="shared" si="103"/>
        <v>58.5</v>
      </c>
      <c r="AB4629" s="11">
        <f>IFERROR(VLOOKUP(AD4629,[2]Sheet2!$M:$O,2,FALSE),0)</f>
        <v>0</v>
      </c>
      <c r="AC4629" s="11">
        <f>IFERROR(VLOOKUP(AD4629,[2]Sheet2!$M:$O,3,FALSE),0)</f>
        <v>0</v>
      </c>
      <c r="AD4629" s="10" t="str">
        <f t="shared" si="102"/>
        <v>79/80PRIN</v>
      </c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15270.4</v>
      </c>
      <c r="AA4630" s="11">
        <f t="shared" si="103"/>
        <v>54.343060498220638</v>
      </c>
      <c r="AB4630" s="11">
        <f>IFERROR(VLOOKUP(AD4630,[2]Sheet2!$M:$O,2,FALSE),0)</f>
        <v>0</v>
      </c>
      <c r="AC4630" s="11">
        <f>IFERROR(VLOOKUP(AD4630,[2]Sheet2!$M:$O,3,FALSE),0)</f>
        <v>0</v>
      </c>
      <c r="AD4630" s="10" t="str">
        <f t="shared" si="102"/>
        <v>79/80RBCL</v>
      </c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557</v>
      </c>
      <c r="AA4631" s="11">
        <f t="shared" si="103"/>
        <v>37.133333333333333</v>
      </c>
      <c r="AB4631" s="11">
        <f>IFERROR(VLOOKUP(AD4631,[2]Sheet2!$M:$O,2,FALSE),0)</f>
        <v>0</v>
      </c>
      <c r="AC4631" s="11">
        <f>IFERROR(VLOOKUP(AD4631,[2]Sheet2!$M:$O,3,FALSE),0)</f>
        <v>0</v>
      </c>
      <c r="AD4631" s="10" t="str">
        <f t="shared" si="102"/>
        <v>79/80IGI</v>
      </c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11">
        <f>IFERROR(VLOOKUP(AD4632,[2]Sheet2!$M:$O,2,FALSE),0)</f>
        <v>0</v>
      </c>
      <c r="AC4632" s="11">
        <f>IFERROR(VLOOKUP(AD4632,[2]Sheet2!$M:$O,3,FALSE),0)</f>
        <v>0</v>
      </c>
      <c r="AD4632" s="10" t="str">
        <f t="shared" si="102"/>
        <v>79/80AIL</v>
      </c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609</v>
      </c>
      <c r="AA4633" s="11">
        <f t="shared" si="103"/>
        <v>60.9</v>
      </c>
      <c r="AB4633" s="11">
        <f>IFERROR(VLOOKUP(AD4633,[2]Sheet2!$M:$O,2,FALSE),0)</f>
        <v>0</v>
      </c>
      <c r="AC4633" s="11">
        <f>IFERROR(VLOOKUP(AD4633,[2]Sheet2!$M:$O,3,FALSE),0)</f>
        <v>0</v>
      </c>
      <c r="AD4633" s="10" t="str">
        <f t="shared" si="102"/>
        <v>79/80HEI</v>
      </c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548</v>
      </c>
      <c r="AA4634" s="11">
        <f t="shared" si="103"/>
        <v>45.666666666666664</v>
      </c>
      <c r="AB4634" s="11">
        <f>IFERROR(VLOOKUP(AD4634,[2]Sheet2!$M:$O,2,FALSE),0)</f>
        <v>0</v>
      </c>
      <c r="AC4634" s="11">
        <f>IFERROR(VLOOKUP(AD4634,[2]Sheet2!$M:$O,3,FALSE),0)</f>
        <v>0</v>
      </c>
      <c r="AD4634" s="10" t="str">
        <f t="shared" si="102"/>
        <v>79/80SGIC</v>
      </c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826</v>
      </c>
      <c r="AA4635" s="11">
        <f t="shared" si="103"/>
        <v>63.53846153846154</v>
      </c>
      <c r="AB4635" s="11">
        <v>18</v>
      </c>
      <c r="AC4635" s="11">
        <v>6.21</v>
      </c>
      <c r="AD4635" s="10" t="str">
        <f t="shared" si="102"/>
        <v>73/74OHL</v>
      </c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468.8</v>
      </c>
      <c r="AA4636" s="11">
        <f t="shared" si="103"/>
        <v>234.4</v>
      </c>
      <c r="AB4636" s="11">
        <v>15</v>
      </c>
      <c r="AC4636" s="11">
        <v>6.05</v>
      </c>
      <c r="AD4636" s="10" t="str">
        <f t="shared" si="102"/>
        <v>73/74SHL</v>
      </c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895</v>
      </c>
      <c r="AA4637" s="11">
        <f t="shared" si="103"/>
        <v>149.16666666666666</v>
      </c>
      <c r="AB4637" s="11">
        <v>0</v>
      </c>
      <c r="AC4637" s="11">
        <v>7.36</v>
      </c>
      <c r="AD4637" s="10" t="str">
        <f t="shared" si="102"/>
        <v>73/74TRH</v>
      </c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826</v>
      </c>
      <c r="AA4638" s="11">
        <f t="shared" si="103"/>
        <v>30.592592592592592</v>
      </c>
      <c r="AB4638" s="11">
        <v>18</v>
      </c>
      <c r="AC4638" s="11">
        <v>6.21</v>
      </c>
      <c r="AD4638" s="10" t="str">
        <f t="shared" si="102"/>
        <v>73/74OHL</v>
      </c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468.8</v>
      </c>
      <c r="AA4639" s="11">
        <f t="shared" si="103"/>
        <v>117.2</v>
      </c>
      <c r="AB4639" s="11">
        <v>15</v>
      </c>
      <c r="AC4639" s="11">
        <v>6.05</v>
      </c>
      <c r="AD4639" s="10" t="str">
        <f t="shared" si="102"/>
        <v>73/74SHL</v>
      </c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895</v>
      </c>
      <c r="AA4640" s="11">
        <f t="shared" si="103"/>
        <v>68.84615384615384</v>
      </c>
      <c r="AB4640" s="11">
        <v>0</v>
      </c>
      <c r="AC4640" s="11">
        <v>7.36</v>
      </c>
      <c r="AD4640" s="10" t="str">
        <f t="shared" si="102"/>
        <v>73/74TRH</v>
      </c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826</v>
      </c>
      <c r="AA4641" s="11">
        <f t="shared" si="103"/>
        <v>28.482758620689655</v>
      </c>
      <c r="AB4641" s="11">
        <v>18</v>
      </c>
      <c r="AC4641" s="11">
        <v>6.21</v>
      </c>
      <c r="AD4641" s="10" t="str">
        <f t="shared" si="102"/>
        <v>73/74OHL</v>
      </c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468.8</v>
      </c>
      <c r="AA4642" s="11">
        <f t="shared" si="103"/>
        <v>117.2</v>
      </c>
      <c r="AB4642" s="11">
        <v>15</v>
      </c>
      <c r="AC4642" s="11">
        <v>6.05</v>
      </c>
      <c r="AD4642" s="10" t="str">
        <f t="shared" si="102"/>
        <v>73/74SHL</v>
      </c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895</v>
      </c>
      <c r="AA4643" s="11">
        <f t="shared" si="103"/>
        <v>49.722222222222221</v>
      </c>
      <c r="AB4643" s="11">
        <v>0</v>
      </c>
      <c r="AC4643" s="11">
        <v>7.36</v>
      </c>
      <c r="AD4643" s="10" t="str">
        <f t="shared" si="102"/>
        <v>73/74TRH</v>
      </c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826</v>
      </c>
      <c r="AA4644" s="11">
        <f t="shared" si="103"/>
        <v>29.5</v>
      </c>
      <c r="AB4644" s="11">
        <v>18</v>
      </c>
      <c r="AC4644" s="11">
        <v>6.21</v>
      </c>
      <c r="AD4644" s="10" t="str">
        <f t="shared" si="102"/>
        <v>73/74OHL</v>
      </c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468.8</v>
      </c>
      <c r="AA4645" s="11">
        <f t="shared" si="103"/>
        <v>156.26666666666668</v>
      </c>
      <c r="AB4645" s="11">
        <v>15</v>
      </c>
      <c r="AC4645" s="11">
        <v>6.05</v>
      </c>
      <c r="AD4645" s="10" t="str">
        <f t="shared" si="102"/>
        <v>73/74SHL</v>
      </c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895</v>
      </c>
      <c r="AA4646" s="11">
        <f t="shared" si="103"/>
        <v>59.666666666666664</v>
      </c>
      <c r="AB4646" s="11">
        <v>0</v>
      </c>
      <c r="AC4646" s="11">
        <v>7.36</v>
      </c>
      <c r="AD4646" s="10" t="str">
        <f t="shared" si="102"/>
        <v>73/74TRH</v>
      </c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826</v>
      </c>
      <c r="AA4647" s="11">
        <f t="shared" si="103"/>
        <v>63.53846153846154</v>
      </c>
      <c r="AB4647" s="11">
        <v>15</v>
      </c>
      <c r="AC4647" s="11">
        <v>11.32</v>
      </c>
      <c r="AD4647" s="10" t="str">
        <f t="shared" si="102"/>
        <v>74/75OHL</v>
      </c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468.8</v>
      </c>
      <c r="AA4648" s="11">
        <f t="shared" si="103"/>
        <v>0</v>
      </c>
      <c r="AB4648" s="11">
        <v>10</v>
      </c>
      <c r="AC4648" s="11">
        <v>16.309999999999999</v>
      </c>
      <c r="AD4648" s="10" t="str">
        <f t="shared" si="102"/>
        <v>74/75SHL</v>
      </c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895</v>
      </c>
      <c r="AA4649" s="11">
        <f t="shared" si="103"/>
        <v>447.5</v>
      </c>
      <c r="AB4649" s="11">
        <v>0.63100000000000001</v>
      </c>
      <c r="AC4649" s="11">
        <v>12</v>
      </c>
      <c r="AD4649" s="10" t="str">
        <f t="shared" si="102"/>
        <v>74/75TRH</v>
      </c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826</v>
      </c>
      <c r="AA4650" s="11">
        <f t="shared" si="103"/>
        <v>33.04</v>
      </c>
      <c r="AB4650" s="11">
        <v>15</v>
      </c>
      <c r="AC4650" s="11">
        <v>11.32</v>
      </c>
      <c r="AD4650" s="10" t="str">
        <f t="shared" si="102"/>
        <v>74/75OHL</v>
      </c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468.8</v>
      </c>
      <c r="AA4651" s="11">
        <f t="shared" si="103"/>
        <v>156.26666666666668</v>
      </c>
      <c r="AB4651" s="11">
        <v>10</v>
      </c>
      <c r="AC4651" s="11">
        <v>16.309999999999999</v>
      </c>
      <c r="AD4651" s="10" t="str">
        <f t="shared" si="102"/>
        <v>74/75SHL</v>
      </c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895</v>
      </c>
      <c r="AA4652" s="11">
        <f t="shared" si="103"/>
        <v>55.9375</v>
      </c>
      <c r="AB4652" s="11">
        <v>0.63100000000000001</v>
      </c>
      <c r="AC4652" s="11">
        <v>12</v>
      </c>
      <c r="AD4652" s="10" t="str">
        <f t="shared" si="102"/>
        <v>74/75TRH</v>
      </c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826</v>
      </c>
      <c r="AA4653" s="11">
        <f t="shared" si="103"/>
        <v>29.5</v>
      </c>
      <c r="AB4653" s="11">
        <v>15</v>
      </c>
      <c r="AC4653" s="11">
        <v>11.32</v>
      </c>
      <c r="AD4653" s="10" t="str">
        <f t="shared" si="102"/>
        <v>74/75OHL</v>
      </c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468.8</v>
      </c>
      <c r="AA4654" s="11">
        <f t="shared" si="103"/>
        <v>156.26666666666668</v>
      </c>
      <c r="AB4654" s="11">
        <v>10</v>
      </c>
      <c r="AC4654" s="11">
        <v>16.309999999999999</v>
      </c>
      <c r="AD4654" s="10" t="str">
        <f t="shared" si="102"/>
        <v>74/75SHL</v>
      </c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895</v>
      </c>
      <c r="AA4655" s="11">
        <f t="shared" si="103"/>
        <v>47.10526315789474</v>
      </c>
      <c r="AB4655" s="11">
        <v>0.63100000000000001</v>
      </c>
      <c r="AC4655" s="11">
        <v>12</v>
      </c>
      <c r="AD4655" s="10" t="str">
        <f t="shared" si="102"/>
        <v>74/75TRH</v>
      </c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826</v>
      </c>
      <c r="AA4656" s="11">
        <f t="shared" si="103"/>
        <v>26.64516129032258</v>
      </c>
      <c r="AB4656" s="11">
        <v>15</v>
      </c>
      <c r="AC4656" s="11">
        <v>11.32</v>
      </c>
      <c r="AD4656" s="10" t="str">
        <f t="shared" si="102"/>
        <v>74/75OHL</v>
      </c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468.8</v>
      </c>
      <c r="AA4657" s="11">
        <f t="shared" si="103"/>
        <v>156.26666666666668</v>
      </c>
      <c r="AB4657" s="11">
        <v>10</v>
      </c>
      <c r="AC4657" s="11">
        <v>16.309999999999999</v>
      </c>
      <c r="AD4657" s="10" t="str">
        <f t="shared" si="102"/>
        <v>74/75SHL</v>
      </c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895</v>
      </c>
      <c r="AA4658" s="11">
        <f t="shared" si="103"/>
        <v>63.928571428571431</v>
      </c>
      <c r="AB4658" s="11">
        <v>0.63100000000000001</v>
      </c>
      <c r="AC4658" s="11">
        <v>12</v>
      </c>
      <c r="AD4658" s="10" t="str">
        <f t="shared" si="102"/>
        <v>74/75TRH</v>
      </c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826</v>
      </c>
      <c r="AA4659" s="11">
        <f t="shared" si="103"/>
        <v>48.588235294117645</v>
      </c>
      <c r="AB4659" s="11">
        <v>5</v>
      </c>
      <c r="AC4659" s="11">
        <v>10.79</v>
      </c>
      <c r="AD4659" s="10" t="str">
        <f t="shared" si="102"/>
        <v>75/76OHL</v>
      </c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468.8</v>
      </c>
      <c r="AA4660" s="11">
        <f t="shared" si="103"/>
        <v>156.26666666666668</v>
      </c>
      <c r="AB4660" s="11">
        <v>15</v>
      </c>
      <c r="AC4660" s="11">
        <v>11.31</v>
      </c>
      <c r="AD4660" s="10" t="str">
        <f t="shared" si="102"/>
        <v>75/76SHL</v>
      </c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895</v>
      </c>
      <c r="AA4661" s="11">
        <f t="shared" si="103"/>
        <v>111.875</v>
      </c>
      <c r="AB4661" s="11">
        <v>0</v>
      </c>
      <c r="AC4661" s="11">
        <v>12</v>
      </c>
      <c r="AD4661" s="10" t="str">
        <f t="shared" si="102"/>
        <v>75/76TRH</v>
      </c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826</v>
      </c>
      <c r="AA4662" s="11">
        <f t="shared" si="103"/>
        <v>33.04</v>
      </c>
      <c r="AB4662" s="11">
        <v>5</v>
      </c>
      <c r="AC4662" s="11">
        <v>10.79</v>
      </c>
      <c r="AD4662" s="10" t="str">
        <f t="shared" si="102"/>
        <v>75/76OHL</v>
      </c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468.8</v>
      </c>
      <c r="AA4663" s="11">
        <f t="shared" si="103"/>
        <v>93.76</v>
      </c>
      <c r="AB4663" s="11">
        <v>15</v>
      </c>
      <c r="AC4663" s="11">
        <v>11.31</v>
      </c>
      <c r="AD4663" s="10" t="str">
        <f t="shared" si="102"/>
        <v>75/76SHL</v>
      </c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895</v>
      </c>
      <c r="AA4664" s="11">
        <f t="shared" si="103"/>
        <v>38.913043478260867</v>
      </c>
      <c r="AB4664" s="11">
        <v>0</v>
      </c>
      <c r="AC4664" s="11">
        <v>12</v>
      </c>
      <c r="AD4664" s="10" t="str">
        <f t="shared" si="102"/>
        <v>75/76TRH</v>
      </c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826</v>
      </c>
      <c r="AA4665" s="11">
        <f t="shared" si="103"/>
        <v>31.76923076923077</v>
      </c>
      <c r="AB4665" s="11">
        <v>5</v>
      </c>
      <c r="AC4665" s="11">
        <v>10.79</v>
      </c>
      <c r="AD4665" s="10" t="str">
        <f t="shared" si="102"/>
        <v>75/76OHL</v>
      </c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468.8</v>
      </c>
      <c r="AA4666" s="11">
        <f t="shared" si="103"/>
        <v>117.2</v>
      </c>
      <c r="AB4666" s="11">
        <v>15</v>
      </c>
      <c r="AC4666" s="11">
        <v>11.31</v>
      </c>
      <c r="AD4666" s="10" t="str">
        <f t="shared" si="102"/>
        <v>75/76SHL</v>
      </c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895</v>
      </c>
      <c r="AA4667" s="11">
        <f t="shared" si="103"/>
        <v>35.799999999999997</v>
      </c>
      <c r="AB4667" s="11">
        <v>0</v>
      </c>
      <c r="AC4667" s="11">
        <v>12</v>
      </c>
      <c r="AD4667" s="10" t="str">
        <f t="shared" si="102"/>
        <v>75/76TRH</v>
      </c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826</v>
      </c>
      <c r="AA4668" s="11">
        <f t="shared" si="103"/>
        <v>29.5</v>
      </c>
      <c r="AB4668" s="11">
        <v>5</v>
      </c>
      <c r="AC4668" s="11">
        <v>10.79</v>
      </c>
      <c r="AD4668" s="10" t="str">
        <f t="shared" si="102"/>
        <v>75/76OHL</v>
      </c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468.8</v>
      </c>
      <c r="AA4669" s="11">
        <f t="shared" si="103"/>
        <v>117.2</v>
      </c>
      <c r="AB4669" s="11">
        <v>15</v>
      </c>
      <c r="AC4669" s="11">
        <v>11.31</v>
      </c>
      <c r="AD4669" s="10" t="str">
        <f t="shared" si="102"/>
        <v>75/76SHL</v>
      </c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895</v>
      </c>
      <c r="AA4670" s="11">
        <f t="shared" si="103"/>
        <v>47.10526315789474</v>
      </c>
      <c r="AB4670" s="11">
        <v>0</v>
      </c>
      <c r="AC4670" s="11">
        <v>12</v>
      </c>
      <c r="AD4670" s="10" t="str">
        <f t="shared" ref="AD4670:AD4733" si="104">B4670&amp;C4670</f>
        <v>75/76TRH</v>
      </c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826</v>
      </c>
      <c r="AA4671" s="11">
        <f t="shared" si="103"/>
        <v>165.2</v>
      </c>
      <c r="AB4671" s="11">
        <v>0</v>
      </c>
      <c r="AC4671" s="11">
        <v>0</v>
      </c>
      <c r="AD4671" s="10" t="str">
        <f t="shared" si="104"/>
        <v>76/77OHL</v>
      </c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468.8</v>
      </c>
      <c r="AA4672" s="11">
        <f t="shared" si="103"/>
        <v>234.4</v>
      </c>
      <c r="AB4672" s="11">
        <v>0</v>
      </c>
      <c r="AC4672" s="11">
        <v>0</v>
      </c>
      <c r="AD4672" s="10" t="str">
        <f t="shared" si="104"/>
        <v>76/77SHL</v>
      </c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895</v>
      </c>
      <c r="AA4673" s="11">
        <f t="shared" si="103"/>
        <v>298.33333333333331</v>
      </c>
      <c r="AB4673" s="11">
        <v>0</v>
      </c>
      <c r="AC4673" s="11">
        <v>10</v>
      </c>
      <c r="AD4673" s="10" t="str">
        <f t="shared" si="104"/>
        <v>76/77TRH</v>
      </c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826</v>
      </c>
      <c r="AA4674" s="11">
        <f t="shared" si="103"/>
        <v>45.888888888888886</v>
      </c>
      <c r="AB4674" s="11">
        <v>0</v>
      </c>
      <c r="AC4674" s="11">
        <v>0</v>
      </c>
      <c r="AD4674" s="10" t="str">
        <f t="shared" si="104"/>
        <v>76/77OHL</v>
      </c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468.8</v>
      </c>
      <c r="AA4675" s="11">
        <f t="shared" ref="AA4675:AA4738" si="105">IFERROR(Z4675/M4675,0)</f>
        <v>117.2</v>
      </c>
      <c r="AB4675" s="11">
        <v>0</v>
      </c>
      <c r="AC4675" s="11">
        <v>0</v>
      </c>
      <c r="AD4675" s="10" t="str">
        <f t="shared" si="104"/>
        <v>76/77SHL</v>
      </c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895</v>
      </c>
      <c r="AA4676" s="11">
        <f t="shared" si="105"/>
        <v>47.10526315789474</v>
      </c>
      <c r="AB4676" s="11">
        <v>0</v>
      </c>
      <c r="AC4676" s="11">
        <v>10</v>
      </c>
      <c r="AD4676" s="10" t="str">
        <f t="shared" si="104"/>
        <v>76/77TRH</v>
      </c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826</v>
      </c>
      <c r="AA4677" s="11">
        <f t="shared" si="105"/>
        <v>59</v>
      </c>
      <c r="AB4677" s="11">
        <v>0</v>
      </c>
      <c r="AC4677" s="11">
        <v>0</v>
      </c>
      <c r="AD4677" s="10" t="str">
        <f t="shared" si="104"/>
        <v>76/77OHL</v>
      </c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468.8</v>
      </c>
      <c r="AA4678" s="11">
        <f t="shared" si="105"/>
        <v>156.26666666666668</v>
      </c>
      <c r="AB4678" s="11">
        <v>0</v>
      </c>
      <c r="AC4678" s="11">
        <v>0</v>
      </c>
      <c r="AD4678" s="10" t="str">
        <f t="shared" si="104"/>
        <v>76/77SHL</v>
      </c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895</v>
      </c>
      <c r="AA4679" s="11">
        <f t="shared" si="105"/>
        <v>49.722222222222221</v>
      </c>
      <c r="AB4679" s="11">
        <v>0</v>
      </c>
      <c r="AC4679" s="11">
        <v>10</v>
      </c>
      <c r="AD4679" s="10" t="str">
        <f t="shared" si="104"/>
        <v>76/77TRH</v>
      </c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1096</v>
      </c>
      <c r="AA4680" s="11">
        <f t="shared" si="105"/>
        <v>-548</v>
      </c>
      <c r="AB4680" s="11">
        <v>0</v>
      </c>
      <c r="AC4680" s="11">
        <v>0</v>
      </c>
      <c r="AD4680" s="10" t="str">
        <f t="shared" si="104"/>
        <v>76/77CGH</v>
      </c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826</v>
      </c>
      <c r="AA4681" s="11">
        <f t="shared" si="105"/>
        <v>137.66666666666666</v>
      </c>
      <c r="AB4681" s="11">
        <v>0</v>
      </c>
      <c r="AC4681" s="11">
        <v>0</v>
      </c>
      <c r="AD4681" s="10" t="str">
        <f t="shared" si="104"/>
        <v>76/77OHL</v>
      </c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468.8</v>
      </c>
      <c r="AA4682" s="11">
        <f t="shared" si="105"/>
        <v>468.8</v>
      </c>
      <c r="AB4682" s="11">
        <v>0</v>
      </c>
      <c r="AC4682" s="11">
        <v>0</v>
      </c>
      <c r="AD4682" s="10" t="str">
        <f t="shared" si="104"/>
        <v>76/77SHL</v>
      </c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895</v>
      </c>
      <c r="AA4683" s="11">
        <f t="shared" si="105"/>
        <v>99.444444444444443</v>
      </c>
      <c r="AB4683" s="11">
        <v>0</v>
      </c>
      <c r="AC4683" s="11">
        <v>10</v>
      </c>
      <c r="AD4683" s="10" t="str">
        <f t="shared" si="104"/>
        <v>76/77TRH</v>
      </c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1096</v>
      </c>
      <c r="AA4684" s="11">
        <f t="shared" si="105"/>
        <v>-137</v>
      </c>
      <c r="AB4684" s="11">
        <v>0</v>
      </c>
      <c r="AC4684" s="11">
        <v>0</v>
      </c>
      <c r="AD4684" s="10" t="str">
        <f t="shared" si="104"/>
        <v>76/77CGH</v>
      </c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826</v>
      </c>
      <c r="AA4685" s="11">
        <f t="shared" si="105"/>
        <v>-39.333333333333336</v>
      </c>
      <c r="AB4685" s="11">
        <v>0</v>
      </c>
      <c r="AC4685" s="11">
        <v>0</v>
      </c>
      <c r="AD4685" s="10" t="str">
        <f t="shared" si="104"/>
        <v>77/78OHL</v>
      </c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468.8</v>
      </c>
      <c r="AA4686" s="11">
        <f t="shared" si="105"/>
        <v>-117.2</v>
      </c>
      <c r="AB4686" s="11">
        <v>0</v>
      </c>
      <c r="AC4686" s="11">
        <v>0</v>
      </c>
      <c r="AD4686" s="10" t="str">
        <f t="shared" si="104"/>
        <v>77/78SHL</v>
      </c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895</v>
      </c>
      <c r="AA4687" s="11">
        <f t="shared" si="105"/>
        <v>-52.647058823529413</v>
      </c>
      <c r="AB4687" s="11">
        <v>0</v>
      </c>
      <c r="AC4687" s="11">
        <v>0</v>
      </c>
      <c r="AD4687" s="10" t="str">
        <f t="shared" si="104"/>
        <v>77/78TRH</v>
      </c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826</v>
      </c>
      <c r="AA4688" s="11">
        <f t="shared" si="105"/>
        <v>-33.04</v>
      </c>
      <c r="AB4688" s="11">
        <v>0</v>
      </c>
      <c r="AC4688" s="11">
        <v>0</v>
      </c>
      <c r="AD4688" s="10" t="str">
        <f t="shared" si="104"/>
        <v>77/78OHL</v>
      </c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468.8</v>
      </c>
      <c r="AA4689" s="11">
        <f t="shared" si="105"/>
        <v>-156.26666666666668</v>
      </c>
      <c r="AB4689" s="11">
        <v>0</v>
      </c>
      <c r="AC4689" s="11">
        <v>0</v>
      </c>
      <c r="AD4689" s="10" t="str">
        <f t="shared" si="104"/>
        <v>77/78SHL</v>
      </c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895</v>
      </c>
      <c r="AA4690" s="11">
        <f t="shared" si="105"/>
        <v>-99.444444444444443</v>
      </c>
      <c r="AB4690" s="11">
        <v>0</v>
      </c>
      <c r="AC4690" s="11">
        <v>0</v>
      </c>
      <c r="AD4690" s="10" t="str">
        <f t="shared" si="104"/>
        <v>77/78TRH</v>
      </c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1096</v>
      </c>
      <c r="AA4691" s="11">
        <f t="shared" si="105"/>
        <v>-43.84</v>
      </c>
      <c r="AB4691" s="11">
        <v>0</v>
      </c>
      <c r="AC4691" s="11">
        <v>0</v>
      </c>
      <c r="AD4691" s="10" t="str">
        <f t="shared" si="104"/>
        <v>77/78CGH</v>
      </c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826</v>
      </c>
      <c r="AA4692" s="11">
        <f t="shared" si="105"/>
        <v>-33.04</v>
      </c>
      <c r="AB4692" s="11">
        <v>0</v>
      </c>
      <c r="AC4692" s="11">
        <v>0</v>
      </c>
      <c r="AD4692" s="10" t="str">
        <f t="shared" si="104"/>
        <v>77/78OHL</v>
      </c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468.8</v>
      </c>
      <c r="AA4693" s="11">
        <f t="shared" si="105"/>
        <v>-234.4</v>
      </c>
      <c r="AB4693" s="11">
        <v>0</v>
      </c>
      <c r="AC4693" s="11">
        <v>0</v>
      </c>
      <c r="AD4693" s="10" t="str">
        <f t="shared" si="104"/>
        <v>77/78SHL</v>
      </c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895</v>
      </c>
      <c r="AA4694" s="11">
        <f t="shared" si="105"/>
        <v>-99.444444444444443</v>
      </c>
      <c r="AB4694" s="11">
        <v>0</v>
      </c>
      <c r="AC4694" s="11">
        <v>0</v>
      </c>
      <c r="AD4694" s="10" t="str">
        <f t="shared" si="104"/>
        <v>77/78TRH</v>
      </c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1096</v>
      </c>
      <c r="AA4695" s="11">
        <f t="shared" si="105"/>
        <v>-68.5</v>
      </c>
      <c r="AB4695" s="11">
        <v>0</v>
      </c>
      <c r="AC4695" s="11">
        <v>0</v>
      </c>
      <c r="AD4695" s="10" t="str">
        <f t="shared" si="104"/>
        <v>77/78CGH</v>
      </c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826</v>
      </c>
      <c r="AA4696" s="11">
        <f t="shared" si="105"/>
        <v>-35.913043478260867</v>
      </c>
      <c r="AB4696" s="11">
        <v>0</v>
      </c>
      <c r="AC4696" s="11">
        <v>0</v>
      </c>
      <c r="AD4696" s="10" t="str">
        <f t="shared" si="104"/>
        <v>77/78OHL</v>
      </c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468.8</v>
      </c>
      <c r="AA4697" s="11">
        <f t="shared" si="105"/>
        <v>-234.4</v>
      </c>
      <c r="AB4697" s="11">
        <v>0</v>
      </c>
      <c r="AC4697" s="11">
        <v>0</v>
      </c>
      <c r="AD4697" s="10" t="str">
        <f t="shared" si="104"/>
        <v>77/78SHL</v>
      </c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895</v>
      </c>
      <c r="AA4698" s="11">
        <f t="shared" si="105"/>
        <v>-298.33333333333331</v>
      </c>
      <c r="AB4698" s="11">
        <v>0</v>
      </c>
      <c r="AC4698" s="11">
        <v>0</v>
      </c>
      <c r="AD4698" s="10" t="str">
        <f t="shared" si="104"/>
        <v>77/78TRH</v>
      </c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1096</v>
      </c>
      <c r="AA4699" s="11">
        <f t="shared" si="105"/>
        <v>-64.470588235294116</v>
      </c>
      <c r="AB4699" s="11">
        <v>0</v>
      </c>
      <c r="AC4699" s="11">
        <v>0</v>
      </c>
      <c r="AD4699" s="10" t="str">
        <f t="shared" si="104"/>
        <v>77/78CGH</v>
      </c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826</v>
      </c>
      <c r="AA4700" s="11">
        <f t="shared" si="105"/>
        <v>-41.3</v>
      </c>
      <c r="AB4700" s="11">
        <v>0</v>
      </c>
      <c r="AC4700" s="11">
        <v>0</v>
      </c>
      <c r="AD4700" s="10" t="str">
        <f t="shared" si="104"/>
        <v>78/79OHL</v>
      </c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468.8</v>
      </c>
      <c r="AA4701" s="11">
        <f t="shared" si="105"/>
        <v>-468.8</v>
      </c>
      <c r="AB4701" s="11">
        <v>5</v>
      </c>
      <c r="AC4701" s="11">
        <v>21.315799999999999</v>
      </c>
      <c r="AD4701" s="10" t="str">
        <f t="shared" si="104"/>
        <v>78/79SHL</v>
      </c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895</v>
      </c>
      <c r="AA4702" s="11">
        <f t="shared" si="105"/>
        <v>-89.5</v>
      </c>
      <c r="AB4702" s="11">
        <v>0</v>
      </c>
      <c r="AC4702" s="11">
        <v>8.42</v>
      </c>
      <c r="AD4702" s="10" t="str">
        <f t="shared" si="104"/>
        <v>78/79TRH</v>
      </c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1096</v>
      </c>
      <c r="AA4703" s="11">
        <f t="shared" si="105"/>
        <v>-109.6</v>
      </c>
      <c r="AB4703" s="11">
        <v>0</v>
      </c>
      <c r="AC4703" s="11">
        <v>0</v>
      </c>
      <c r="AD4703" s="10" t="str">
        <f t="shared" si="104"/>
        <v>78/79CGH</v>
      </c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826</v>
      </c>
      <c r="AA4704" s="11">
        <f t="shared" si="105"/>
        <v>-59</v>
      </c>
      <c r="AB4704" s="11">
        <v>0</v>
      </c>
      <c r="AC4704" s="11">
        <v>0</v>
      </c>
      <c r="AD4704" s="10" t="str">
        <f t="shared" si="104"/>
        <v>78/79OHL</v>
      </c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468.8</v>
      </c>
      <c r="AA4705" s="11">
        <f t="shared" si="105"/>
        <v>468.8</v>
      </c>
      <c r="AB4705" s="11">
        <v>5</v>
      </c>
      <c r="AC4705" s="11">
        <v>21.315799999999999</v>
      </c>
      <c r="AD4705" s="10" t="str">
        <f t="shared" si="104"/>
        <v>78/79SHL</v>
      </c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895</v>
      </c>
      <c r="AA4706" s="11">
        <f t="shared" si="105"/>
        <v>0</v>
      </c>
      <c r="AB4706" s="11">
        <v>0</v>
      </c>
      <c r="AC4706" s="11">
        <v>8.42</v>
      </c>
      <c r="AD4706" s="10" t="str">
        <f t="shared" si="104"/>
        <v>78/79TRH</v>
      </c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1096</v>
      </c>
      <c r="AA4707" s="11">
        <f t="shared" si="105"/>
        <v>-548</v>
      </c>
      <c r="AB4707" s="11">
        <v>0</v>
      </c>
      <c r="AC4707" s="11">
        <v>0</v>
      </c>
      <c r="AD4707" s="10" t="str">
        <f t="shared" si="104"/>
        <v>78/79CGH</v>
      </c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5784.1</v>
      </c>
      <c r="AA4708" s="11">
        <f t="shared" si="105"/>
        <v>14.211547911547912</v>
      </c>
      <c r="AB4708" s="11">
        <v>0</v>
      </c>
      <c r="AC4708" s="11">
        <v>0</v>
      </c>
      <c r="AD4708" s="10" t="str">
        <f t="shared" si="104"/>
        <v>73/74BNL</v>
      </c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5784.1</v>
      </c>
      <c r="AA4709" s="11">
        <f t="shared" si="105"/>
        <v>-5784.1</v>
      </c>
      <c r="AB4709" s="11">
        <v>0</v>
      </c>
      <c r="AC4709" s="11">
        <v>0</v>
      </c>
      <c r="AD4709" s="10" t="str">
        <f t="shared" si="104"/>
        <v>73/74BNL</v>
      </c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13100</v>
      </c>
      <c r="AA4710" s="11">
        <f t="shared" si="105"/>
        <v>110.08403361344538</v>
      </c>
      <c r="AB4710" s="11">
        <v>0</v>
      </c>
      <c r="AC4710" s="11">
        <v>25</v>
      </c>
      <c r="AD4710" s="10" t="str">
        <f t="shared" si="104"/>
        <v>73/74BNT</v>
      </c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2067</v>
      </c>
      <c r="AA4711" s="11">
        <f t="shared" si="105"/>
        <v>121.58823529411765</v>
      </c>
      <c r="AB4711" s="11">
        <v>0</v>
      </c>
      <c r="AC4711" s="11">
        <v>21.05</v>
      </c>
      <c r="AD4711" s="10" t="str">
        <f t="shared" si="104"/>
        <v>73/74HDL</v>
      </c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44033</v>
      </c>
      <c r="AA4712" s="11">
        <f t="shared" si="105"/>
        <v>136.3250773993808</v>
      </c>
      <c r="AB4712" s="11">
        <v>0</v>
      </c>
      <c r="AC4712" s="11">
        <v>1270</v>
      </c>
      <c r="AD4712" s="10" t="str">
        <f t="shared" si="104"/>
        <v>73/74UNL</v>
      </c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5784.1</v>
      </c>
      <c r="AA4713" s="11">
        <f t="shared" si="105"/>
        <v>642.67777777777781</v>
      </c>
      <c r="AB4713" s="11">
        <v>0</v>
      </c>
      <c r="AC4713" s="11">
        <v>0</v>
      </c>
      <c r="AD4713" s="10" t="str">
        <f t="shared" si="104"/>
        <v>73/74BNL</v>
      </c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13100</v>
      </c>
      <c r="AA4714" s="11">
        <f t="shared" si="105"/>
        <v>66.836734693877546</v>
      </c>
      <c r="AB4714" s="11">
        <v>0</v>
      </c>
      <c r="AC4714" s="11">
        <v>25</v>
      </c>
      <c r="AD4714" s="10" t="str">
        <f t="shared" si="104"/>
        <v>73/74BNT</v>
      </c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2067</v>
      </c>
      <c r="AA4715" s="11">
        <f t="shared" si="105"/>
        <v>86.125</v>
      </c>
      <c r="AB4715" s="11">
        <v>0</v>
      </c>
      <c r="AC4715" s="11">
        <v>21.05</v>
      </c>
      <c r="AD4715" s="10" t="str">
        <f t="shared" si="104"/>
        <v>73/74HDL</v>
      </c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44033</v>
      </c>
      <c r="AA4716" s="11">
        <f t="shared" si="105"/>
        <v>94.89870689655173</v>
      </c>
      <c r="AB4716" s="11">
        <v>0</v>
      </c>
      <c r="AC4716" s="11">
        <v>1270</v>
      </c>
      <c r="AD4716" s="10" t="str">
        <f t="shared" si="104"/>
        <v>73/74UNL</v>
      </c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5784.1</v>
      </c>
      <c r="AA4717" s="11">
        <f t="shared" si="105"/>
        <v>30.44263157894737</v>
      </c>
      <c r="AB4717" s="11">
        <v>0</v>
      </c>
      <c r="AC4717" s="11">
        <v>0</v>
      </c>
      <c r="AD4717" s="10" t="str">
        <f t="shared" si="104"/>
        <v>73/74BNL</v>
      </c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13100</v>
      </c>
      <c r="AA4718" s="11">
        <f t="shared" si="105"/>
        <v>107.37704918032787</v>
      </c>
      <c r="AB4718" s="11">
        <v>0</v>
      </c>
      <c r="AC4718" s="11">
        <v>25</v>
      </c>
      <c r="AD4718" s="10" t="str">
        <f t="shared" si="104"/>
        <v>73/74BNT</v>
      </c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2067</v>
      </c>
      <c r="AA4719" s="11">
        <f t="shared" si="105"/>
        <v>206.7</v>
      </c>
      <c r="AB4719" s="11">
        <v>0</v>
      </c>
      <c r="AC4719" s="11">
        <v>21.05</v>
      </c>
      <c r="AD4719" s="10" t="str">
        <f t="shared" si="104"/>
        <v>73/74HDL</v>
      </c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44033</v>
      </c>
      <c r="AA4720" s="11">
        <f t="shared" si="105"/>
        <v>133.43333333333334</v>
      </c>
      <c r="AB4720" s="11">
        <v>0</v>
      </c>
      <c r="AC4720" s="11">
        <v>1270</v>
      </c>
      <c r="AD4720" s="10" t="str">
        <f t="shared" si="104"/>
        <v>73/74UNL</v>
      </c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5784.1</v>
      </c>
      <c r="AA4721" s="11">
        <f t="shared" si="105"/>
        <v>9.4511437908496738</v>
      </c>
      <c r="AB4721" s="11">
        <v>0</v>
      </c>
      <c r="AC4721" s="11">
        <v>20</v>
      </c>
      <c r="AD4721" s="10" t="str">
        <f t="shared" si="104"/>
        <v>74/75BNL</v>
      </c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13100</v>
      </c>
      <c r="AA4722" s="11">
        <f t="shared" si="105"/>
        <v>17.654986522911052</v>
      </c>
      <c r="AB4722" s="11">
        <v>0</v>
      </c>
      <c r="AC4722" s="11">
        <v>40</v>
      </c>
      <c r="AD4722" s="10" t="str">
        <f t="shared" si="104"/>
        <v>74/75BNT</v>
      </c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2067</v>
      </c>
      <c r="AA4723" s="11">
        <f t="shared" si="105"/>
        <v>79.5</v>
      </c>
      <c r="AB4723" s="11">
        <v>0</v>
      </c>
      <c r="AC4723" s="11">
        <v>68.42</v>
      </c>
      <c r="AD4723" s="10" t="str">
        <f t="shared" si="104"/>
        <v>74/75HDL</v>
      </c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44033</v>
      </c>
      <c r="AA4724" s="11">
        <f t="shared" si="105"/>
        <v>59.584573748308522</v>
      </c>
      <c r="AB4724" s="11">
        <v>0</v>
      </c>
      <c r="AC4724" s="11">
        <v>700</v>
      </c>
      <c r="AD4724" s="10" t="str">
        <f t="shared" si="104"/>
        <v>74/75UNL</v>
      </c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5784.1</v>
      </c>
      <c r="AA4725" s="11">
        <f t="shared" si="105"/>
        <v>-33.82514619883041</v>
      </c>
      <c r="AB4725" s="11">
        <v>0</v>
      </c>
      <c r="AC4725" s="11">
        <v>20</v>
      </c>
      <c r="AD4725" s="10" t="str">
        <f t="shared" si="104"/>
        <v>74/75BNL</v>
      </c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13100</v>
      </c>
      <c r="AA4726" s="11">
        <f t="shared" si="105"/>
        <v>-80.368098159509202</v>
      </c>
      <c r="AB4726" s="11">
        <v>0</v>
      </c>
      <c r="AC4726" s="11">
        <v>40</v>
      </c>
      <c r="AD4726" s="10" t="str">
        <f t="shared" si="104"/>
        <v>74/75BNT</v>
      </c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2067</v>
      </c>
      <c r="AA4727" s="11">
        <f t="shared" si="105"/>
        <v>37.581818181818178</v>
      </c>
      <c r="AB4727" s="11">
        <v>0</v>
      </c>
      <c r="AC4727" s="11">
        <v>68.42</v>
      </c>
      <c r="AD4727" s="10" t="str">
        <f t="shared" si="104"/>
        <v>74/75HDL</v>
      </c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44033</v>
      </c>
      <c r="AA4728" s="11">
        <f t="shared" si="105"/>
        <v>107.92401960784314</v>
      </c>
      <c r="AB4728" s="11">
        <v>0</v>
      </c>
      <c r="AC4728" s="11">
        <v>700</v>
      </c>
      <c r="AD4728" s="10" t="str">
        <f t="shared" si="104"/>
        <v>74/75UNL</v>
      </c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590</v>
      </c>
      <c r="AA4729" s="11">
        <f t="shared" si="105"/>
        <v>19.666666666666668</v>
      </c>
      <c r="AB4729" s="11">
        <v>0</v>
      </c>
      <c r="AC4729" s="11">
        <v>15.78</v>
      </c>
      <c r="AD4729" s="10" t="str">
        <f t="shared" si="104"/>
        <v>74/75SHIVM</v>
      </c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5784.1</v>
      </c>
      <c r="AA4730" s="11">
        <f t="shared" si="105"/>
        <v>30.603703703703705</v>
      </c>
      <c r="AB4730" s="11">
        <v>0</v>
      </c>
      <c r="AC4730" s="11">
        <v>20</v>
      </c>
      <c r="AD4730" s="10" t="str">
        <f t="shared" si="104"/>
        <v>74/75BNL</v>
      </c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13100</v>
      </c>
      <c r="AA4731" s="11">
        <f t="shared" si="105"/>
        <v>60.368663594470043</v>
      </c>
      <c r="AB4731" s="11">
        <v>0</v>
      </c>
      <c r="AC4731" s="11">
        <v>40</v>
      </c>
      <c r="AD4731" s="10" t="str">
        <f t="shared" si="104"/>
        <v>74/75BNT</v>
      </c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2067</v>
      </c>
      <c r="AA4732" s="11">
        <f t="shared" si="105"/>
        <v>30.850746268656717</v>
      </c>
      <c r="AB4732" s="11">
        <v>0</v>
      </c>
      <c r="AC4732" s="11">
        <v>68.42</v>
      </c>
      <c r="AD4732" s="10" t="str">
        <f t="shared" si="104"/>
        <v>74/75HDL</v>
      </c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44033</v>
      </c>
      <c r="AA4733" s="11">
        <f t="shared" si="105"/>
        <v>120.63835616438357</v>
      </c>
      <c r="AB4733" s="11">
        <v>0</v>
      </c>
      <c r="AC4733" s="11">
        <v>700</v>
      </c>
      <c r="AD4733" s="10" t="str">
        <f t="shared" si="104"/>
        <v>74/75UNL</v>
      </c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590</v>
      </c>
      <c r="AA4734" s="11">
        <f t="shared" si="105"/>
        <v>18.4375</v>
      </c>
      <c r="AB4734" s="11">
        <v>0</v>
      </c>
      <c r="AC4734" s="11">
        <v>15.78</v>
      </c>
      <c r="AD4734" s="10" t="str">
        <f t="shared" ref="AD4734:AD4797" si="106">B4734&amp;C4734</f>
        <v>74/75SHIVM</v>
      </c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5784.1</v>
      </c>
      <c r="AA4735" s="11">
        <f t="shared" si="105"/>
        <v>18.718770226537217</v>
      </c>
      <c r="AB4735" s="11">
        <v>0</v>
      </c>
      <c r="AC4735" s="11">
        <v>20</v>
      </c>
      <c r="AD4735" s="10" t="str">
        <f t="shared" si="106"/>
        <v>74/75BNL</v>
      </c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13100</v>
      </c>
      <c r="AA4736" s="11">
        <f t="shared" si="105"/>
        <v>40.432098765432102</v>
      </c>
      <c r="AB4736" s="11">
        <v>0</v>
      </c>
      <c r="AC4736" s="11">
        <v>40</v>
      </c>
      <c r="AD4736" s="10" t="str">
        <f t="shared" si="106"/>
        <v>74/75BNT</v>
      </c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2067</v>
      </c>
      <c r="AA4737" s="11">
        <f t="shared" si="105"/>
        <v>26.164556962025316</v>
      </c>
      <c r="AB4737" s="11">
        <v>0</v>
      </c>
      <c r="AC4737" s="11">
        <v>68.42</v>
      </c>
      <c r="AD4737" s="10" t="str">
        <f t="shared" si="106"/>
        <v>74/75HDL</v>
      </c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44033</v>
      </c>
      <c r="AA4738" s="11">
        <f t="shared" si="105"/>
        <v>40.583410138248851</v>
      </c>
      <c r="AB4738" s="11">
        <v>0</v>
      </c>
      <c r="AC4738" s="11">
        <v>700</v>
      </c>
      <c r="AD4738" s="10" t="str">
        <f t="shared" si="106"/>
        <v>74/75UNL</v>
      </c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590</v>
      </c>
      <c r="AA4739" s="11">
        <f t="shared" ref="AA4739:AA4802" si="107">IFERROR(Z4739/M4739,0)</f>
        <v>19.666666666666668</v>
      </c>
      <c r="AB4739" s="11">
        <v>0</v>
      </c>
      <c r="AC4739" s="11">
        <v>15.78</v>
      </c>
      <c r="AD4739" s="10" t="str">
        <f t="shared" si="106"/>
        <v>74/75SHIVM</v>
      </c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5784.1</v>
      </c>
      <c r="AA4740" s="11">
        <f t="shared" si="107"/>
        <v>9.576324503311259</v>
      </c>
      <c r="AB4740" s="11">
        <v>0</v>
      </c>
      <c r="AC4740" s="11">
        <v>0</v>
      </c>
      <c r="AD4740" s="10" t="str">
        <f t="shared" si="106"/>
        <v>75/76BNL</v>
      </c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13100</v>
      </c>
      <c r="AA4741" s="11">
        <f t="shared" si="107"/>
        <v>14.411441144114411</v>
      </c>
      <c r="AB4741" s="11">
        <v>0</v>
      </c>
      <c r="AC4741" s="11">
        <v>0</v>
      </c>
      <c r="AD4741" s="10" t="str">
        <f t="shared" si="106"/>
        <v>75/76BNT</v>
      </c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2067</v>
      </c>
      <c r="AA4742" s="11">
        <f t="shared" si="107"/>
        <v>30.850746268656717</v>
      </c>
      <c r="AB4742" s="11">
        <v>50</v>
      </c>
      <c r="AC4742" s="11">
        <v>52.63</v>
      </c>
      <c r="AD4742" s="10" t="str">
        <f t="shared" si="106"/>
        <v>75/76HDL</v>
      </c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44033</v>
      </c>
      <c r="AA4743" s="11">
        <f t="shared" si="107"/>
        <v>30.304886441844459</v>
      </c>
      <c r="AB4743" s="11">
        <v>0</v>
      </c>
      <c r="AC4743" s="11">
        <v>770</v>
      </c>
      <c r="AD4743" s="10" t="str">
        <f t="shared" si="106"/>
        <v>75/76UNL</v>
      </c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590</v>
      </c>
      <c r="AA4744" s="11">
        <f t="shared" si="107"/>
        <v>15.526315789473685</v>
      </c>
      <c r="AB4744" s="11">
        <v>0</v>
      </c>
      <c r="AC4744" s="11">
        <v>15.78</v>
      </c>
      <c r="AD4744" s="10" t="str">
        <f t="shared" si="106"/>
        <v>75/76SHIVM</v>
      </c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5784.1</v>
      </c>
      <c r="AA4745" s="11">
        <f t="shared" si="107"/>
        <v>34.635329341317366</v>
      </c>
      <c r="AB4745" s="11">
        <v>0</v>
      </c>
      <c r="AC4745" s="11">
        <v>0</v>
      </c>
      <c r="AD4745" s="10" t="str">
        <f t="shared" si="106"/>
        <v>75/76BNL</v>
      </c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13100</v>
      </c>
      <c r="AA4746" s="11">
        <f t="shared" si="107"/>
        <v>37.752161383285305</v>
      </c>
      <c r="AB4746" s="11">
        <v>0</v>
      </c>
      <c r="AC4746" s="11">
        <v>0</v>
      </c>
      <c r="AD4746" s="10" t="str">
        <f t="shared" si="106"/>
        <v>75/76BNT</v>
      </c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2067</v>
      </c>
      <c r="AA4747" s="11">
        <f t="shared" si="107"/>
        <v>21.53125</v>
      </c>
      <c r="AB4747" s="11">
        <v>50</v>
      </c>
      <c r="AC4747" s="11">
        <v>52.63</v>
      </c>
      <c r="AD4747" s="10" t="str">
        <f t="shared" si="106"/>
        <v>75/76HDL</v>
      </c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44033</v>
      </c>
      <c r="AA4748" s="11">
        <f t="shared" si="107"/>
        <v>63.265804597701148</v>
      </c>
      <c r="AB4748" s="11">
        <v>0</v>
      </c>
      <c r="AC4748" s="11">
        <v>770</v>
      </c>
      <c r="AD4748" s="10" t="str">
        <f t="shared" si="106"/>
        <v>75/76UNL</v>
      </c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590</v>
      </c>
      <c r="AA4749" s="11">
        <f t="shared" si="107"/>
        <v>17.352941176470587</v>
      </c>
      <c r="AB4749" s="11">
        <v>0</v>
      </c>
      <c r="AC4749" s="11">
        <v>15.78</v>
      </c>
      <c r="AD4749" s="10" t="str">
        <f t="shared" si="106"/>
        <v>75/76SHIVM</v>
      </c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5784.1</v>
      </c>
      <c r="AA4750" s="11">
        <f t="shared" si="107"/>
        <v>30.603703703703705</v>
      </c>
      <c r="AB4750" s="11">
        <v>0</v>
      </c>
      <c r="AC4750" s="11">
        <v>0</v>
      </c>
      <c r="AD4750" s="10" t="str">
        <f t="shared" si="106"/>
        <v>75/76BNL</v>
      </c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13100</v>
      </c>
      <c r="AA4751" s="11">
        <f t="shared" si="107"/>
        <v>61.502347417840376</v>
      </c>
      <c r="AB4751" s="11">
        <v>0</v>
      </c>
      <c r="AC4751" s="11">
        <v>0</v>
      </c>
      <c r="AD4751" s="10" t="str">
        <f t="shared" si="106"/>
        <v>75/76BNT</v>
      </c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2067</v>
      </c>
      <c r="AA4752" s="11">
        <f t="shared" si="107"/>
        <v>18.292035398230087</v>
      </c>
      <c r="AB4752" s="11">
        <v>50</v>
      </c>
      <c r="AC4752" s="11">
        <v>52.63</v>
      </c>
      <c r="AD4752" s="10" t="str">
        <f t="shared" si="106"/>
        <v>75/76HDL</v>
      </c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44033</v>
      </c>
      <c r="AA4753" s="11">
        <f t="shared" si="107"/>
        <v>111.19444444444444</v>
      </c>
      <c r="AB4753" s="11">
        <v>0</v>
      </c>
      <c r="AC4753" s="11">
        <v>770</v>
      </c>
      <c r="AD4753" s="10" t="str">
        <f t="shared" si="106"/>
        <v>75/76UNL</v>
      </c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590</v>
      </c>
      <c r="AA4754" s="11">
        <f t="shared" si="107"/>
        <v>18.4375</v>
      </c>
      <c r="AB4754" s="11">
        <v>0</v>
      </c>
      <c r="AC4754" s="11">
        <v>15.78</v>
      </c>
      <c r="AD4754" s="10" t="str">
        <f t="shared" si="106"/>
        <v>75/76SHIVM</v>
      </c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5784.1</v>
      </c>
      <c r="AA4755" s="11">
        <f t="shared" si="107"/>
        <v>17.963043478260872</v>
      </c>
      <c r="AB4755" s="11">
        <v>0</v>
      </c>
      <c r="AC4755" s="11">
        <v>0</v>
      </c>
      <c r="AD4755" s="10" t="str">
        <f t="shared" si="106"/>
        <v>75/76BNL</v>
      </c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13100</v>
      </c>
      <c r="AA4756" s="11">
        <f t="shared" si="107"/>
        <v>45.804195804195807</v>
      </c>
      <c r="AB4756" s="11">
        <v>0</v>
      </c>
      <c r="AC4756" s="11">
        <v>0</v>
      </c>
      <c r="AD4756" s="10" t="str">
        <f t="shared" si="106"/>
        <v>75/76BNT</v>
      </c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2067</v>
      </c>
      <c r="AA4757" s="11">
        <f t="shared" si="107"/>
        <v>15.425373134328359</v>
      </c>
      <c r="AB4757" s="11">
        <v>50</v>
      </c>
      <c r="AC4757" s="11">
        <v>52.63</v>
      </c>
      <c r="AD4757" s="10" t="str">
        <f t="shared" si="106"/>
        <v>75/76HDL</v>
      </c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44033</v>
      </c>
      <c r="AA4758" s="11">
        <f t="shared" si="107"/>
        <v>38.025043177892918</v>
      </c>
      <c r="AB4758" s="11">
        <v>0</v>
      </c>
      <c r="AC4758" s="11">
        <v>770</v>
      </c>
      <c r="AD4758" s="10" t="str">
        <f t="shared" si="106"/>
        <v>75/76UNL</v>
      </c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590</v>
      </c>
      <c r="AA4759" s="11">
        <f t="shared" si="107"/>
        <v>17.352941176470587</v>
      </c>
      <c r="AB4759" s="11">
        <v>0</v>
      </c>
      <c r="AC4759" s="11">
        <v>15.78</v>
      </c>
      <c r="AD4759" s="10" t="str">
        <f t="shared" si="106"/>
        <v>75/76SHIVM</v>
      </c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5784.1</v>
      </c>
      <c r="AA4760" s="11">
        <f t="shared" si="107"/>
        <v>8.298565279770445</v>
      </c>
      <c r="AB4760" s="11">
        <v>0</v>
      </c>
      <c r="AC4760" s="11">
        <v>0</v>
      </c>
      <c r="AD4760" s="10" t="str">
        <f t="shared" si="106"/>
        <v>76/77BNL</v>
      </c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13100</v>
      </c>
      <c r="AA4761" s="11">
        <f t="shared" si="107"/>
        <v>13.192346424974824</v>
      </c>
      <c r="AB4761" s="11">
        <v>0</v>
      </c>
      <c r="AC4761" s="11">
        <v>0</v>
      </c>
      <c r="AD4761" s="10" t="str">
        <f t="shared" si="106"/>
        <v>76/77BNT</v>
      </c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2067</v>
      </c>
      <c r="AA4762" s="11">
        <f t="shared" si="107"/>
        <v>30.850746268656717</v>
      </c>
      <c r="AB4762" s="11">
        <v>50</v>
      </c>
      <c r="AC4762" s="11">
        <v>50</v>
      </c>
      <c r="AD4762" s="10" t="str">
        <f t="shared" si="106"/>
        <v>76/77HDL</v>
      </c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44033</v>
      </c>
      <c r="AA4763" s="11">
        <f t="shared" si="107"/>
        <v>41.190832553788589</v>
      </c>
      <c r="AB4763" s="11">
        <v>0</v>
      </c>
      <c r="AC4763" s="11">
        <v>100</v>
      </c>
      <c r="AD4763" s="10" t="str">
        <f t="shared" si="106"/>
        <v>76/77UNL</v>
      </c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590</v>
      </c>
      <c r="AA4764" s="11">
        <f t="shared" si="107"/>
        <v>32.777777777777779</v>
      </c>
      <c r="AB4764" s="11">
        <v>0</v>
      </c>
      <c r="AC4764" s="11">
        <v>24.21</v>
      </c>
      <c r="AD4764" s="10" t="str">
        <f t="shared" si="106"/>
        <v>76/77SHIVM</v>
      </c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5784.1</v>
      </c>
      <c r="AA4765" s="11">
        <f t="shared" si="107"/>
        <v>24.201255230125525</v>
      </c>
      <c r="AB4765" s="11">
        <v>0</v>
      </c>
      <c r="AC4765" s="11">
        <v>0</v>
      </c>
      <c r="AD4765" s="10" t="str">
        <f t="shared" si="106"/>
        <v>76/77BNL</v>
      </c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13100</v>
      </c>
      <c r="AA4766" s="11">
        <f t="shared" si="107"/>
        <v>32.587064676616919</v>
      </c>
      <c r="AB4766" s="11">
        <v>0</v>
      </c>
      <c r="AC4766" s="11">
        <v>0</v>
      </c>
      <c r="AD4766" s="10" t="str">
        <f t="shared" si="106"/>
        <v>76/77BNT</v>
      </c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2067</v>
      </c>
      <c r="AA4767" s="11">
        <f t="shared" si="107"/>
        <v>23.488636363636363</v>
      </c>
      <c r="AB4767" s="11">
        <v>50</v>
      </c>
      <c r="AC4767" s="11">
        <v>50</v>
      </c>
      <c r="AD4767" s="10" t="str">
        <f t="shared" si="106"/>
        <v>76/77HDL</v>
      </c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44033</v>
      </c>
      <c r="AA4768" s="11">
        <f t="shared" si="107"/>
        <v>85.335271317829452</v>
      </c>
      <c r="AB4768" s="11">
        <v>0</v>
      </c>
      <c r="AC4768" s="11">
        <v>100</v>
      </c>
      <c r="AD4768" s="10" t="str">
        <f t="shared" si="106"/>
        <v>76/77UNL</v>
      </c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590</v>
      </c>
      <c r="AA4769" s="11">
        <f t="shared" si="107"/>
        <v>28.095238095238095</v>
      </c>
      <c r="AB4769" s="11">
        <v>0</v>
      </c>
      <c r="AC4769" s="11">
        <v>24.21</v>
      </c>
      <c r="AD4769" s="10" t="str">
        <f t="shared" si="106"/>
        <v>76/77SHIVM</v>
      </c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5784.1</v>
      </c>
      <c r="AA4770" s="11">
        <f t="shared" si="107"/>
        <v>-482.00833333333338</v>
      </c>
      <c r="AB4770" s="11">
        <v>0</v>
      </c>
      <c r="AC4770" s="11">
        <v>0</v>
      </c>
      <c r="AD4770" s="10" t="str">
        <f t="shared" si="106"/>
        <v>76/77BNL</v>
      </c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13100</v>
      </c>
      <c r="AA4771" s="11">
        <f t="shared" si="107"/>
        <v>363.88888888888891</v>
      </c>
      <c r="AB4771" s="11">
        <v>0</v>
      </c>
      <c r="AC4771" s="11">
        <v>0</v>
      </c>
      <c r="AD4771" s="10" t="str">
        <f t="shared" si="106"/>
        <v>76/77BNT</v>
      </c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2067</v>
      </c>
      <c r="AA4772" s="11">
        <f t="shared" si="107"/>
        <v>20.465346534653467</v>
      </c>
      <c r="AB4772" s="11">
        <v>50</v>
      </c>
      <c r="AC4772" s="11">
        <v>50</v>
      </c>
      <c r="AD4772" s="10" t="str">
        <f t="shared" si="106"/>
        <v>76/77HDL</v>
      </c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44033</v>
      </c>
      <c r="AA4773" s="11">
        <f t="shared" si="107"/>
        <v>-400.3</v>
      </c>
      <c r="AB4773" s="11">
        <v>0</v>
      </c>
      <c r="AC4773" s="11">
        <v>100</v>
      </c>
      <c r="AD4773" s="10" t="str">
        <f t="shared" si="106"/>
        <v>76/77UNL</v>
      </c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590</v>
      </c>
      <c r="AA4774" s="11">
        <f t="shared" si="107"/>
        <v>24.583333333333332</v>
      </c>
      <c r="AB4774" s="11">
        <v>0</v>
      </c>
      <c r="AC4774" s="11">
        <v>24.21</v>
      </c>
      <c r="AD4774" s="10" t="str">
        <f t="shared" si="106"/>
        <v>76/77SHIVM</v>
      </c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5784.1</v>
      </c>
      <c r="AA4775" s="11">
        <f t="shared" si="107"/>
        <v>-241.00416666666669</v>
      </c>
      <c r="AB4775" s="11">
        <v>0</v>
      </c>
      <c r="AC4775" s="11">
        <v>0</v>
      </c>
      <c r="AD4775" s="10" t="str">
        <f t="shared" si="106"/>
        <v>76/77BNL</v>
      </c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13100</v>
      </c>
      <c r="AA4776" s="11">
        <f t="shared" si="107"/>
        <v>-1455.5555555555557</v>
      </c>
      <c r="AB4776" s="11">
        <v>0</v>
      </c>
      <c r="AC4776" s="11">
        <v>0</v>
      </c>
      <c r="AD4776" s="10" t="str">
        <f t="shared" si="106"/>
        <v>76/77BNT</v>
      </c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2067</v>
      </c>
      <c r="AA4777" s="11">
        <f t="shared" si="107"/>
        <v>25.518518518518519</v>
      </c>
      <c r="AB4777" s="11">
        <v>50</v>
      </c>
      <c r="AC4777" s="11">
        <v>50</v>
      </c>
      <c r="AD4777" s="10" t="str">
        <f t="shared" si="106"/>
        <v>76/77HDL</v>
      </c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11">
        <v>0</v>
      </c>
      <c r="AC4778" s="11">
        <v>10</v>
      </c>
      <c r="AD4778" s="10" t="str">
        <f t="shared" si="106"/>
        <v>76/77NLO</v>
      </c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44033</v>
      </c>
      <c r="AA4779" s="11">
        <f t="shared" si="107"/>
        <v>114.07512953367876</v>
      </c>
      <c r="AB4779" s="11">
        <v>0</v>
      </c>
      <c r="AC4779" s="11">
        <v>100</v>
      </c>
      <c r="AD4779" s="10" t="str">
        <f t="shared" si="106"/>
        <v>76/77UNL</v>
      </c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590</v>
      </c>
      <c r="AA4780" s="11">
        <f t="shared" si="107"/>
        <v>24.583333333333332</v>
      </c>
      <c r="AB4780" s="11">
        <v>0</v>
      </c>
      <c r="AC4780" s="11">
        <v>24.21</v>
      </c>
      <c r="AD4780" s="10" t="str">
        <f t="shared" si="106"/>
        <v>76/77SHIVM</v>
      </c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5784.1</v>
      </c>
      <c r="AA4781" s="11">
        <f t="shared" si="107"/>
        <v>8.0446453407510443</v>
      </c>
      <c r="AB4781" s="11">
        <v>0</v>
      </c>
      <c r="AC4781" s="11">
        <v>0</v>
      </c>
      <c r="AD4781" s="10" t="str">
        <f t="shared" si="106"/>
        <v>77/78BNL</v>
      </c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13100</v>
      </c>
      <c r="AA4782" s="11">
        <f t="shared" si="107"/>
        <v>13.862433862433862</v>
      </c>
      <c r="AB4782" s="11">
        <v>0</v>
      </c>
      <c r="AC4782" s="11">
        <v>0</v>
      </c>
      <c r="AD4782" s="10" t="str">
        <f t="shared" si="106"/>
        <v>77/78BNT</v>
      </c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2067</v>
      </c>
      <c r="AA4783" s="11">
        <f t="shared" si="107"/>
        <v>15.9</v>
      </c>
      <c r="AB4783" s="11">
        <v>75</v>
      </c>
      <c r="AC4783" s="11">
        <v>25</v>
      </c>
      <c r="AD4783" s="10" t="str">
        <f t="shared" si="106"/>
        <v>77/78HDL</v>
      </c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44033</v>
      </c>
      <c r="AA4784" s="11">
        <f t="shared" si="107"/>
        <v>84.354406130268202</v>
      </c>
      <c r="AB4784" s="11">
        <v>0</v>
      </c>
      <c r="AC4784" s="11">
        <v>650</v>
      </c>
      <c r="AD4784" s="10" t="str">
        <f t="shared" si="106"/>
        <v>77/78UNL</v>
      </c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590</v>
      </c>
      <c r="AA4785" s="11">
        <f t="shared" si="107"/>
        <v>22.692307692307693</v>
      </c>
      <c r="AB4785" s="11">
        <v>0</v>
      </c>
      <c r="AC4785" s="11">
        <v>29</v>
      </c>
      <c r="AD4785" s="10" t="str">
        <f t="shared" si="106"/>
        <v>77/78SHIVM</v>
      </c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5784.1</v>
      </c>
      <c r="AA4786" s="11">
        <f t="shared" si="107"/>
        <v>-444.93076923076927</v>
      </c>
      <c r="AB4786" s="11">
        <v>0</v>
      </c>
      <c r="AC4786" s="11">
        <v>0</v>
      </c>
      <c r="AD4786" s="10" t="str">
        <f t="shared" si="106"/>
        <v>77/78BNL</v>
      </c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13100</v>
      </c>
      <c r="AA4787" s="11">
        <f t="shared" si="107"/>
        <v>354.05405405405406</v>
      </c>
      <c r="AB4787" s="11">
        <v>0</v>
      </c>
      <c r="AC4787" s="11">
        <v>0</v>
      </c>
      <c r="AD4787" s="10" t="str">
        <f t="shared" si="106"/>
        <v>77/78BNT</v>
      </c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2067</v>
      </c>
      <c r="AA4788" s="11">
        <f t="shared" si="107"/>
        <v>22.467391304347824</v>
      </c>
      <c r="AB4788" s="11">
        <v>75</v>
      </c>
      <c r="AC4788" s="11">
        <v>25</v>
      </c>
      <c r="AD4788" s="10" t="str">
        <f t="shared" si="106"/>
        <v>77/78HDL</v>
      </c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11">
        <v>30</v>
      </c>
      <c r="AC4789" s="11">
        <v>5</v>
      </c>
      <c r="AD4789" s="10" t="str">
        <f t="shared" si="106"/>
        <v>77/78NLO</v>
      </c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44033</v>
      </c>
      <c r="AA4790" s="11">
        <f t="shared" si="107"/>
        <v>154.50175438596492</v>
      </c>
      <c r="AB4790" s="11">
        <v>0</v>
      </c>
      <c r="AC4790" s="11">
        <v>650</v>
      </c>
      <c r="AD4790" s="10" t="str">
        <f t="shared" si="106"/>
        <v>77/78UNL</v>
      </c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590</v>
      </c>
      <c r="AA4791" s="11">
        <f t="shared" si="107"/>
        <v>21.851851851851851</v>
      </c>
      <c r="AB4791" s="11">
        <v>0</v>
      </c>
      <c r="AC4791" s="11">
        <v>29</v>
      </c>
      <c r="AD4791" s="10" t="str">
        <f t="shared" si="106"/>
        <v>77/78SHIVM</v>
      </c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5784.1</v>
      </c>
      <c r="AA4792" s="11">
        <f t="shared" si="107"/>
        <v>27.543333333333337</v>
      </c>
      <c r="AB4792" s="11">
        <v>0</v>
      </c>
      <c r="AC4792" s="11">
        <v>0</v>
      </c>
      <c r="AD4792" s="10" t="str">
        <f t="shared" si="106"/>
        <v>77/78BNL</v>
      </c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13100</v>
      </c>
      <c r="AA4793" s="11">
        <f t="shared" si="107"/>
        <v>34.025974025974023</v>
      </c>
      <c r="AB4793" s="11">
        <v>0</v>
      </c>
      <c r="AC4793" s="11">
        <v>0</v>
      </c>
      <c r="AD4793" s="10" t="str">
        <f t="shared" si="106"/>
        <v>77/78BNT</v>
      </c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2067</v>
      </c>
      <c r="AA4794" s="11">
        <f t="shared" si="107"/>
        <v>20.067961165048544</v>
      </c>
      <c r="AB4794" s="11">
        <v>75</v>
      </c>
      <c r="AC4794" s="11">
        <v>25</v>
      </c>
      <c r="AD4794" s="10" t="str">
        <f t="shared" si="106"/>
        <v>77/78HDL</v>
      </c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44033</v>
      </c>
      <c r="AA4795" s="11">
        <f t="shared" si="107"/>
        <v>94.491416309012877</v>
      </c>
      <c r="AB4795" s="11">
        <v>0</v>
      </c>
      <c r="AC4795" s="11">
        <v>650</v>
      </c>
      <c r="AD4795" s="10" t="str">
        <f t="shared" si="106"/>
        <v>77/78UNL</v>
      </c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590</v>
      </c>
      <c r="AA4796" s="11">
        <f t="shared" si="107"/>
        <v>17.878787878787879</v>
      </c>
      <c r="AB4796" s="11">
        <v>0</v>
      </c>
      <c r="AC4796" s="11">
        <v>29</v>
      </c>
      <c r="AD4796" s="10" t="str">
        <f t="shared" si="106"/>
        <v>77/78SHIVM</v>
      </c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5784.1</v>
      </c>
      <c r="AA4797" s="11">
        <f t="shared" si="107"/>
        <v>25.039393939393943</v>
      </c>
      <c r="AB4797" s="11">
        <v>0</v>
      </c>
      <c r="AC4797" s="11">
        <v>0</v>
      </c>
      <c r="AD4797" s="10" t="str">
        <f t="shared" si="106"/>
        <v>77/78BNL</v>
      </c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13100</v>
      </c>
      <c r="AA4798" s="11">
        <f t="shared" si="107"/>
        <v>37.215909090909093</v>
      </c>
      <c r="AB4798" s="11">
        <v>0</v>
      </c>
      <c r="AC4798" s="11">
        <v>0</v>
      </c>
      <c r="AD4798" s="10" t="str">
        <f t="shared" ref="AD4798:AD4861" si="108">B4798&amp;C4798</f>
        <v>77/78BNT</v>
      </c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2067</v>
      </c>
      <c r="AA4799" s="11">
        <f t="shared" si="107"/>
        <v>17.225000000000001</v>
      </c>
      <c r="AB4799" s="11">
        <v>75</v>
      </c>
      <c r="AC4799" s="11">
        <v>25</v>
      </c>
      <c r="AD4799" s="10" t="str">
        <f t="shared" si="108"/>
        <v>77/78HDL</v>
      </c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11">
        <v>30</v>
      </c>
      <c r="AC4800" s="11">
        <v>5</v>
      </c>
      <c r="AD4800" s="10" t="str">
        <f t="shared" si="108"/>
        <v>77/78NLO</v>
      </c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44033</v>
      </c>
      <c r="AA4801" s="11">
        <f t="shared" si="107"/>
        <v>144.3704918032787</v>
      </c>
      <c r="AB4801" s="11">
        <v>0</v>
      </c>
      <c r="AC4801" s="11">
        <v>650</v>
      </c>
      <c r="AD4801" s="10" t="str">
        <f t="shared" si="108"/>
        <v>77/78UNL</v>
      </c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590</v>
      </c>
      <c r="AA4802" s="11">
        <f t="shared" si="107"/>
        <v>18.4375</v>
      </c>
      <c r="AB4802" s="11">
        <v>0</v>
      </c>
      <c r="AC4802" s="11">
        <v>29</v>
      </c>
      <c r="AD4802" s="10" t="str">
        <f t="shared" si="108"/>
        <v>77/78SHIVM</v>
      </c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5784.1</v>
      </c>
      <c r="AA4803" s="11">
        <f t="shared" ref="AA4803:AA4866" si="109">IFERROR(Z4803/M4803,0)</f>
        <v>6.0063343717549325</v>
      </c>
      <c r="AB4803" s="11">
        <v>0</v>
      </c>
      <c r="AC4803" s="11">
        <v>20</v>
      </c>
      <c r="AD4803" s="10" t="str">
        <f t="shared" si="108"/>
        <v>78/79BNL</v>
      </c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13100</v>
      </c>
      <c r="AA4804" s="11">
        <f t="shared" si="109"/>
        <v>10.405083399523431</v>
      </c>
      <c r="AB4804" s="11">
        <v>0</v>
      </c>
      <c r="AC4804" s="11">
        <v>60</v>
      </c>
      <c r="AD4804" s="10" t="str">
        <f t="shared" si="108"/>
        <v>78/79BNT</v>
      </c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2067</v>
      </c>
      <c r="AA4805" s="11">
        <f t="shared" si="109"/>
        <v>21.309278350515463</v>
      </c>
      <c r="AB4805" s="11">
        <v>60</v>
      </c>
      <c r="AC4805" s="11">
        <v>10</v>
      </c>
      <c r="AD4805" s="10" t="str">
        <f t="shared" si="108"/>
        <v>78/79HDL</v>
      </c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11">
        <v>25</v>
      </c>
      <c r="AC4806" s="11">
        <v>5</v>
      </c>
      <c r="AD4806" s="10" t="str">
        <f t="shared" si="108"/>
        <v>78/79NLO</v>
      </c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44033</v>
      </c>
      <c r="AA4807" s="11">
        <f t="shared" si="109"/>
        <v>40.139471285323609</v>
      </c>
      <c r="AB4807" s="11">
        <v>0</v>
      </c>
      <c r="AC4807" s="11">
        <v>1215</v>
      </c>
      <c r="AD4807" s="10" t="str">
        <f t="shared" si="108"/>
        <v>78/79UNL</v>
      </c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590</v>
      </c>
      <c r="AA4808" s="11">
        <f t="shared" si="109"/>
        <v>31.05263157894737</v>
      </c>
      <c r="AB4808" s="11">
        <v>0</v>
      </c>
      <c r="AC4808" s="11">
        <v>10.53</v>
      </c>
      <c r="AD4808" s="10" t="str">
        <f t="shared" si="108"/>
        <v>78/79SHIVM</v>
      </c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5784.1</v>
      </c>
      <c r="AA4809" s="11">
        <f t="shared" si="109"/>
        <v>15.717663043478263</v>
      </c>
      <c r="AB4809" s="11">
        <v>0</v>
      </c>
      <c r="AC4809" s="11">
        <v>20</v>
      </c>
      <c r="AD4809" s="10" t="str">
        <f t="shared" si="108"/>
        <v>78/79BNL</v>
      </c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13100</v>
      </c>
      <c r="AA4810" s="11">
        <f t="shared" si="109"/>
        <v>26.2</v>
      </c>
      <c r="AB4810" s="11">
        <v>0</v>
      </c>
      <c r="AC4810" s="11">
        <v>60</v>
      </c>
      <c r="AD4810" s="10" t="str">
        <f t="shared" si="108"/>
        <v>78/79BNT</v>
      </c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2067</v>
      </c>
      <c r="AA4811" s="11">
        <f t="shared" si="109"/>
        <v>33.885245901639344</v>
      </c>
      <c r="AB4811" s="11">
        <v>60</v>
      </c>
      <c r="AC4811" s="11">
        <v>10</v>
      </c>
      <c r="AD4811" s="10" t="str">
        <f t="shared" si="108"/>
        <v>78/79HDL</v>
      </c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11">
        <v>25</v>
      </c>
      <c r="AC4812" s="11">
        <v>5</v>
      </c>
      <c r="AD4812" s="10" t="str">
        <f t="shared" si="108"/>
        <v>78/79NLO</v>
      </c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44033</v>
      </c>
      <c r="AA4813" s="11">
        <f t="shared" si="109"/>
        <v>65.137573964497037</v>
      </c>
      <c r="AB4813" s="11">
        <v>0</v>
      </c>
      <c r="AC4813" s="11">
        <v>1215</v>
      </c>
      <c r="AD4813" s="10" t="str">
        <f t="shared" si="108"/>
        <v>78/79UNL</v>
      </c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590</v>
      </c>
      <c r="AA4814" s="11">
        <f t="shared" si="109"/>
        <v>31.05263157894737</v>
      </c>
      <c r="AB4814" s="11">
        <v>0</v>
      </c>
      <c r="AC4814" s="11">
        <v>10.53</v>
      </c>
      <c r="AD4814" s="10" t="str">
        <f t="shared" si="108"/>
        <v>78/79SHIVM</v>
      </c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2268</v>
      </c>
      <c r="AA4815" s="11">
        <f t="shared" si="109"/>
        <v>42.79245283018868</v>
      </c>
      <c r="AB4815" s="11">
        <v>22.06</v>
      </c>
      <c r="AC4815" s="11">
        <v>1.1599999999999999</v>
      </c>
      <c r="AD4815" s="10" t="str">
        <f t="shared" si="108"/>
        <v>73/74CIT</v>
      </c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196.9</v>
      </c>
      <c r="AA4816" s="11">
        <f t="shared" si="109"/>
        <v>49.225000000000001</v>
      </c>
      <c r="AB4816" s="11">
        <v>0</v>
      </c>
      <c r="AC4816" s="11">
        <v>5</v>
      </c>
      <c r="AD4816" s="10" t="str">
        <f t="shared" si="108"/>
        <v>73/74HIDCL</v>
      </c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196.9</v>
      </c>
      <c r="AA4817" s="11">
        <f t="shared" si="109"/>
        <v>39.380000000000003</v>
      </c>
      <c r="AB4817" s="11">
        <v>0</v>
      </c>
      <c r="AC4817" s="11">
        <v>5</v>
      </c>
      <c r="AD4817" s="10" t="str">
        <f t="shared" si="108"/>
        <v>73/74HIDCL</v>
      </c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2268</v>
      </c>
      <c r="AA4818" s="11">
        <f t="shared" si="109"/>
        <v>59.684210526315788</v>
      </c>
      <c r="AB4818" s="11">
        <v>22.06</v>
      </c>
      <c r="AC4818" s="11">
        <v>1.1599999999999999</v>
      </c>
      <c r="AD4818" s="10" t="str">
        <f t="shared" si="108"/>
        <v>73/74CIT</v>
      </c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196.9</v>
      </c>
      <c r="AA4819" s="11">
        <f t="shared" si="109"/>
        <v>39.380000000000003</v>
      </c>
      <c r="AB4819" s="11">
        <v>0</v>
      </c>
      <c r="AC4819" s="11">
        <v>5</v>
      </c>
      <c r="AD4819" s="10" t="str">
        <f t="shared" si="108"/>
        <v>73/74HIDCL</v>
      </c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2268</v>
      </c>
      <c r="AA4820" s="11">
        <f t="shared" si="109"/>
        <v>52.744186046511629</v>
      </c>
      <c r="AB4820" s="11">
        <v>22</v>
      </c>
      <c r="AC4820" s="11">
        <v>1.1599999999999999</v>
      </c>
      <c r="AD4820" s="10" t="str">
        <f t="shared" si="108"/>
        <v>74/75CIT</v>
      </c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196.9</v>
      </c>
      <c r="AA4821" s="11">
        <f t="shared" si="109"/>
        <v>24.612500000000001</v>
      </c>
      <c r="AB4821" s="11">
        <v>10</v>
      </c>
      <c r="AC4821" s="11">
        <v>0</v>
      </c>
      <c r="AD4821" s="10" t="str">
        <f t="shared" si="108"/>
        <v>74/75HIDCL</v>
      </c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2268</v>
      </c>
      <c r="AA4822" s="11">
        <f t="shared" si="109"/>
        <v>56.7</v>
      </c>
      <c r="AB4822" s="11">
        <v>22</v>
      </c>
      <c r="AC4822" s="11">
        <v>1.1599999999999999</v>
      </c>
      <c r="AD4822" s="10" t="str">
        <f t="shared" si="108"/>
        <v>74/75CIT</v>
      </c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196.9</v>
      </c>
      <c r="AA4823" s="11">
        <f t="shared" si="109"/>
        <v>24.612500000000001</v>
      </c>
      <c r="AB4823" s="11">
        <v>10</v>
      </c>
      <c r="AC4823" s="11">
        <v>0</v>
      </c>
      <c r="AD4823" s="10" t="str">
        <f t="shared" si="108"/>
        <v>74/75HIDCL</v>
      </c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2268</v>
      </c>
      <c r="AA4824" s="11">
        <f t="shared" si="109"/>
        <v>42.79245283018868</v>
      </c>
      <c r="AB4824" s="11">
        <v>22</v>
      </c>
      <c r="AC4824" s="11">
        <v>1.1599999999999999</v>
      </c>
      <c r="AD4824" s="10" t="str">
        <f t="shared" si="108"/>
        <v>74/75CIT</v>
      </c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196.9</v>
      </c>
      <c r="AA4825" s="11">
        <f t="shared" si="109"/>
        <v>24.612500000000001</v>
      </c>
      <c r="AB4825" s="11">
        <v>10</v>
      </c>
      <c r="AC4825" s="11">
        <v>0</v>
      </c>
      <c r="AD4825" s="10" t="str">
        <f t="shared" si="108"/>
        <v>74/75HIDCL</v>
      </c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2268</v>
      </c>
      <c r="AA4826" s="11">
        <f t="shared" si="109"/>
        <v>56.7</v>
      </c>
      <c r="AB4826" s="11">
        <v>22</v>
      </c>
      <c r="AC4826" s="11">
        <v>1.1599999999999999</v>
      </c>
      <c r="AD4826" s="10" t="str">
        <f t="shared" si="108"/>
        <v>74/75CIT</v>
      </c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196.9</v>
      </c>
      <c r="AA4827" s="11">
        <f t="shared" si="109"/>
        <v>24.612500000000001</v>
      </c>
      <c r="AB4827" s="11">
        <v>10</v>
      </c>
      <c r="AC4827" s="11">
        <v>0</v>
      </c>
      <c r="AD4827" s="10" t="str">
        <f t="shared" si="108"/>
        <v>74/75HIDCL</v>
      </c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2268</v>
      </c>
      <c r="AA4828" s="11">
        <f t="shared" si="109"/>
        <v>59.684210526315788</v>
      </c>
      <c r="AB4828" s="11">
        <v>22</v>
      </c>
      <c r="AC4828" s="11">
        <v>1.1599999999999999</v>
      </c>
      <c r="AD4828" s="10" t="str">
        <f t="shared" si="108"/>
        <v>75/76CIT</v>
      </c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196.9</v>
      </c>
      <c r="AA4829" s="11">
        <f t="shared" si="109"/>
        <v>17.900000000000002</v>
      </c>
      <c r="AB4829" s="11">
        <v>0</v>
      </c>
      <c r="AC4829" s="11">
        <v>12</v>
      </c>
      <c r="AD4829" s="10" t="str">
        <f t="shared" si="108"/>
        <v>75/76HIDCL</v>
      </c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2268</v>
      </c>
      <c r="AA4830" s="11">
        <f t="shared" si="109"/>
        <v>64.8</v>
      </c>
      <c r="AB4830" s="11">
        <v>22</v>
      </c>
      <c r="AC4830" s="11">
        <v>1.1599999999999999</v>
      </c>
      <c r="AD4830" s="10" t="str">
        <f t="shared" si="108"/>
        <v>75/76CIT</v>
      </c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196.9</v>
      </c>
      <c r="AA4831" s="11">
        <f t="shared" si="109"/>
        <v>19.690000000000001</v>
      </c>
      <c r="AB4831" s="11">
        <v>0</v>
      </c>
      <c r="AC4831" s="11">
        <v>12</v>
      </c>
      <c r="AD4831" s="10" t="str">
        <f t="shared" si="108"/>
        <v>75/76HIDCL</v>
      </c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2268</v>
      </c>
      <c r="AA4832" s="11">
        <f t="shared" si="109"/>
        <v>64.8</v>
      </c>
      <c r="AB4832" s="11">
        <v>22</v>
      </c>
      <c r="AC4832" s="11">
        <v>1.1599999999999999</v>
      </c>
      <c r="AD4832" s="10" t="str">
        <f t="shared" si="108"/>
        <v>75/76CIT</v>
      </c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196.9</v>
      </c>
      <c r="AA4833" s="11">
        <f t="shared" si="109"/>
        <v>19.690000000000001</v>
      </c>
      <c r="AB4833" s="11">
        <v>0</v>
      </c>
      <c r="AC4833" s="11">
        <v>12</v>
      </c>
      <c r="AD4833" s="10" t="str">
        <f t="shared" si="108"/>
        <v>75/76HIDCL</v>
      </c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224</v>
      </c>
      <c r="AA4834" s="11">
        <f t="shared" si="109"/>
        <v>37.333333333333336</v>
      </c>
      <c r="AB4834" s="11">
        <v>0</v>
      </c>
      <c r="AC4834" s="11">
        <v>0</v>
      </c>
      <c r="AD4834" s="10" t="str">
        <f t="shared" si="108"/>
        <v>75/76NIFRA</v>
      </c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2268</v>
      </c>
      <c r="AA4835" s="11">
        <f t="shared" si="109"/>
        <v>58.153846153846153</v>
      </c>
      <c r="AB4835" s="11">
        <v>22</v>
      </c>
      <c r="AC4835" s="11">
        <v>1.1599999999999999</v>
      </c>
      <c r="AD4835" s="10" t="str">
        <f t="shared" si="108"/>
        <v>75/76CIT</v>
      </c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196.9</v>
      </c>
      <c r="AA4836" s="11">
        <f t="shared" si="109"/>
        <v>19.690000000000001</v>
      </c>
      <c r="AB4836" s="11">
        <v>0</v>
      </c>
      <c r="AC4836" s="11">
        <v>12</v>
      </c>
      <c r="AD4836" s="10" t="str">
        <f t="shared" si="108"/>
        <v>75/76HIDCL</v>
      </c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224</v>
      </c>
      <c r="AA4837" s="11">
        <f t="shared" si="109"/>
        <v>37.333333333333336</v>
      </c>
      <c r="AB4837" s="11">
        <v>0</v>
      </c>
      <c r="AC4837" s="11">
        <v>0</v>
      </c>
      <c r="AD4837" s="10" t="str">
        <f t="shared" si="108"/>
        <v>75/76NIFRA</v>
      </c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2268</v>
      </c>
      <c r="AA4838" s="11">
        <f t="shared" si="109"/>
        <v>51.545454545454547</v>
      </c>
      <c r="AB4838" s="11">
        <v>9</v>
      </c>
      <c r="AC4838" s="11">
        <v>8.8947000000000003</v>
      </c>
      <c r="AD4838" s="10" t="str">
        <f t="shared" si="108"/>
        <v>76/77CIT</v>
      </c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196.9</v>
      </c>
      <c r="AA4839" s="11">
        <f t="shared" si="109"/>
        <v>19.690000000000001</v>
      </c>
      <c r="AB4839" s="11">
        <v>0</v>
      </c>
      <c r="AC4839" s="11">
        <v>0</v>
      </c>
      <c r="AD4839" s="10" t="str">
        <f t="shared" si="108"/>
        <v>76/77HIDCL</v>
      </c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224</v>
      </c>
      <c r="AA4840" s="11">
        <f t="shared" si="109"/>
        <v>37.333333333333336</v>
      </c>
      <c r="AB4840" s="11">
        <v>0</v>
      </c>
      <c r="AC4840" s="11">
        <v>0</v>
      </c>
      <c r="AD4840" s="10" t="str">
        <f t="shared" si="108"/>
        <v>76/77NIFRA</v>
      </c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452.3</v>
      </c>
      <c r="AA4841" s="11">
        <f t="shared" si="109"/>
        <v>452.3</v>
      </c>
      <c r="AB4841" s="11">
        <v>2.85</v>
      </c>
      <c r="AC4841" s="11">
        <v>0.15</v>
      </c>
      <c r="AD4841" s="10" t="str">
        <f t="shared" si="108"/>
        <v>76/77NRN</v>
      </c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2268</v>
      </c>
      <c r="AA4842" s="11">
        <f t="shared" si="109"/>
        <v>59.684210526315788</v>
      </c>
      <c r="AB4842" s="11">
        <v>9</v>
      </c>
      <c r="AC4842" s="11">
        <v>8.8947000000000003</v>
      </c>
      <c r="AD4842" s="10" t="str">
        <f t="shared" si="108"/>
        <v>76/77CIT</v>
      </c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196.9</v>
      </c>
      <c r="AA4843" s="11">
        <f t="shared" si="109"/>
        <v>19.690000000000001</v>
      </c>
      <c r="AB4843" s="11">
        <v>0</v>
      </c>
      <c r="AC4843" s="11">
        <v>0</v>
      </c>
      <c r="AD4843" s="10" t="str">
        <f t="shared" si="108"/>
        <v>76/77HIDCL</v>
      </c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224</v>
      </c>
      <c r="AA4844" s="11">
        <f t="shared" si="109"/>
        <v>32</v>
      </c>
      <c r="AB4844" s="11">
        <v>0</v>
      </c>
      <c r="AC4844" s="11">
        <v>0</v>
      </c>
      <c r="AD4844" s="10" t="str">
        <f t="shared" si="108"/>
        <v>76/77NIFRA</v>
      </c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452.3</v>
      </c>
      <c r="AA4845" s="11">
        <f t="shared" si="109"/>
        <v>452.3</v>
      </c>
      <c r="AB4845" s="11">
        <v>2.85</v>
      </c>
      <c r="AC4845" s="11">
        <v>0.15</v>
      </c>
      <c r="AD4845" s="10" t="str">
        <f t="shared" si="108"/>
        <v>76/77NRN</v>
      </c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2268</v>
      </c>
      <c r="AA4846" s="11">
        <f t="shared" si="109"/>
        <v>59.684210526315788</v>
      </c>
      <c r="AB4846" s="11">
        <v>9</v>
      </c>
      <c r="AC4846" s="11">
        <v>8.8947000000000003</v>
      </c>
      <c r="AD4846" s="10" t="str">
        <f t="shared" si="108"/>
        <v>76/77CIT</v>
      </c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196.9</v>
      </c>
      <c r="AA4847" s="11">
        <f t="shared" si="109"/>
        <v>19.690000000000001</v>
      </c>
      <c r="AB4847" s="11">
        <v>0</v>
      </c>
      <c r="AC4847" s="11">
        <v>0</v>
      </c>
      <c r="AD4847" s="10" t="str">
        <f t="shared" si="108"/>
        <v>76/77HIDCL</v>
      </c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224</v>
      </c>
      <c r="AA4848" s="11">
        <f t="shared" si="109"/>
        <v>32</v>
      </c>
      <c r="AB4848" s="11">
        <v>0</v>
      </c>
      <c r="AC4848" s="11">
        <v>0</v>
      </c>
      <c r="AD4848" s="10" t="str">
        <f t="shared" si="108"/>
        <v>76/77NIFRA</v>
      </c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2268</v>
      </c>
      <c r="AA4849" s="11">
        <f t="shared" si="109"/>
        <v>68.727272727272734</v>
      </c>
      <c r="AB4849" s="11">
        <v>9</v>
      </c>
      <c r="AC4849" s="11">
        <v>8.8947000000000003</v>
      </c>
      <c r="AD4849" s="10" t="str">
        <f t="shared" si="108"/>
        <v>76/77CIT</v>
      </c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196.9</v>
      </c>
      <c r="AA4850" s="11">
        <f t="shared" si="109"/>
        <v>32.81666666666667</v>
      </c>
      <c r="AB4850" s="11">
        <v>0</v>
      </c>
      <c r="AC4850" s="11">
        <v>0</v>
      </c>
      <c r="AD4850" s="10" t="str">
        <f t="shared" si="108"/>
        <v>76/77HIDCL</v>
      </c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224</v>
      </c>
      <c r="AA4851" s="11">
        <f t="shared" si="109"/>
        <v>32</v>
      </c>
      <c r="AB4851" s="11">
        <v>0</v>
      </c>
      <c r="AC4851" s="11">
        <v>0</v>
      </c>
      <c r="AD4851" s="10" t="str">
        <f t="shared" si="108"/>
        <v>76/77NIFRA</v>
      </c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452.3</v>
      </c>
      <c r="AA4852" s="11">
        <f t="shared" si="109"/>
        <v>226.15</v>
      </c>
      <c r="AB4852" s="11">
        <v>2.85</v>
      </c>
      <c r="AC4852" s="11">
        <v>0.15</v>
      </c>
      <c r="AD4852" s="10" t="str">
        <f t="shared" si="108"/>
        <v>76/77NRN</v>
      </c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970</v>
      </c>
      <c r="AA4853" s="11">
        <f t="shared" si="109"/>
        <v>74.615384615384613</v>
      </c>
      <c r="AB4853" s="11">
        <v>0</v>
      </c>
      <c r="AC4853" s="11">
        <v>0</v>
      </c>
      <c r="AD4853" s="10" t="str">
        <f t="shared" si="108"/>
        <v>76/77CHDC</v>
      </c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2268</v>
      </c>
      <c r="AA4854" s="11">
        <f t="shared" si="109"/>
        <v>63</v>
      </c>
      <c r="AB4854" s="11">
        <v>30</v>
      </c>
      <c r="AC4854" s="11">
        <v>1.5789</v>
      </c>
      <c r="AD4854" s="10" t="str">
        <f t="shared" si="108"/>
        <v>77/78CIT</v>
      </c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196.9</v>
      </c>
      <c r="AA4855" s="11">
        <f t="shared" si="109"/>
        <v>39.380000000000003</v>
      </c>
      <c r="AB4855" s="11">
        <v>8</v>
      </c>
      <c r="AC4855" s="11">
        <v>0.42099999999999999</v>
      </c>
      <c r="AD4855" s="10" t="str">
        <f t="shared" si="108"/>
        <v>77/78HIDCL</v>
      </c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224</v>
      </c>
      <c r="AA4856" s="11">
        <f t="shared" si="109"/>
        <v>37.333333333333336</v>
      </c>
      <c r="AB4856" s="11">
        <v>8</v>
      </c>
      <c r="AC4856" s="11">
        <v>0.42</v>
      </c>
      <c r="AD4856" s="10" t="str">
        <f t="shared" si="108"/>
        <v>77/78NIFRA</v>
      </c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452.3</v>
      </c>
      <c r="AA4857" s="11">
        <f t="shared" si="109"/>
        <v>452.3</v>
      </c>
      <c r="AB4857" s="11">
        <v>5</v>
      </c>
      <c r="AC4857" s="11">
        <v>0.26</v>
      </c>
      <c r="AD4857" s="10" t="str">
        <f t="shared" si="108"/>
        <v>77/78NRN</v>
      </c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2268</v>
      </c>
      <c r="AA4858" s="11">
        <f t="shared" si="109"/>
        <v>58.153846153846153</v>
      </c>
      <c r="AB4858" s="11">
        <v>30</v>
      </c>
      <c r="AC4858" s="11">
        <v>1.5789</v>
      </c>
      <c r="AD4858" s="10" t="str">
        <f t="shared" si="108"/>
        <v>77/78CIT</v>
      </c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196.9</v>
      </c>
      <c r="AA4859" s="11">
        <f t="shared" si="109"/>
        <v>39.380000000000003</v>
      </c>
      <c r="AB4859" s="11">
        <v>8</v>
      </c>
      <c r="AC4859" s="11">
        <v>0.42099999999999999</v>
      </c>
      <c r="AD4859" s="10" t="str">
        <f t="shared" si="108"/>
        <v>77/78HIDCL</v>
      </c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224</v>
      </c>
      <c r="AA4860" s="11">
        <f t="shared" si="109"/>
        <v>37.333333333333336</v>
      </c>
      <c r="AB4860" s="11">
        <v>8</v>
      </c>
      <c r="AC4860" s="11">
        <v>0.42</v>
      </c>
      <c r="AD4860" s="10" t="str">
        <f t="shared" si="108"/>
        <v>77/78NIFRA</v>
      </c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452.3</v>
      </c>
      <c r="AA4861" s="11">
        <f t="shared" si="109"/>
        <v>226.15</v>
      </c>
      <c r="AB4861" s="11">
        <v>5</v>
      </c>
      <c r="AC4861" s="11">
        <v>0.26</v>
      </c>
      <c r="AD4861" s="10" t="str">
        <f t="shared" si="108"/>
        <v>77/78NRN</v>
      </c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2268</v>
      </c>
      <c r="AA4862" s="11">
        <f t="shared" si="109"/>
        <v>87.230769230769226</v>
      </c>
      <c r="AB4862" s="11">
        <v>30</v>
      </c>
      <c r="AC4862" s="11">
        <v>1.5789</v>
      </c>
      <c r="AD4862" s="10" t="str">
        <f t="shared" ref="AD4862:AD4925" si="110">B4862&amp;C4862</f>
        <v>77/78CIT</v>
      </c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196.9</v>
      </c>
      <c r="AA4863" s="11">
        <f t="shared" si="109"/>
        <v>39.380000000000003</v>
      </c>
      <c r="AB4863" s="11">
        <v>8</v>
      </c>
      <c r="AC4863" s="11">
        <v>0.42099999999999999</v>
      </c>
      <c r="AD4863" s="10" t="str">
        <f t="shared" si="110"/>
        <v>77/78HIDCL</v>
      </c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224</v>
      </c>
      <c r="AA4864" s="11">
        <f t="shared" si="109"/>
        <v>56</v>
      </c>
      <c r="AB4864" s="11">
        <v>8</v>
      </c>
      <c r="AC4864" s="11">
        <v>0.42</v>
      </c>
      <c r="AD4864" s="10" t="str">
        <f t="shared" si="110"/>
        <v>77/78NIFRA</v>
      </c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452.3</v>
      </c>
      <c r="AA4865" s="11">
        <f t="shared" si="109"/>
        <v>226.15</v>
      </c>
      <c r="AB4865" s="11">
        <v>5</v>
      </c>
      <c r="AC4865" s="11">
        <v>0.26</v>
      </c>
      <c r="AD4865" s="10" t="str">
        <f t="shared" si="110"/>
        <v>77/78NRN</v>
      </c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2268</v>
      </c>
      <c r="AA4866" s="11">
        <f t="shared" si="109"/>
        <v>103.09090909090909</v>
      </c>
      <c r="AB4866" s="11">
        <v>30</v>
      </c>
      <c r="AC4866" s="11">
        <v>1.5789</v>
      </c>
      <c r="AD4866" s="10" t="str">
        <f t="shared" si="110"/>
        <v>77/78CIT</v>
      </c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196.9</v>
      </c>
      <c r="AA4867" s="11">
        <f t="shared" ref="AA4867:AA4930" si="111">IFERROR(Z4867/M4867,0)</f>
        <v>39.380000000000003</v>
      </c>
      <c r="AB4867" s="11">
        <v>8</v>
      </c>
      <c r="AC4867" s="11">
        <v>0.42099999999999999</v>
      </c>
      <c r="AD4867" s="10" t="str">
        <f t="shared" si="110"/>
        <v>77/78HIDCL</v>
      </c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224</v>
      </c>
      <c r="AA4868" s="11">
        <f t="shared" si="111"/>
        <v>56</v>
      </c>
      <c r="AB4868" s="11">
        <v>8</v>
      </c>
      <c r="AC4868" s="11">
        <v>0.42</v>
      </c>
      <c r="AD4868" s="10" t="str">
        <f t="shared" si="110"/>
        <v>77/78NIFRA</v>
      </c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452.3</v>
      </c>
      <c r="AA4869" s="11">
        <f t="shared" si="111"/>
        <v>50.25555555555556</v>
      </c>
      <c r="AB4869" s="11">
        <v>5</v>
      </c>
      <c r="AC4869" s="11">
        <v>0.26</v>
      </c>
      <c r="AD4869" s="10" t="str">
        <f t="shared" si="110"/>
        <v>77/78NRN</v>
      </c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970</v>
      </c>
      <c r="AA4870" s="11">
        <f t="shared" si="111"/>
        <v>51.05263157894737</v>
      </c>
      <c r="AB4870" s="11">
        <v>0</v>
      </c>
      <c r="AC4870" s="11">
        <v>0</v>
      </c>
      <c r="AD4870" s="10" t="str">
        <f t="shared" si="110"/>
        <v>77/78CHDC</v>
      </c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2268</v>
      </c>
      <c r="AA4871" s="11">
        <f t="shared" si="111"/>
        <v>94.5</v>
      </c>
      <c r="AB4871" s="11">
        <v>25</v>
      </c>
      <c r="AC4871" s="11">
        <v>1.3158000000000001</v>
      </c>
      <c r="AD4871" s="10" t="str">
        <f t="shared" si="110"/>
        <v>78/79CIT</v>
      </c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196.9</v>
      </c>
      <c r="AA4872" s="11">
        <f t="shared" si="111"/>
        <v>39.380000000000003</v>
      </c>
      <c r="AB4872" s="11">
        <v>5</v>
      </c>
      <c r="AC4872" s="11">
        <v>0.26300000000000001</v>
      </c>
      <c r="AD4872" s="10" t="str">
        <f t="shared" si="110"/>
        <v>78/79HIDCL</v>
      </c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224</v>
      </c>
      <c r="AA4873" s="11">
        <f t="shared" si="111"/>
        <v>44.8</v>
      </c>
      <c r="AB4873" s="11">
        <v>0</v>
      </c>
      <c r="AC4873" s="11">
        <v>4.2104999999999997</v>
      </c>
      <c r="AD4873" s="10" t="str">
        <f t="shared" si="110"/>
        <v>78/79NIFRA</v>
      </c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452.3</v>
      </c>
      <c r="AA4874" s="11">
        <f t="shared" si="111"/>
        <v>150.76666666666668</v>
      </c>
      <c r="AB4874" s="11">
        <v>0</v>
      </c>
      <c r="AC4874" s="11">
        <v>5.26</v>
      </c>
      <c r="AD4874" s="10" t="str">
        <f t="shared" si="110"/>
        <v>78/79NRN</v>
      </c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970</v>
      </c>
      <c r="AA4875" s="11">
        <f t="shared" si="111"/>
        <v>48.5</v>
      </c>
      <c r="AB4875" s="11">
        <v>0</v>
      </c>
      <c r="AC4875" s="11">
        <v>0</v>
      </c>
      <c r="AD4875" s="10" t="str">
        <f t="shared" si="110"/>
        <v>78/79CHDC</v>
      </c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2268</v>
      </c>
      <c r="AA4876" s="11">
        <f t="shared" si="111"/>
        <v>94.5</v>
      </c>
      <c r="AB4876" s="11">
        <v>25</v>
      </c>
      <c r="AC4876" s="11">
        <v>1.3158000000000001</v>
      </c>
      <c r="AD4876" s="10" t="str">
        <f t="shared" si="110"/>
        <v>78/79CIT</v>
      </c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196.9</v>
      </c>
      <c r="AA4877" s="11">
        <f t="shared" si="111"/>
        <v>49.225000000000001</v>
      </c>
      <c r="AB4877" s="11">
        <v>5</v>
      </c>
      <c r="AC4877" s="11">
        <v>0.26300000000000001</v>
      </c>
      <c r="AD4877" s="10" t="str">
        <f t="shared" si="110"/>
        <v>78/79HIDCL</v>
      </c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224</v>
      </c>
      <c r="AA4878" s="11">
        <f t="shared" si="111"/>
        <v>56</v>
      </c>
      <c r="AB4878" s="11">
        <v>0</v>
      </c>
      <c r="AC4878" s="11">
        <v>4.2104999999999997</v>
      </c>
      <c r="AD4878" s="10" t="str">
        <f t="shared" si="110"/>
        <v>78/79NIFRA</v>
      </c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890</v>
      </c>
      <c r="AA4879" s="11">
        <f t="shared" si="111"/>
        <v>0</v>
      </c>
      <c r="AB4879" s="11">
        <v>0</v>
      </c>
      <c r="AC4879" s="11">
        <v>0</v>
      </c>
      <c r="AD4879" s="10" t="str">
        <f t="shared" si="110"/>
        <v>78/79ENL</v>
      </c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452.3</v>
      </c>
      <c r="AA4880" s="11">
        <f t="shared" si="111"/>
        <v>150.76666666666668</v>
      </c>
      <c r="AB4880" s="11">
        <v>0</v>
      </c>
      <c r="AC4880" s="11">
        <v>5.26</v>
      </c>
      <c r="AD4880" s="10" t="str">
        <f t="shared" si="110"/>
        <v>78/79NRN</v>
      </c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970</v>
      </c>
      <c r="AA4881" s="11">
        <f t="shared" si="111"/>
        <v>57.058823529411768</v>
      </c>
      <c r="AB4881" s="11">
        <v>0</v>
      </c>
      <c r="AC4881" s="11">
        <v>0</v>
      </c>
      <c r="AD4881" s="10" t="str">
        <f t="shared" si="110"/>
        <v>78/79CHDC</v>
      </c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224</v>
      </c>
      <c r="AA4882" s="11">
        <f t="shared" si="111"/>
        <v>56</v>
      </c>
      <c r="AB4882" s="11">
        <v>0</v>
      </c>
      <c r="AC4882" s="11">
        <v>4.2104999999999997</v>
      </c>
      <c r="AD4882" s="10" t="str">
        <f t="shared" si="110"/>
        <v>78/79NIFRA</v>
      </c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890</v>
      </c>
      <c r="AA4883" s="11">
        <f t="shared" si="111"/>
        <v>445</v>
      </c>
      <c r="AB4883" s="11">
        <v>0</v>
      </c>
      <c r="AC4883" s="11">
        <v>0</v>
      </c>
      <c r="AD4883" s="10" t="str">
        <f t="shared" si="110"/>
        <v>78/79ENL</v>
      </c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5700</v>
      </c>
      <c r="AA4884" s="11">
        <f t="shared" si="111"/>
        <v>162.85714285714286</v>
      </c>
      <c r="AB4884" s="11">
        <v>25</v>
      </c>
      <c r="AC4884" s="11">
        <v>10</v>
      </c>
      <c r="AD4884" s="10" t="str">
        <f t="shared" si="110"/>
        <v>75/76STC</v>
      </c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5700</v>
      </c>
      <c r="AA4885" s="11">
        <f t="shared" si="111"/>
        <v>380</v>
      </c>
      <c r="AB4885" s="11">
        <v>25</v>
      </c>
      <c r="AC4885" s="11">
        <v>10</v>
      </c>
      <c r="AD4885" s="10" t="str">
        <f t="shared" si="110"/>
        <v>75/76STC</v>
      </c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5700</v>
      </c>
      <c r="AA4886" s="11">
        <f t="shared" si="111"/>
        <v>203.57142857142858</v>
      </c>
      <c r="AB4886" s="11">
        <v>20</v>
      </c>
      <c r="AC4886" s="11">
        <v>5</v>
      </c>
      <c r="AD4886" s="10" t="str">
        <f t="shared" si="110"/>
        <v>76/77STC</v>
      </c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5700</v>
      </c>
      <c r="AA4887" s="11">
        <f t="shared" si="111"/>
        <v>183.87096774193549</v>
      </c>
      <c r="AB4887" s="11">
        <v>20</v>
      </c>
      <c r="AC4887" s="11">
        <v>5</v>
      </c>
      <c r="AD4887" s="10" t="str">
        <f t="shared" si="110"/>
        <v>76/77STC</v>
      </c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5700</v>
      </c>
      <c r="AA4888" s="11">
        <f t="shared" si="111"/>
        <v>158.33333333333334</v>
      </c>
      <c r="AB4888" s="11">
        <v>20</v>
      </c>
      <c r="AC4888" s="11">
        <v>5</v>
      </c>
      <c r="AD4888" s="10" t="str">
        <f t="shared" si="110"/>
        <v>76/77STC</v>
      </c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4156.1000000000004</v>
      </c>
      <c r="AA4889" s="11">
        <f t="shared" si="111"/>
        <v>15.802661596958176</v>
      </c>
      <c r="AB4889" s="11">
        <v>0</v>
      </c>
      <c r="AC4889" s="11">
        <v>0</v>
      </c>
      <c r="AD4889" s="10" t="str">
        <f t="shared" si="110"/>
        <v>76/77BBC</v>
      </c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5700</v>
      </c>
      <c r="AA4890" s="11">
        <f t="shared" si="111"/>
        <v>101.78571428571429</v>
      </c>
      <c r="AB4890" s="11">
        <v>20</v>
      </c>
      <c r="AC4890" s="11">
        <v>5</v>
      </c>
      <c r="AD4890" s="10" t="str">
        <f t="shared" si="110"/>
        <v>76/77STC</v>
      </c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4156.1000000000004</v>
      </c>
      <c r="AA4891" s="11">
        <f t="shared" si="111"/>
        <v>16.36259842519685</v>
      </c>
      <c r="AB4891" s="11">
        <v>0</v>
      </c>
      <c r="AC4891" s="11">
        <v>0</v>
      </c>
      <c r="AD4891" s="10" t="str">
        <f t="shared" si="110"/>
        <v>77/78BBC</v>
      </c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5700</v>
      </c>
      <c r="AA4892" s="11">
        <f t="shared" si="111"/>
        <v>196.55172413793105</v>
      </c>
      <c r="AB4892" s="11">
        <v>10</v>
      </c>
      <c r="AC4892" s="11">
        <v>0.5</v>
      </c>
      <c r="AD4892" s="10" t="str">
        <f t="shared" si="110"/>
        <v>77/78STC</v>
      </c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4156.1000000000004</v>
      </c>
      <c r="AA4893" s="11">
        <f t="shared" si="111"/>
        <v>16.624400000000001</v>
      </c>
      <c r="AB4893" s="11">
        <v>0</v>
      </c>
      <c r="AC4893" s="11">
        <v>0</v>
      </c>
      <c r="AD4893" s="10" t="str">
        <f t="shared" si="110"/>
        <v>77/78BBC</v>
      </c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5700</v>
      </c>
      <c r="AA4894" s="11">
        <f t="shared" si="111"/>
        <v>219.23076923076923</v>
      </c>
      <c r="AB4894" s="11">
        <v>10</v>
      </c>
      <c r="AC4894" s="11">
        <v>0.5</v>
      </c>
      <c r="AD4894" s="10" t="str">
        <f t="shared" si="110"/>
        <v>77/78STC</v>
      </c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5700</v>
      </c>
      <c r="AA4895" s="11">
        <f t="shared" si="111"/>
        <v>196.55172413793105</v>
      </c>
      <c r="AB4895" s="11">
        <v>10</v>
      </c>
      <c r="AC4895" s="11">
        <v>0.5</v>
      </c>
      <c r="AD4895" s="10" t="str">
        <f t="shared" si="110"/>
        <v>77/78STC</v>
      </c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5700</v>
      </c>
      <c r="AA4896" s="11">
        <f t="shared" si="111"/>
        <v>271.42857142857144</v>
      </c>
      <c r="AB4896" s="11">
        <v>10</v>
      </c>
      <c r="AC4896" s="11">
        <v>0.5</v>
      </c>
      <c r="AD4896" s="10" t="str">
        <f t="shared" si="110"/>
        <v>77/78STC</v>
      </c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5700</v>
      </c>
      <c r="AA4897" s="11">
        <f t="shared" si="111"/>
        <v>712.5</v>
      </c>
      <c r="AB4897" s="11">
        <v>10</v>
      </c>
      <c r="AC4897" s="11">
        <v>5</v>
      </c>
      <c r="AD4897" s="10" t="str">
        <f t="shared" si="110"/>
        <v>78/79STC</v>
      </c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5700</v>
      </c>
      <c r="AA4898" s="11">
        <f t="shared" si="111"/>
        <v>518.18181818181813</v>
      </c>
      <c r="AB4898" s="11">
        <v>10</v>
      </c>
      <c r="AC4898" s="11">
        <v>5</v>
      </c>
      <c r="AD4898" s="10" t="str">
        <f t="shared" si="110"/>
        <v>78/79STC</v>
      </c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826</v>
      </c>
      <c r="AA4899" s="11">
        <f t="shared" si="111"/>
        <v>-68.833333333333329</v>
      </c>
      <c r="AB4899" s="11">
        <v>0</v>
      </c>
      <c r="AC4899" s="11">
        <v>0</v>
      </c>
      <c r="AD4899" s="10" t="str">
        <f t="shared" si="110"/>
        <v>78/79OHL</v>
      </c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468.8</v>
      </c>
      <c r="AA4900" s="11">
        <f t="shared" si="111"/>
        <v>234.4</v>
      </c>
      <c r="AB4900" s="11">
        <v>5</v>
      </c>
      <c r="AC4900" s="11">
        <v>21.315799999999999</v>
      </c>
      <c r="AD4900" s="10" t="str">
        <f t="shared" si="110"/>
        <v>78/79SHL</v>
      </c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895</v>
      </c>
      <c r="AA4901" s="11">
        <f t="shared" si="111"/>
        <v>298.33333333333331</v>
      </c>
      <c r="AB4901" s="11">
        <v>0</v>
      </c>
      <c r="AC4901" s="11">
        <v>8.42</v>
      </c>
      <c r="AD4901" s="10" t="str">
        <f t="shared" si="110"/>
        <v>78/79TRH</v>
      </c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1096</v>
      </c>
      <c r="AA4902" s="11">
        <f t="shared" si="111"/>
        <v>-365.33333333333331</v>
      </c>
      <c r="AB4902" s="11">
        <v>0</v>
      </c>
      <c r="AC4902" s="11">
        <v>0</v>
      </c>
      <c r="AD4902" s="10" t="str">
        <f t="shared" si="110"/>
        <v>78/79CGH</v>
      </c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826</v>
      </c>
      <c r="AA4903" s="11">
        <f t="shared" si="111"/>
        <v>-275.33333333333331</v>
      </c>
      <c r="AB4903" s="11">
        <v>0</v>
      </c>
      <c r="AC4903" s="11">
        <v>0</v>
      </c>
      <c r="AD4903" s="10" t="str">
        <f t="shared" si="110"/>
        <v>78/79OHL</v>
      </c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468.8</v>
      </c>
      <c r="AA4904" s="11">
        <f t="shared" si="111"/>
        <v>117.2</v>
      </c>
      <c r="AB4904" s="11">
        <v>5</v>
      </c>
      <c r="AC4904" s="11">
        <v>21.315799999999999</v>
      </c>
      <c r="AD4904" s="10" t="str">
        <f t="shared" si="110"/>
        <v>78/79SHL</v>
      </c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895</v>
      </c>
      <c r="AA4905" s="11">
        <f t="shared" si="111"/>
        <v>89.5</v>
      </c>
      <c r="AB4905" s="11">
        <v>0</v>
      </c>
      <c r="AC4905" s="11">
        <v>8.42</v>
      </c>
      <c r="AD4905" s="10" t="str">
        <f t="shared" si="110"/>
        <v>78/79TRH</v>
      </c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1096</v>
      </c>
      <c r="AA4906" s="11">
        <f t="shared" si="111"/>
        <v>548</v>
      </c>
      <c r="AB4906" s="11">
        <v>0</v>
      </c>
      <c r="AC4906" s="11">
        <v>0</v>
      </c>
      <c r="AD4906" s="10" t="str">
        <f t="shared" si="110"/>
        <v>78/79CGH</v>
      </c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826</v>
      </c>
      <c r="AA4907" s="11">
        <f t="shared" si="111"/>
        <v>206.5</v>
      </c>
      <c r="AB4907" s="11">
        <f>IFERROR(VLOOKUP(AD4907,[2]Sheet2!$M:$O,2,FALSE),0)</f>
        <v>0</v>
      </c>
      <c r="AC4907" s="11">
        <f>IFERROR(VLOOKUP(AD4907,[2]Sheet2!$M:$O,3,FALSE),0)</f>
        <v>5.2632000000000003</v>
      </c>
      <c r="AD4907" s="10" t="str">
        <f t="shared" si="110"/>
        <v>79/80OHL</v>
      </c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468.8</v>
      </c>
      <c r="AA4908" s="11">
        <f t="shared" si="111"/>
        <v>93.76</v>
      </c>
      <c r="AB4908" s="11">
        <f>IFERROR(VLOOKUP(AD4908,[2]Sheet2!$M:$O,2,FALSE),0)</f>
        <v>5</v>
      </c>
      <c r="AC4908" s="11">
        <f>IFERROR(VLOOKUP(AD4908,[2]Sheet2!$M:$O,3,FALSE),0)</f>
        <v>26.578900000000001</v>
      </c>
      <c r="AD4908" s="10" t="str">
        <f t="shared" si="110"/>
        <v>79/80SHL</v>
      </c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895</v>
      </c>
      <c r="AA4909" s="11">
        <f t="shared" si="111"/>
        <v>179</v>
      </c>
      <c r="AB4909" s="11">
        <f>IFERROR(VLOOKUP(AD4909,[2]Sheet2!$M:$O,2,FALSE),0)</f>
        <v>4</v>
      </c>
      <c r="AC4909" s="11">
        <f>IFERROR(VLOOKUP(AD4909,[2]Sheet2!$M:$O,3,FALSE),0)</f>
        <v>11</v>
      </c>
      <c r="AD4909" s="10" t="str">
        <f t="shared" si="110"/>
        <v>79/80TRH</v>
      </c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1096</v>
      </c>
      <c r="AA4910" s="11">
        <f t="shared" si="111"/>
        <v>365.33333333333331</v>
      </c>
      <c r="AB4910" s="11">
        <f>IFERROR(VLOOKUP(AD4910,[2]Sheet2!$M:$O,2,FALSE),0)</f>
        <v>0</v>
      </c>
      <c r="AC4910" s="11">
        <f>IFERROR(VLOOKUP(AD4910,[2]Sheet2!$M:$O,3,FALSE),0)</f>
        <v>0</v>
      </c>
      <c r="AD4910" s="10" t="str">
        <f t="shared" si="110"/>
        <v>79/80CGH</v>
      </c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826</v>
      </c>
      <c r="AA4911" s="11">
        <f t="shared" si="111"/>
        <v>137.66666666666666</v>
      </c>
      <c r="AB4911" s="11">
        <f>IFERROR(VLOOKUP(AD4911,[2]Sheet2!$M:$O,2,FALSE),0)</f>
        <v>0</v>
      </c>
      <c r="AC4911" s="11">
        <f>IFERROR(VLOOKUP(AD4911,[2]Sheet2!$M:$O,3,FALSE),0)</f>
        <v>5.2632000000000003</v>
      </c>
      <c r="AD4911" s="10" t="str">
        <f t="shared" si="110"/>
        <v>79/80OHL</v>
      </c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468.8</v>
      </c>
      <c r="AA4912" s="11">
        <f t="shared" si="111"/>
        <v>78.13333333333334</v>
      </c>
      <c r="AB4912" s="11">
        <f>IFERROR(VLOOKUP(AD4912,[2]Sheet2!$M:$O,2,FALSE),0)</f>
        <v>5</v>
      </c>
      <c r="AC4912" s="11">
        <f>IFERROR(VLOOKUP(AD4912,[2]Sheet2!$M:$O,3,FALSE),0)</f>
        <v>26.578900000000001</v>
      </c>
      <c r="AD4912" s="10" t="str">
        <f t="shared" si="110"/>
        <v>79/80SHL</v>
      </c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895</v>
      </c>
      <c r="AA4913" s="11">
        <f t="shared" si="111"/>
        <v>81.36363636363636</v>
      </c>
      <c r="AB4913" s="11">
        <f>IFERROR(VLOOKUP(AD4913,[2]Sheet2!$M:$O,2,FALSE),0)</f>
        <v>4</v>
      </c>
      <c r="AC4913" s="11">
        <f>IFERROR(VLOOKUP(AD4913,[2]Sheet2!$M:$O,3,FALSE),0)</f>
        <v>11</v>
      </c>
      <c r="AD4913" s="10" t="str">
        <f t="shared" si="110"/>
        <v>79/80TRH</v>
      </c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1096</v>
      </c>
      <c r="AA4914" s="11">
        <f t="shared" si="111"/>
        <v>156.57142857142858</v>
      </c>
      <c r="AB4914" s="11">
        <f>IFERROR(VLOOKUP(AD4914,[2]Sheet2!$M:$O,2,FALSE),0)</f>
        <v>0</v>
      </c>
      <c r="AC4914" s="11">
        <f>IFERROR(VLOOKUP(AD4914,[2]Sheet2!$M:$O,3,FALSE),0)</f>
        <v>0</v>
      </c>
      <c r="AD4914" s="10" t="str">
        <f t="shared" si="110"/>
        <v>79/80CGH</v>
      </c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5784.1</v>
      </c>
      <c r="AA4915" s="11">
        <f t="shared" si="111"/>
        <v>17.580851063829787</v>
      </c>
      <c r="AB4915" s="11">
        <v>0</v>
      </c>
      <c r="AC4915" s="11">
        <v>20</v>
      </c>
      <c r="AD4915" s="10" t="str">
        <f t="shared" si="110"/>
        <v>78/79BNL</v>
      </c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13100</v>
      </c>
      <c r="AA4916" s="11">
        <f t="shared" si="111"/>
        <v>23.518850987432675</v>
      </c>
      <c r="AB4916" s="11">
        <v>0</v>
      </c>
      <c r="AC4916" s="11">
        <v>60</v>
      </c>
      <c r="AD4916" s="10" t="str">
        <f t="shared" si="110"/>
        <v>78/79BNT</v>
      </c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2067</v>
      </c>
      <c r="AA4917" s="11">
        <f t="shared" si="111"/>
        <v>29.956521739130434</v>
      </c>
      <c r="AB4917" s="11">
        <v>60</v>
      </c>
      <c r="AC4917" s="11">
        <v>10</v>
      </c>
      <c r="AD4917" s="10" t="str">
        <f t="shared" si="110"/>
        <v>78/79HDL</v>
      </c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11">
        <v>25</v>
      </c>
      <c r="AC4918" s="11">
        <v>5</v>
      </c>
      <c r="AD4918" s="10" t="str">
        <f t="shared" si="110"/>
        <v>78/79NLO</v>
      </c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44033</v>
      </c>
      <c r="AA4919" s="11">
        <f t="shared" si="111"/>
        <v>138.0344827586207</v>
      </c>
      <c r="AB4919" s="11">
        <v>0</v>
      </c>
      <c r="AC4919" s="11">
        <v>1215</v>
      </c>
      <c r="AD4919" s="10" t="str">
        <f t="shared" si="110"/>
        <v>78/79UNL</v>
      </c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590</v>
      </c>
      <c r="AA4920" s="11">
        <f t="shared" si="111"/>
        <v>29.5</v>
      </c>
      <c r="AB4920" s="11">
        <v>0</v>
      </c>
      <c r="AC4920" s="11">
        <v>10.53</v>
      </c>
      <c r="AD4920" s="10" t="str">
        <f t="shared" si="110"/>
        <v>78/79SHIVM</v>
      </c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5784.1</v>
      </c>
      <c r="AA4921" s="11">
        <f t="shared" si="111"/>
        <v>12.853555555555557</v>
      </c>
      <c r="AB4921" s="11">
        <v>0</v>
      </c>
      <c r="AC4921" s="11">
        <v>20</v>
      </c>
      <c r="AD4921" s="10" t="str">
        <f t="shared" si="110"/>
        <v>78/79BNL</v>
      </c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13100</v>
      </c>
      <c r="AA4922" s="11">
        <f t="shared" si="111"/>
        <v>23.185840707964601</v>
      </c>
      <c r="AB4922" s="11">
        <v>0</v>
      </c>
      <c r="AC4922" s="11">
        <v>60</v>
      </c>
      <c r="AD4922" s="10" t="str">
        <f t="shared" si="110"/>
        <v>78/79BNT</v>
      </c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2067</v>
      </c>
      <c r="AA4923" s="11">
        <f t="shared" si="111"/>
        <v>29.956521739130434</v>
      </c>
      <c r="AB4923" s="11">
        <v>60</v>
      </c>
      <c r="AC4923" s="11">
        <v>10</v>
      </c>
      <c r="AD4923" s="10" t="str">
        <f t="shared" si="110"/>
        <v>78/79HDL</v>
      </c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11">
        <v>25</v>
      </c>
      <c r="AC4924" s="11">
        <v>5</v>
      </c>
      <c r="AD4924" s="10" t="str">
        <f t="shared" si="110"/>
        <v>78/79NLO</v>
      </c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44033</v>
      </c>
      <c r="AA4925" s="11">
        <f t="shared" si="111"/>
        <v>56.743556701030926</v>
      </c>
      <c r="AB4925" s="11">
        <v>0</v>
      </c>
      <c r="AC4925" s="11">
        <v>1215</v>
      </c>
      <c r="AD4925" s="10" t="str">
        <f t="shared" si="110"/>
        <v>78/79UNL</v>
      </c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590</v>
      </c>
      <c r="AA4926" s="11">
        <f t="shared" si="111"/>
        <v>36.875</v>
      </c>
      <c r="AB4926" s="11">
        <v>0</v>
      </c>
      <c r="AC4926" s="11">
        <v>10.53</v>
      </c>
      <c r="AD4926" s="10" t="str">
        <f t="shared" ref="AD4926:AD4985" si="112">B4926&amp;C4926</f>
        <v>78/79SHIVM</v>
      </c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5784.1</v>
      </c>
      <c r="AA4927" s="11">
        <f t="shared" si="111"/>
        <v>7.0195388349514571</v>
      </c>
      <c r="AB4927" s="11">
        <f>IFERROR(VLOOKUP(AD4927,[2]Sheet2!$M:$O,2,FALSE),0)</f>
        <v>0</v>
      </c>
      <c r="AC4927" s="11">
        <f>IFERROR(VLOOKUP(AD4927,[2]Sheet2!$M:$O,3,FALSE),0)</f>
        <v>0</v>
      </c>
      <c r="AD4927" s="10" t="str">
        <f t="shared" si="112"/>
        <v>79/80BNL</v>
      </c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13100</v>
      </c>
      <c r="AA4928" s="11">
        <f t="shared" si="111"/>
        <v>12.511938872970392</v>
      </c>
      <c r="AB4928" s="11">
        <f>IFERROR(VLOOKUP(AD4928,[2]Sheet2!$M:$O,2,FALSE),0)</f>
        <v>0</v>
      </c>
      <c r="AC4928" s="11">
        <f>IFERROR(VLOOKUP(AD4928,[2]Sheet2!$M:$O,3,FALSE),0)</f>
        <v>60</v>
      </c>
      <c r="AD4928" s="10" t="str">
        <f t="shared" si="112"/>
        <v>79/80BNT</v>
      </c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2067</v>
      </c>
      <c r="AA4929" s="11">
        <f t="shared" si="111"/>
        <v>57.416666666666664</v>
      </c>
      <c r="AB4929" s="11">
        <f>IFERROR(VLOOKUP(AD4929,[2]Sheet2!$M:$O,2,FALSE),0)</f>
        <v>10</v>
      </c>
      <c r="AC4929" s="11">
        <f>IFERROR(VLOOKUP(AD4929,[2]Sheet2!$M:$O,3,FALSE),0)</f>
        <v>15</v>
      </c>
      <c r="AD4929" s="10" t="str">
        <f t="shared" si="112"/>
        <v>79/80HDL</v>
      </c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44033</v>
      </c>
      <c r="AA4930" s="11">
        <f t="shared" si="111"/>
        <v>29.772143340094658</v>
      </c>
      <c r="AB4930" s="11">
        <f>IFERROR(VLOOKUP(AD4930,[2]Sheet2!$M:$O,2,FALSE),0)</f>
        <v>0</v>
      </c>
      <c r="AC4930" s="11">
        <f>IFERROR(VLOOKUP(AD4930,[2]Sheet2!$M:$O,3,FALSE),0)</f>
        <v>1580</v>
      </c>
      <c r="AD4930" s="10" t="str">
        <f t="shared" si="112"/>
        <v>79/80UNL</v>
      </c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590</v>
      </c>
      <c r="AA4931" s="11">
        <f t="shared" ref="AA4931:AA4994" si="113">IFERROR(Z4931/M4931,0)</f>
        <v>23.6</v>
      </c>
      <c r="AB4931" s="11">
        <f>IFERROR(VLOOKUP(AD4931,[2]Sheet2!$M:$O,2,FALSE),0)</f>
        <v>14.25</v>
      </c>
      <c r="AC4931" s="11">
        <f>IFERROR(VLOOKUP(AD4931,[2]Sheet2!$M:$O,3,FALSE),0)</f>
        <v>0.75</v>
      </c>
      <c r="AD4931" s="10" t="str">
        <f t="shared" si="112"/>
        <v>79/80SHIVM</v>
      </c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5784.1</v>
      </c>
      <c r="AA4932" s="11">
        <f t="shared" si="113"/>
        <v>19.280333333333335</v>
      </c>
      <c r="AB4932" s="11">
        <f>IFERROR(VLOOKUP(AD4932,[2]Sheet2!$M:$O,2,FALSE),0)</f>
        <v>0</v>
      </c>
      <c r="AC4932" s="11">
        <f>IFERROR(VLOOKUP(AD4932,[2]Sheet2!$M:$O,3,FALSE),0)</f>
        <v>0</v>
      </c>
      <c r="AD4932" s="10" t="str">
        <f t="shared" si="112"/>
        <v>79/80BNL</v>
      </c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13100</v>
      </c>
      <c r="AA4933" s="11">
        <f t="shared" si="113"/>
        <v>51.778656126482211</v>
      </c>
      <c r="AB4933" s="11">
        <f>IFERROR(VLOOKUP(AD4933,[2]Sheet2!$M:$O,2,FALSE),0)</f>
        <v>0</v>
      </c>
      <c r="AC4933" s="11">
        <f>IFERROR(VLOOKUP(AD4933,[2]Sheet2!$M:$O,3,FALSE),0)</f>
        <v>60</v>
      </c>
      <c r="AD4933" s="10" t="str">
        <f t="shared" si="112"/>
        <v>79/80BNT</v>
      </c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2067</v>
      </c>
      <c r="AA4934" s="11">
        <f t="shared" si="113"/>
        <v>86.125</v>
      </c>
      <c r="AB4934" s="11">
        <f>IFERROR(VLOOKUP(AD4934,[2]Sheet2!$M:$O,2,FALSE),0)</f>
        <v>10</v>
      </c>
      <c r="AC4934" s="11">
        <f>IFERROR(VLOOKUP(AD4934,[2]Sheet2!$M:$O,3,FALSE),0)</f>
        <v>15</v>
      </c>
      <c r="AD4934" s="10" t="str">
        <f t="shared" si="112"/>
        <v>79/80HDL</v>
      </c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44033</v>
      </c>
      <c r="AA4935" s="11">
        <f t="shared" si="113"/>
        <v>36.694166666666668</v>
      </c>
      <c r="AB4935" s="11">
        <f>IFERROR(VLOOKUP(AD4935,[2]Sheet2!$M:$O,2,FALSE),0)</f>
        <v>0</v>
      </c>
      <c r="AC4935" s="11">
        <f>IFERROR(VLOOKUP(AD4935,[2]Sheet2!$M:$O,3,FALSE),0)</f>
        <v>1580</v>
      </c>
      <c r="AD4935" s="10" t="str">
        <f t="shared" si="112"/>
        <v>79/80UNL</v>
      </c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590</v>
      </c>
      <c r="AA4936" s="11">
        <f t="shared" si="113"/>
        <v>39.333333333333336</v>
      </c>
      <c r="AB4936" s="11">
        <f>IFERROR(VLOOKUP(AD4936,[2]Sheet2!$M:$O,2,FALSE),0)</f>
        <v>14.25</v>
      </c>
      <c r="AC4936" s="11">
        <f>IFERROR(VLOOKUP(AD4936,[2]Sheet2!$M:$O,3,FALSE),0)</f>
        <v>0.75</v>
      </c>
      <c r="AD4936" s="10" t="str">
        <f t="shared" si="112"/>
        <v>79/80SHIVM</v>
      </c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2268</v>
      </c>
      <c r="AA4937" s="11">
        <f t="shared" si="113"/>
        <v>90.72</v>
      </c>
      <c r="AB4937" s="11">
        <v>25</v>
      </c>
      <c r="AC4937" s="11">
        <v>1.3158000000000001</v>
      </c>
      <c r="AD4937" s="10" t="str">
        <f t="shared" si="112"/>
        <v>78/79CIT</v>
      </c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196.9</v>
      </c>
      <c r="AA4938" s="11">
        <f t="shared" si="113"/>
        <v>49.225000000000001</v>
      </c>
      <c r="AB4938" s="11">
        <v>5</v>
      </c>
      <c r="AC4938" s="11">
        <v>0.26300000000000001</v>
      </c>
      <c r="AD4938" s="10" t="str">
        <f t="shared" si="112"/>
        <v>78/79HIDCL</v>
      </c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224</v>
      </c>
      <c r="AA4939" s="11">
        <f t="shared" si="113"/>
        <v>56</v>
      </c>
      <c r="AB4939" s="11">
        <v>0</v>
      </c>
      <c r="AC4939" s="11">
        <v>4.2104999999999997</v>
      </c>
      <c r="AD4939" s="10" t="str">
        <f t="shared" si="112"/>
        <v>78/79NIFRA</v>
      </c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890</v>
      </c>
      <c r="AA4940" s="11">
        <f t="shared" si="113"/>
        <v>445</v>
      </c>
      <c r="AB4940" s="11">
        <v>0</v>
      </c>
      <c r="AC4940" s="11">
        <v>0</v>
      </c>
      <c r="AD4940" s="10" t="str">
        <f t="shared" si="112"/>
        <v>78/79ENL</v>
      </c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452.3</v>
      </c>
      <c r="AA4941" s="11">
        <f t="shared" si="113"/>
        <v>113.075</v>
      </c>
      <c r="AB4941" s="11">
        <v>0</v>
      </c>
      <c r="AC4941" s="11">
        <v>5.26</v>
      </c>
      <c r="AD4941" s="10" t="str">
        <f t="shared" si="112"/>
        <v>78/79NRN</v>
      </c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970</v>
      </c>
      <c r="AA4942" s="11">
        <f t="shared" si="113"/>
        <v>57.058823529411768</v>
      </c>
      <c r="AB4942" s="11">
        <v>0</v>
      </c>
      <c r="AC4942" s="11">
        <v>0</v>
      </c>
      <c r="AD4942" s="10" t="str">
        <f t="shared" si="112"/>
        <v>78/79CHDC</v>
      </c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2268</v>
      </c>
      <c r="AA4943" s="11">
        <f t="shared" si="113"/>
        <v>108</v>
      </c>
      <c r="AB4943" s="11">
        <v>25</v>
      </c>
      <c r="AC4943" s="11">
        <v>1.3158000000000001</v>
      </c>
      <c r="AD4943" s="10" t="str">
        <f t="shared" si="112"/>
        <v>78/79CIT</v>
      </c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196.9</v>
      </c>
      <c r="AA4944" s="11">
        <f t="shared" si="113"/>
        <v>39.380000000000003</v>
      </c>
      <c r="AB4944" s="11">
        <v>5</v>
      </c>
      <c r="AC4944" s="11">
        <v>0.26300000000000001</v>
      </c>
      <c r="AD4944" s="10" t="str">
        <f t="shared" si="112"/>
        <v>78/79HIDCL</v>
      </c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224</v>
      </c>
      <c r="AA4945" s="11">
        <f t="shared" si="113"/>
        <v>44.8</v>
      </c>
      <c r="AB4945" s="11">
        <v>0</v>
      </c>
      <c r="AC4945" s="11">
        <v>4.2104999999999997</v>
      </c>
      <c r="AD4945" s="10" t="str">
        <f t="shared" si="112"/>
        <v>78/79NIFRA</v>
      </c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890</v>
      </c>
      <c r="AA4946" s="11">
        <f t="shared" si="113"/>
        <v>445</v>
      </c>
      <c r="AB4946" s="11">
        <v>0</v>
      </c>
      <c r="AC4946" s="11">
        <v>0</v>
      </c>
      <c r="AD4946" s="10" t="str">
        <f t="shared" si="112"/>
        <v>78/79ENL</v>
      </c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452.3</v>
      </c>
      <c r="AA4947" s="11">
        <f t="shared" si="113"/>
        <v>150.76666666666668</v>
      </c>
      <c r="AB4947" s="11">
        <v>0</v>
      </c>
      <c r="AC4947" s="11">
        <v>5.26</v>
      </c>
      <c r="AD4947" s="10" t="str">
        <f t="shared" si="112"/>
        <v>78/79NRN</v>
      </c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970</v>
      </c>
      <c r="AA4948" s="11">
        <f t="shared" si="113"/>
        <v>74.615384615384613</v>
      </c>
      <c r="AB4948" s="11">
        <v>0</v>
      </c>
      <c r="AC4948" s="11">
        <v>0</v>
      </c>
      <c r="AD4948" s="10" t="str">
        <f t="shared" si="112"/>
        <v>78/79CHDC</v>
      </c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2268</v>
      </c>
      <c r="AA4949" s="11">
        <f t="shared" si="113"/>
        <v>103.09090909090909</v>
      </c>
      <c r="AB4949" s="11">
        <f>IFERROR(VLOOKUP(AD4949,[2]Sheet2!$M:$O,2,FALSE),0)</f>
        <v>0</v>
      </c>
      <c r="AC4949" s="11">
        <f>IFERROR(VLOOKUP(AD4949,[2]Sheet2!$M:$O,3,FALSE),0)</f>
        <v>0</v>
      </c>
      <c r="AD4949" s="10" t="str">
        <f t="shared" si="112"/>
        <v>79/80CIT</v>
      </c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196.9</v>
      </c>
      <c r="AA4950" s="11">
        <f t="shared" si="113"/>
        <v>32.81666666666667</v>
      </c>
      <c r="AB4950" s="11">
        <f>IFERROR(VLOOKUP(AD4950,[2]Sheet2!$M:$O,2,FALSE),0)</f>
        <v>0</v>
      </c>
      <c r="AC4950" s="11">
        <f>IFERROR(VLOOKUP(AD4950,[2]Sheet2!$M:$O,3,FALSE),0)</f>
        <v>5.2629999999999999</v>
      </c>
      <c r="AD4950" s="10" t="str">
        <f t="shared" si="112"/>
        <v>79/80HIDCL</v>
      </c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224</v>
      </c>
      <c r="AA4951" s="11">
        <f t="shared" si="113"/>
        <v>32</v>
      </c>
      <c r="AB4951" s="11">
        <f>IFERROR(VLOOKUP(AD4951,[2]Sheet2!$M:$O,2,FALSE),0)</f>
        <v>0</v>
      </c>
      <c r="AC4951" s="11">
        <f>IFERROR(VLOOKUP(AD4951,[2]Sheet2!$M:$O,3,FALSE),0)</f>
        <v>4.2104999999999997</v>
      </c>
      <c r="AD4951" s="10" t="str">
        <f t="shared" si="112"/>
        <v>79/80NIFRA</v>
      </c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890</v>
      </c>
      <c r="AA4952" s="11">
        <f t="shared" si="113"/>
        <v>445</v>
      </c>
      <c r="AB4952" s="11">
        <f>IFERROR(VLOOKUP(AD4952,[2]Sheet2!$M:$O,2,FALSE),0)</f>
        <v>0</v>
      </c>
      <c r="AC4952" s="11">
        <f>IFERROR(VLOOKUP(AD4952,[2]Sheet2!$M:$O,3,FALSE),0)</f>
        <v>8.4210999999999991</v>
      </c>
      <c r="AD4952" s="10" t="str">
        <f t="shared" si="112"/>
        <v>79/80ENL</v>
      </c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452.3</v>
      </c>
      <c r="AA4953" s="11">
        <f t="shared" si="113"/>
        <v>-452.3</v>
      </c>
      <c r="AB4953" s="11">
        <f>IFERROR(VLOOKUP(AD4953,[2]Sheet2!$M:$O,2,FALSE),0)</f>
        <v>0</v>
      </c>
      <c r="AC4953" s="11">
        <f>IFERROR(VLOOKUP(AD4953,[2]Sheet2!$M:$O,3,FALSE),0)</f>
        <v>0</v>
      </c>
      <c r="AD4953" s="10" t="str">
        <f t="shared" si="112"/>
        <v>79/80NRN</v>
      </c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970</v>
      </c>
      <c r="AA4954" s="11">
        <f t="shared" si="113"/>
        <v>60.625</v>
      </c>
      <c r="AB4954" s="11">
        <f>IFERROR(VLOOKUP(AD4954,[2]Sheet2!$M:$O,2,FALSE),0)</f>
        <v>0</v>
      </c>
      <c r="AC4954" s="11">
        <f>IFERROR(VLOOKUP(AD4954,[2]Sheet2!$M:$O,3,FALSE),0)</f>
        <v>0</v>
      </c>
      <c r="AD4954" s="10" t="str">
        <f t="shared" si="112"/>
        <v>79/80CHDC</v>
      </c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2268</v>
      </c>
      <c r="AA4955" s="11">
        <f t="shared" si="113"/>
        <v>94.5</v>
      </c>
      <c r="AB4955" s="11">
        <f>IFERROR(VLOOKUP(AD4955,[2]Sheet2!$M:$O,2,FALSE),0)</f>
        <v>0</v>
      </c>
      <c r="AC4955" s="11">
        <f>IFERROR(VLOOKUP(AD4955,[2]Sheet2!$M:$O,3,FALSE),0)</f>
        <v>0</v>
      </c>
      <c r="AD4955" s="10" t="str">
        <f t="shared" si="112"/>
        <v>79/80CIT</v>
      </c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196.9</v>
      </c>
      <c r="AA4956" s="11">
        <f t="shared" si="113"/>
        <v>32.81666666666667</v>
      </c>
      <c r="AB4956" s="11">
        <f>IFERROR(VLOOKUP(AD4956,[2]Sheet2!$M:$O,2,FALSE),0)</f>
        <v>0</v>
      </c>
      <c r="AC4956" s="11">
        <f>IFERROR(VLOOKUP(AD4956,[2]Sheet2!$M:$O,3,FALSE),0)</f>
        <v>5.2629999999999999</v>
      </c>
      <c r="AD4956" s="10" t="str">
        <f t="shared" si="112"/>
        <v>79/80HIDCL</v>
      </c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224</v>
      </c>
      <c r="AA4957" s="11">
        <f t="shared" si="113"/>
        <v>32</v>
      </c>
      <c r="AB4957" s="11">
        <f>IFERROR(VLOOKUP(AD4957,[2]Sheet2!$M:$O,2,FALSE),0)</f>
        <v>0</v>
      </c>
      <c r="AC4957" s="11">
        <f>IFERROR(VLOOKUP(AD4957,[2]Sheet2!$M:$O,3,FALSE),0)</f>
        <v>4.2104999999999997</v>
      </c>
      <c r="AD4957" s="10" t="str">
        <f t="shared" si="112"/>
        <v>79/80NIFRA</v>
      </c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890</v>
      </c>
      <c r="AA4958" s="11">
        <f t="shared" si="113"/>
        <v>222.5</v>
      </c>
      <c r="AB4958" s="11">
        <f>IFERROR(VLOOKUP(AD4958,[2]Sheet2!$M:$O,2,FALSE),0)</f>
        <v>0</v>
      </c>
      <c r="AC4958" s="11">
        <f>IFERROR(VLOOKUP(AD4958,[2]Sheet2!$M:$O,3,FALSE),0)</f>
        <v>8.4210999999999991</v>
      </c>
      <c r="AD4958" s="10" t="str">
        <f t="shared" si="112"/>
        <v>79/80ENL</v>
      </c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452.3</v>
      </c>
      <c r="AA4959" s="11">
        <f t="shared" si="113"/>
        <v>452.3</v>
      </c>
      <c r="AB4959" s="11">
        <f>IFERROR(VLOOKUP(AD4959,[2]Sheet2!$M:$O,2,FALSE),0)</f>
        <v>0</v>
      </c>
      <c r="AC4959" s="11">
        <f>IFERROR(VLOOKUP(AD4959,[2]Sheet2!$M:$O,3,FALSE),0)</f>
        <v>0</v>
      </c>
      <c r="AD4959" s="10" t="str">
        <f t="shared" si="112"/>
        <v>79/80NRN</v>
      </c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970</v>
      </c>
      <c r="AA4960" s="11">
        <f t="shared" si="113"/>
        <v>69.285714285714292</v>
      </c>
      <c r="AB4960" s="11">
        <f>IFERROR(VLOOKUP(AD4960,[2]Sheet2!$M:$O,2,FALSE),0)</f>
        <v>0</v>
      </c>
      <c r="AC4960" s="11">
        <f>IFERROR(VLOOKUP(AD4960,[2]Sheet2!$M:$O,3,FALSE),0)</f>
        <v>0</v>
      </c>
      <c r="AD4960" s="10" t="str">
        <f t="shared" si="112"/>
        <v>79/80CHDC</v>
      </c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5700</v>
      </c>
      <c r="AA4961" s="11">
        <f t="shared" si="113"/>
        <v>814.28571428571433</v>
      </c>
      <c r="AB4961" s="11">
        <v>10</v>
      </c>
      <c r="AC4961" s="11">
        <v>5</v>
      </c>
      <c r="AD4961" s="10" t="str">
        <f t="shared" si="112"/>
        <v>78/79STC</v>
      </c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5700</v>
      </c>
      <c r="AA4962" s="11">
        <f t="shared" si="113"/>
        <v>380</v>
      </c>
      <c r="AB4962" s="11">
        <v>10</v>
      </c>
      <c r="AC4962" s="11">
        <v>5</v>
      </c>
      <c r="AD4962" s="10" t="str">
        <f t="shared" si="112"/>
        <v>78/79STC</v>
      </c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5700</v>
      </c>
      <c r="AA4963" s="11">
        <f t="shared" si="113"/>
        <v>570</v>
      </c>
      <c r="AB4963" s="11">
        <f>IFERROR(VLOOKUP(AD4963,[2]Sheet2!$M:$O,2,FALSE),0)</f>
        <v>0</v>
      </c>
      <c r="AC4963" s="11">
        <f>IFERROR(VLOOKUP(AD4963,[2]Sheet2!$M:$O,3,FALSE),0)</f>
        <v>0</v>
      </c>
      <c r="AD4963" s="10" t="str">
        <f t="shared" si="112"/>
        <v>79/80STC</v>
      </c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5700</v>
      </c>
      <c r="AA4964" s="11">
        <f t="shared" si="113"/>
        <v>380</v>
      </c>
      <c r="AB4964" s="11">
        <f>IFERROR(VLOOKUP(AD4964,[2]Sheet2!$M:$O,2,FALSE),0)</f>
        <v>0</v>
      </c>
      <c r="AC4964" s="11">
        <f>IFERROR(VLOOKUP(AD4964,[2]Sheet2!$M:$O,3,FALSE),0)</f>
        <v>0</v>
      </c>
      <c r="AD4964" s="10" t="str">
        <f t="shared" si="112"/>
        <v>79/80STC</v>
      </c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940.1</v>
      </c>
      <c r="AA4965" s="11">
        <f t="shared" si="113"/>
        <v>8.7046296296296291</v>
      </c>
      <c r="AB4965" s="11">
        <v>0</v>
      </c>
      <c r="AC4965" s="11">
        <v>55</v>
      </c>
      <c r="AD4965" s="10" t="str">
        <f t="shared" si="112"/>
        <v>74/75NTC</v>
      </c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940.1</v>
      </c>
      <c r="AA4966" s="11">
        <f t="shared" si="113"/>
        <v>9.4009999999999998</v>
      </c>
      <c r="AB4966" s="11">
        <v>0</v>
      </c>
      <c r="AC4966" s="11">
        <v>55</v>
      </c>
      <c r="AD4966" s="10" t="str">
        <f t="shared" si="112"/>
        <v>74/75NTC</v>
      </c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940.1</v>
      </c>
      <c r="AA4967" s="11">
        <f t="shared" si="113"/>
        <v>8.9533333333333331</v>
      </c>
      <c r="AB4967" s="11">
        <v>0</v>
      </c>
      <c r="AC4967" s="11">
        <v>55</v>
      </c>
      <c r="AD4967" s="10" t="str">
        <f t="shared" si="112"/>
        <v>74/75NTC</v>
      </c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940.1</v>
      </c>
      <c r="AA4968" s="11">
        <f t="shared" si="113"/>
        <v>9.039423076923077</v>
      </c>
      <c r="AB4968" s="11">
        <v>0</v>
      </c>
      <c r="AC4968" s="11">
        <v>55</v>
      </c>
      <c r="AD4968" s="10" t="str">
        <f t="shared" si="112"/>
        <v>74/75NTC</v>
      </c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940.1</v>
      </c>
      <c r="AA4969" s="11">
        <f t="shared" si="113"/>
        <v>7.8341666666666665</v>
      </c>
      <c r="AB4969" s="11">
        <v>0</v>
      </c>
      <c r="AC4969" s="11">
        <v>45</v>
      </c>
      <c r="AD4969" s="10" t="str">
        <f t="shared" si="112"/>
        <v>75/76NTC</v>
      </c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940.1</v>
      </c>
      <c r="AA4970" s="11">
        <f t="shared" si="113"/>
        <v>11.06</v>
      </c>
      <c r="AB4970" s="11">
        <v>0</v>
      </c>
      <c r="AC4970" s="11">
        <v>45</v>
      </c>
      <c r="AD4970" s="10" t="str">
        <f t="shared" si="112"/>
        <v>75/76NTC</v>
      </c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940.1</v>
      </c>
      <c r="AA4971" s="11">
        <f t="shared" si="113"/>
        <v>10.562921348314607</v>
      </c>
      <c r="AB4971" s="11">
        <v>0</v>
      </c>
      <c r="AC4971" s="11">
        <v>45</v>
      </c>
      <c r="AD4971" s="10" t="str">
        <f t="shared" si="112"/>
        <v>75/76NTC</v>
      </c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940.1</v>
      </c>
      <c r="AA4972" s="11">
        <f t="shared" si="113"/>
        <v>13.825000000000001</v>
      </c>
      <c r="AB4972" s="11">
        <v>0</v>
      </c>
      <c r="AC4972" s="11">
        <v>45</v>
      </c>
      <c r="AD4972" s="10" t="str">
        <f t="shared" si="112"/>
        <v>75/76NTC</v>
      </c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940.1</v>
      </c>
      <c r="AA4973" s="11">
        <f t="shared" si="113"/>
        <v>10.805747126436781</v>
      </c>
      <c r="AB4973" s="11">
        <v>0</v>
      </c>
      <c r="AC4973" s="11">
        <v>40</v>
      </c>
      <c r="AD4973" s="10" t="str">
        <f t="shared" si="112"/>
        <v>76/77NTC</v>
      </c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940.1</v>
      </c>
      <c r="AA4974" s="11">
        <f t="shared" si="113"/>
        <v>14.243939393939394</v>
      </c>
      <c r="AB4974" s="11">
        <v>0</v>
      </c>
      <c r="AC4974" s="11">
        <v>40</v>
      </c>
      <c r="AD4974" s="10" t="str">
        <f t="shared" si="112"/>
        <v>76/77NTC</v>
      </c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940.1</v>
      </c>
      <c r="AA4975" s="11">
        <f t="shared" si="113"/>
        <v>14.031343283582089</v>
      </c>
      <c r="AB4975" s="11">
        <v>0</v>
      </c>
      <c r="AC4975" s="11">
        <v>40</v>
      </c>
      <c r="AD4975" s="10" t="str">
        <f t="shared" si="112"/>
        <v>76/77NTC</v>
      </c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940.1</v>
      </c>
      <c r="AA4976" s="11">
        <f t="shared" si="113"/>
        <v>16.49298245614035</v>
      </c>
      <c r="AB4976" s="11">
        <v>0</v>
      </c>
      <c r="AC4976" s="11">
        <v>40</v>
      </c>
      <c r="AD4976" s="10" t="str">
        <f t="shared" si="112"/>
        <v>76/77NTC</v>
      </c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940.1</v>
      </c>
      <c r="AA4977" s="11">
        <f t="shared" si="113"/>
        <v>23.502500000000001</v>
      </c>
      <c r="AB4977" s="11">
        <v>20</v>
      </c>
      <c r="AC4977" s="11">
        <v>20</v>
      </c>
      <c r="AD4977" s="10" t="str">
        <f t="shared" si="112"/>
        <v>77/78NTC</v>
      </c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940.1</v>
      </c>
      <c r="AA4978" s="11">
        <f t="shared" si="113"/>
        <v>21.365909090909092</v>
      </c>
      <c r="AB4978" s="11">
        <v>20</v>
      </c>
      <c r="AC4978" s="11">
        <v>20</v>
      </c>
      <c r="AD4978" s="10" t="str">
        <f t="shared" si="112"/>
        <v>77/78NTC</v>
      </c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940.1</v>
      </c>
      <c r="AA4979" s="11">
        <f t="shared" si="113"/>
        <v>18.078846153846154</v>
      </c>
      <c r="AB4979" s="11">
        <v>20</v>
      </c>
      <c r="AC4979" s="11">
        <v>20</v>
      </c>
      <c r="AD4979" s="10" t="str">
        <f t="shared" si="112"/>
        <v>77/78NTC</v>
      </c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940.1</v>
      </c>
      <c r="AA4980" s="11">
        <f t="shared" si="113"/>
        <v>18.802</v>
      </c>
      <c r="AB4980" s="11">
        <v>20</v>
      </c>
      <c r="AC4980" s="11">
        <v>20</v>
      </c>
      <c r="AD4980" s="10" t="str">
        <f t="shared" si="112"/>
        <v>77/78NTC</v>
      </c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940.1</v>
      </c>
      <c r="AA4981" s="11">
        <f t="shared" si="113"/>
        <v>15.668333333333333</v>
      </c>
      <c r="AB4981" s="11">
        <v>0</v>
      </c>
      <c r="AC4981" s="11">
        <v>40</v>
      </c>
      <c r="AD4981" s="10" t="str">
        <f t="shared" si="112"/>
        <v>78/79NTC</v>
      </c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113"/>
        <v>0</v>
      </c>
      <c r="AB4982" s="11">
        <v>0</v>
      </c>
      <c r="AC4982" s="11">
        <v>0</v>
      </c>
      <c r="AD4982" s="10" t="str">
        <f t="shared" si="112"/>
        <v>78/79NFD</v>
      </c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940.1</v>
      </c>
      <c r="AA4983" s="11">
        <f t="shared" si="113"/>
        <v>18.078846153846154</v>
      </c>
      <c r="AB4983" s="11">
        <v>0</v>
      </c>
      <c r="AC4983" s="11">
        <v>40</v>
      </c>
      <c r="AD4983" s="10" t="str">
        <f t="shared" si="112"/>
        <v>78/79NTC</v>
      </c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940.1</v>
      </c>
      <c r="AA4984" s="11">
        <f t="shared" si="113"/>
        <v>23.502500000000001</v>
      </c>
      <c r="AB4984" s="11">
        <v>0</v>
      </c>
      <c r="AC4984" s="11">
        <v>40</v>
      </c>
      <c r="AD4984" s="10" t="str">
        <f t="shared" si="112"/>
        <v>78/79NTC</v>
      </c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940.1</v>
      </c>
      <c r="AA4985" s="11">
        <f t="shared" si="113"/>
        <v>20.002127659574469</v>
      </c>
      <c r="AB4985" s="11">
        <v>0</v>
      </c>
      <c r="AC4985" s="11">
        <v>40</v>
      </c>
      <c r="AD4985" s="10" t="str">
        <f t="shared" si="112"/>
        <v>78/79NTC</v>
      </c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940.1</v>
      </c>
      <c r="AA4986" s="11">
        <f t="shared" si="113"/>
        <v>19.185714285714287</v>
      </c>
      <c r="AB4986" s="11">
        <f>IFERROR(VLOOKUP(AD4986,[2]Sheet2!$M:$O,2,FALSE),0)</f>
        <v>0</v>
      </c>
      <c r="AC4986" s="11">
        <f>IFERROR(VLOOKUP(AD4986,[2]Sheet2!$M:$O,3,FALSE),0)</f>
        <v>40</v>
      </c>
      <c r="AD4986" s="10" t="s">
        <v>363</v>
      </c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940.1</v>
      </c>
      <c r="AA4987" s="11">
        <f t="shared" si="113"/>
        <v>20.002127659574469</v>
      </c>
      <c r="AB4987" s="11">
        <f>IFERROR(VLOOKUP(AD4987,[2]Sheet2!$M:$O,2,FALSE),0)</f>
        <v>0</v>
      </c>
      <c r="AC4987" s="11">
        <f>IFERROR(VLOOKUP(AD4987,[2]Sheet2!$M:$O,3,FALSE),0)</f>
        <v>40</v>
      </c>
      <c r="AD4987" s="10" t="s">
        <v>363</v>
      </c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5784.1</v>
      </c>
      <c r="AA4988" s="11">
        <f t="shared" si="113"/>
        <v>19.280333333333335</v>
      </c>
      <c r="AB4988" s="11">
        <f>IFERROR(VLOOKUP(AD4988,[2]Sheet2!$M:$O,2,FALSE),0)</f>
        <v>0</v>
      </c>
      <c r="AC4988" s="11">
        <f>IFERROR(VLOOKUP(AD4988,[2]Sheet2!$M:$O,3,FALSE),0)</f>
        <v>0</v>
      </c>
      <c r="AD4988" s="10" t="s">
        <v>364</v>
      </c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13100</v>
      </c>
      <c r="AA4989" s="11">
        <f t="shared" si="113"/>
        <v>51.778656126482211</v>
      </c>
      <c r="AB4989" s="11">
        <f>IFERROR(VLOOKUP(AD4989,[2]Sheet2!$M:$O,2,FALSE),0)</f>
        <v>0</v>
      </c>
      <c r="AC4989" s="11">
        <f>IFERROR(VLOOKUP(AD4989,[2]Sheet2!$M:$O,3,FALSE),0)</f>
        <v>60</v>
      </c>
      <c r="AD4989" s="10" t="s">
        <v>365</v>
      </c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2067</v>
      </c>
      <c r="AA4990" s="11">
        <f t="shared" si="113"/>
        <v>86.125</v>
      </c>
      <c r="AB4990" s="11">
        <f>IFERROR(VLOOKUP(AD4990,[2]Sheet2!$M:$O,2,FALSE),0)</f>
        <v>10</v>
      </c>
      <c r="AC4990" s="11">
        <f>IFERROR(VLOOKUP(AD4990,[2]Sheet2!$M:$O,3,FALSE),0)</f>
        <v>15</v>
      </c>
      <c r="AD4990" s="10" t="s">
        <v>366</v>
      </c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44033</v>
      </c>
      <c r="AA4991" s="11">
        <f t="shared" si="113"/>
        <v>36.694166666666668</v>
      </c>
      <c r="AB4991" s="11">
        <f>IFERROR(VLOOKUP(AD4991,[2]Sheet2!$M:$O,2,FALSE),0)</f>
        <v>0</v>
      </c>
      <c r="AC4991" s="11">
        <f>IFERROR(VLOOKUP(AD4991,[2]Sheet2!$M:$O,3,FALSE),0)</f>
        <v>1580</v>
      </c>
      <c r="AD4991" s="10" t="s">
        <v>367</v>
      </c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590</v>
      </c>
      <c r="AA4992" s="11">
        <f t="shared" si="113"/>
        <v>39.333333333333336</v>
      </c>
      <c r="AB4992" s="11">
        <f>IFERROR(VLOOKUP(AD4992,[2]Sheet2!$M:$O,2,FALSE),0)</f>
        <v>14.25</v>
      </c>
      <c r="AC4992" s="11">
        <f>IFERROR(VLOOKUP(AD4992,[2]Sheet2!$M:$O,3,FALSE),0)</f>
        <v>0.75</v>
      </c>
      <c r="AD4992" s="10" t="s">
        <v>368</v>
      </c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923</v>
      </c>
      <c r="AA4993" s="11">
        <f t="shared" si="113"/>
        <v>22.294685990338166</v>
      </c>
      <c r="AB4993" s="11">
        <f>IFERROR(VLOOKUP(AD4993,[2]Sheet2!$M:$O,2,FALSE),0)</f>
        <v>5</v>
      </c>
      <c r="AC4993" s="11">
        <f>IFERROR(VLOOKUP(AD4993,[2]Sheet2!$M:$O,3,FALSE),0)</f>
        <v>10</v>
      </c>
      <c r="AD4993" s="10" t="s">
        <v>369</v>
      </c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785.4</v>
      </c>
      <c r="AA4994" s="11">
        <f t="shared" si="113"/>
        <v>32.400990099009903</v>
      </c>
      <c r="AB4994" s="11">
        <f>IFERROR(VLOOKUP(AD4994,[2]Sheet2!$M:$O,2,FALSE),0)</f>
        <v>0</v>
      </c>
      <c r="AC4994" s="11">
        <f>IFERROR(VLOOKUP(AD4994,[2]Sheet2!$M:$O,3,FALSE),0)</f>
        <v>0</v>
      </c>
      <c r="AD4994" s="10" t="s">
        <v>370</v>
      </c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666</v>
      </c>
      <c r="AA4995" s="11">
        <f t="shared" ref="AA4995:AA5058" si="114">IFERROR(Z4995/M4995,0)</f>
        <v>29.469026548672563</v>
      </c>
      <c r="AB4995" s="11">
        <f>IFERROR(VLOOKUP(AD4995,[2]Sheet2!$M:$O,2,FALSE),0)</f>
        <v>7.5</v>
      </c>
      <c r="AC4995" s="11">
        <f>IFERROR(VLOOKUP(AD4995,[2]Sheet2!$M:$O,3,FALSE),0)</f>
        <v>7.5</v>
      </c>
      <c r="AD4995" s="10" t="s">
        <v>371</v>
      </c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664</v>
      </c>
      <c r="AA4996" s="11">
        <f t="shared" si="114"/>
        <v>52.078431372549019</v>
      </c>
      <c r="AB4996" s="11">
        <f>IFERROR(VLOOKUP(AD4996,[2]Sheet2!$M:$O,2,FALSE),0)</f>
        <v>0</v>
      </c>
      <c r="AC4996" s="11">
        <f>IFERROR(VLOOKUP(AD4996,[2]Sheet2!$M:$O,3,FALSE),0)</f>
        <v>0</v>
      </c>
      <c r="AD4996" s="10" t="s">
        <v>372</v>
      </c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620</v>
      </c>
      <c r="AA4997" s="11">
        <f t="shared" si="114"/>
        <v>107.82608695652173</v>
      </c>
      <c r="AB4997" s="11">
        <f>IFERROR(VLOOKUP(AD4997,[2]Sheet2!$M:$O,2,FALSE),0)</f>
        <v>0</v>
      </c>
      <c r="AC4997" s="11">
        <f>IFERROR(VLOOKUP(AD4997,[2]Sheet2!$M:$O,3,FALSE),0)</f>
        <v>0</v>
      </c>
      <c r="AD4997" s="10" t="s">
        <v>373</v>
      </c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643</v>
      </c>
      <c r="AA4998" s="11">
        <f t="shared" si="114"/>
        <v>287.05357142857139</v>
      </c>
      <c r="AB4998" s="11">
        <f>IFERROR(VLOOKUP(AD4998,[2]Sheet2!$M:$O,2,FALSE),0)</f>
        <v>0</v>
      </c>
      <c r="AC4998" s="11">
        <f>IFERROR(VLOOKUP(AD4998,[2]Sheet2!$M:$O,3,FALSE),0)</f>
        <v>0</v>
      </c>
      <c r="AD4998" s="10" t="s">
        <v>374</v>
      </c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114"/>
        <v>0</v>
      </c>
      <c r="AB4999" s="11">
        <f>IFERROR(VLOOKUP(AD4999,[2]Sheet2!$M:$O,2,FALSE),0)</f>
        <v>0</v>
      </c>
      <c r="AC4999" s="11">
        <f>IFERROR(VLOOKUP(AD4999,[2]Sheet2!$M:$O,3,FALSE),0)</f>
        <v>0</v>
      </c>
      <c r="AD4999" s="10" t="s">
        <v>375</v>
      </c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994</v>
      </c>
      <c r="AA5000" s="11">
        <f t="shared" si="114"/>
        <v>25.01258178158027</v>
      </c>
      <c r="AB5000" s="11">
        <f>IFERROR(VLOOKUP(AD5000,[2]Sheet2!$M:$O,2,FALSE),0)</f>
        <v>14.25</v>
      </c>
      <c r="AC5000" s="11">
        <f>IFERROR(VLOOKUP(AD5000,[2]Sheet2!$M:$O,3,FALSE),0)</f>
        <v>0.75</v>
      </c>
      <c r="AD5000" s="10" t="s">
        <v>376</v>
      </c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654.6</v>
      </c>
      <c r="AA5001" s="11">
        <f t="shared" si="114"/>
        <v>59.079422382671481</v>
      </c>
      <c r="AB5001" s="11">
        <f>IFERROR(VLOOKUP(AD5001,[2]Sheet2!$M:$O,2,FALSE),0)</f>
        <v>0</v>
      </c>
      <c r="AC5001" s="11">
        <f>IFERROR(VLOOKUP(AD5001,[2]Sheet2!$M:$O,3,FALSE),0)</f>
        <v>0</v>
      </c>
      <c r="AD5001" s="10" t="s">
        <v>377</v>
      </c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114"/>
        <v>0</v>
      </c>
      <c r="AB5002" s="11">
        <f>IFERROR(VLOOKUP(AD5002,[2]Sheet2!$M:$O,2,FALSE),0)</f>
        <v>0</v>
      </c>
      <c r="AC5002" s="11">
        <f>IFERROR(VLOOKUP(AD5002,[2]Sheet2!$M:$O,3,FALSE),0)</f>
        <v>0</v>
      </c>
      <c r="AD5002" s="10" t="s">
        <v>378</v>
      </c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755</v>
      </c>
      <c r="AA5003" s="11">
        <f t="shared" si="114"/>
        <v>74.019607843137265</v>
      </c>
      <c r="AB5003" s="11">
        <f>IFERROR(VLOOKUP(AD5003,[2]Sheet2!$M:$O,2,FALSE),0)</f>
        <v>12.3599</v>
      </c>
      <c r="AC5003" s="11">
        <f>IFERROR(VLOOKUP(AD5003,[2]Sheet2!$M:$O,3,FALSE),0)</f>
        <v>0.65049999999999997</v>
      </c>
      <c r="AD5003" s="10" t="s">
        <v>379</v>
      </c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849</v>
      </c>
      <c r="AA5004" s="11">
        <f t="shared" si="114"/>
        <v>51.113786875376285</v>
      </c>
      <c r="AB5004" s="11">
        <f>IFERROR(VLOOKUP(AD5004,[2]Sheet2!$M:$O,2,FALSE),0)</f>
        <v>0</v>
      </c>
      <c r="AC5004" s="11">
        <f>IFERROR(VLOOKUP(AD5004,[2]Sheet2!$M:$O,3,FALSE),0)</f>
        <v>0</v>
      </c>
      <c r="AD5004" s="10" t="s">
        <v>380</v>
      </c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729</v>
      </c>
      <c r="AA5005" s="11">
        <f t="shared" si="114"/>
        <v>-26.308191988451821</v>
      </c>
      <c r="AB5005" s="11">
        <f>IFERROR(VLOOKUP(AD5005,[2]Sheet2!$M:$O,2,FALSE),0)</f>
        <v>0</v>
      </c>
      <c r="AC5005" s="11">
        <f>IFERROR(VLOOKUP(AD5005,[2]Sheet2!$M:$O,3,FALSE),0)</f>
        <v>0</v>
      </c>
      <c r="AD5005" s="10" t="s">
        <v>381</v>
      </c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615</v>
      </c>
      <c r="AA5006" s="11">
        <f t="shared" si="114"/>
        <v>43.309859154929576</v>
      </c>
      <c r="AB5006" s="11">
        <f>IFERROR(VLOOKUP(AD5006,[2]Sheet2!$M:$O,2,FALSE),0)</f>
        <v>0</v>
      </c>
      <c r="AC5006" s="11">
        <f>IFERROR(VLOOKUP(AD5006,[2]Sheet2!$M:$O,3,FALSE),0)</f>
        <v>0</v>
      </c>
      <c r="AD5006" s="10" t="s">
        <v>382</v>
      </c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919</v>
      </c>
      <c r="AA5007" s="11">
        <f t="shared" si="114"/>
        <v>324.73498233215548</v>
      </c>
      <c r="AB5007" s="11">
        <f>IFERROR(VLOOKUP(AD5007,[2]Sheet2!$M:$O,2,FALSE),0)</f>
        <v>0</v>
      </c>
      <c r="AC5007" s="11">
        <f>IFERROR(VLOOKUP(AD5007,[2]Sheet2!$M:$O,3,FALSE),0)</f>
        <v>0</v>
      </c>
      <c r="AD5007" s="10" t="s">
        <v>383</v>
      </c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643</v>
      </c>
      <c r="AA5008" s="11">
        <f t="shared" si="114"/>
        <v>880.82191780821915</v>
      </c>
      <c r="AB5008" s="11">
        <f>IFERROR(VLOOKUP(AD5008,[2]Sheet2!$M:$O,2,FALSE),0)</f>
        <v>0</v>
      </c>
      <c r="AC5008" s="11">
        <f>IFERROR(VLOOKUP(AD5008,[2]Sheet2!$M:$O,3,FALSE),0)</f>
        <v>0</v>
      </c>
      <c r="AD5008" s="10" t="s">
        <v>384</v>
      </c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543</v>
      </c>
      <c r="AA5009" s="11">
        <f t="shared" si="114"/>
        <v>41.167551175132679</v>
      </c>
      <c r="AB5009" s="11">
        <f>IFERROR(VLOOKUP(AD5009,[2]Sheet2!$M:$O,2,FALSE),0)</f>
        <v>8.6</v>
      </c>
      <c r="AC5009" s="11">
        <f>IFERROR(VLOOKUP(AD5009,[2]Sheet2!$M:$O,3,FALSE),0)</f>
        <v>0.4526</v>
      </c>
      <c r="AD5009" s="10" t="s">
        <v>385</v>
      </c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563</v>
      </c>
      <c r="AA5010" s="11">
        <f t="shared" si="114"/>
        <v>241.63090128755363</v>
      </c>
      <c r="AB5010" s="11">
        <f>IFERROR(VLOOKUP(AD5010,[2]Sheet2!$M:$O,2,FALSE),0)</f>
        <v>0</v>
      </c>
      <c r="AC5010" s="11">
        <f>IFERROR(VLOOKUP(AD5010,[2]Sheet2!$M:$O,3,FALSE),0)</f>
        <v>0</v>
      </c>
      <c r="AD5010" s="10" t="s">
        <v>386</v>
      </c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612</v>
      </c>
      <c r="AA5011" s="11">
        <f t="shared" si="114"/>
        <v>463.63636363636363</v>
      </c>
      <c r="AB5011" s="11">
        <f>IFERROR(VLOOKUP(AD5011,[2]Sheet2!$M:$O,2,FALSE),0)</f>
        <v>0</v>
      </c>
      <c r="AC5011" s="11">
        <f>IFERROR(VLOOKUP(AD5011,[2]Sheet2!$M:$O,3,FALSE),0)</f>
        <v>0</v>
      </c>
      <c r="AD5011" s="10" t="s">
        <v>387</v>
      </c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543.9</v>
      </c>
      <c r="AA5012" s="11">
        <f t="shared" si="114"/>
        <v>380.34965034965035</v>
      </c>
      <c r="AB5012" s="11">
        <f>IFERROR(VLOOKUP(AD5012,[2]Sheet2!$M:$O,2,FALSE),0)</f>
        <v>0</v>
      </c>
      <c r="AC5012" s="11">
        <f>IFERROR(VLOOKUP(AD5012,[2]Sheet2!$M:$O,3,FALSE),0)</f>
        <v>0</v>
      </c>
      <c r="AD5012" s="10" t="s">
        <v>388</v>
      </c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748</v>
      </c>
      <c r="AA5013" s="11">
        <f t="shared" si="114"/>
        <v>64.874241110147452</v>
      </c>
      <c r="AB5013" s="11">
        <f>IFERROR(VLOOKUP(AD5013,[2]Sheet2!$M:$O,2,FALSE),0)</f>
        <v>0</v>
      </c>
      <c r="AC5013" s="11">
        <f>IFERROR(VLOOKUP(AD5013,[2]Sheet2!$M:$O,3,FALSE),0)</f>
        <v>0</v>
      </c>
      <c r="AD5013" s="10" t="s">
        <v>389</v>
      </c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1150</v>
      </c>
      <c r="AA5014" s="11">
        <f t="shared" si="114"/>
        <v>24.897163888287508</v>
      </c>
      <c r="AB5014" s="11">
        <f>IFERROR(VLOOKUP(AD5014,[2]Sheet2!$M:$O,2,FALSE),0)</f>
        <v>0</v>
      </c>
      <c r="AC5014" s="11">
        <f>IFERROR(VLOOKUP(AD5014,[2]Sheet2!$M:$O,3,FALSE),0)</f>
        <v>0</v>
      </c>
      <c r="AD5014" s="10" t="s">
        <v>390</v>
      </c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755.8</v>
      </c>
      <c r="AA5015" s="11">
        <f t="shared" si="114"/>
        <v>57.606707317073173</v>
      </c>
      <c r="AB5015" s="11">
        <f>IFERROR(VLOOKUP(AD5015,[2]Sheet2!$M:$O,2,FALSE),0)</f>
        <v>0</v>
      </c>
      <c r="AC5015" s="11">
        <f>IFERROR(VLOOKUP(AD5015,[2]Sheet2!$M:$O,3,FALSE),0)</f>
        <v>0</v>
      </c>
      <c r="AD5015" s="10" t="s">
        <v>391</v>
      </c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114"/>
        <v>0</v>
      </c>
      <c r="AB5016" s="11">
        <f>IFERROR(VLOOKUP(AD5016,[2]Sheet2!$M:$O,2,FALSE),0)</f>
        <v>0</v>
      </c>
      <c r="AC5016" s="11">
        <f>IFERROR(VLOOKUP(AD5016,[2]Sheet2!$M:$O,3,FALSE),0)</f>
        <v>0</v>
      </c>
      <c r="AD5016" s="10" t="s">
        <v>392</v>
      </c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1225</v>
      </c>
      <c r="AA5017" s="11">
        <f t="shared" si="114"/>
        <v>222.32304900181489</v>
      </c>
      <c r="AB5017" s="11">
        <f>IFERROR(VLOOKUP(AD5017,[2]Sheet2!$M:$O,2,FALSE),0)</f>
        <v>0</v>
      </c>
      <c r="AC5017" s="11">
        <f>IFERROR(VLOOKUP(AD5017,[2]Sheet2!$M:$O,3,FALSE),0)</f>
        <v>0</v>
      </c>
      <c r="AD5017" s="10" t="s">
        <v>393</v>
      </c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632.1</v>
      </c>
      <c r="AA5018" s="11">
        <f t="shared" si="114"/>
        <v>240.34220532319392</v>
      </c>
      <c r="AB5018" s="11">
        <f>IFERROR(VLOOKUP(AD5018,[2]Sheet2!$M:$O,2,FALSE),0)</f>
        <v>5.4222000000000001</v>
      </c>
      <c r="AC5018" s="11">
        <f>IFERROR(VLOOKUP(AD5018,[2]Sheet2!$M:$O,3,FALSE),0)</f>
        <v>0.28539999999999999</v>
      </c>
      <c r="AD5018" s="10" t="s">
        <v>394</v>
      </c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858</v>
      </c>
      <c r="AA5019" s="11">
        <f t="shared" si="114"/>
        <v>55.750487329434698</v>
      </c>
      <c r="AB5019" s="11">
        <f>IFERROR(VLOOKUP(AD5019,[2]Sheet2!$M:$O,2,FALSE),0)</f>
        <v>0</v>
      </c>
      <c r="AC5019" s="11">
        <f>IFERROR(VLOOKUP(AD5019,[2]Sheet2!$M:$O,3,FALSE),0)</f>
        <v>10</v>
      </c>
      <c r="AD5019" s="10" t="s">
        <v>395</v>
      </c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1048</v>
      </c>
      <c r="AA5020" s="11">
        <f t="shared" si="114"/>
        <v>118.4180790960452</v>
      </c>
      <c r="AB5020" s="11">
        <f>IFERROR(VLOOKUP(AD5020,[2]Sheet2!$M:$O,2,FALSE),0)</f>
        <v>13</v>
      </c>
      <c r="AC5020" s="11">
        <f>IFERROR(VLOOKUP(AD5020,[2]Sheet2!$M:$O,3,FALSE),0)</f>
        <v>0.68420000000000003</v>
      </c>
      <c r="AD5020" s="10" t="s">
        <v>396</v>
      </c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557</v>
      </c>
      <c r="AA5021" s="11">
        <f t="shared" si="114"/>
        <v>69.625</v>
      </c>
      <c r="AB5021" s="11">
        <f>IFERROR(VLOOKUP(AD5021,[2]Sheet2!$M:$O,2,FALSE),0)</f>
        <v>0</v>
      </c>
      <c r="AC5021" s="11">
        <f>IFERROR(VLOOKUP(AD5021,[2]Sheet2!$M:$O,3,FALSE),0)</f>
        <v>0</v>
      </c>
      <c r="AD5021" s="10" t="s">
        <v>397</v>
      </c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1712</v>
      </c>
      <c r="AA5022" s="11">
        <f t="shared" si="114"/>
        <v>22.294569605417369</v>
      </c>
      <c r="AB5022" s="11">
        <f>IFERROR(VLOOKUP(AD5022,[2]Sheet2!$M:$O,2,FALSE),0)</f>
        <v>0</v>
      </c>
      <c r="AC5022" s="11">
        <f>IFERROR(VLOOKUP(AD5022,[2]Sheet2!$M:$O,3,FALSE),0)</f>
        <v>0</v>
      </c>
      <c r="AD5022" s="10" t="s">
        <v>398</v>
      </c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1900</v>
      </c>
      <c r="AA5023" s="11">
        <f t="shared" si="114"/>
        <v>59.07960199004976</v>
      </c>
      <c r="AB5023" s="11">
        <f>IFERROR(VLOOKUP(AD5023,[2]Sheet2!$M:$O,2,FALSE),0)</f>
        <v>0</v>
      </c>
      <c r="AC5023" s="11">
        <f>IFERROR(VLOOKUP(AD5023,[2]Sheet2!$M:$O,3,FALSE),0)</f>
        <v>0</v>
      </c>
      <c r="AD5023" s="10" t="s">
        <v>399</v>
      </c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678</v>
      </c>
      <c r="AA5024" s="11">
        <f t="shared" si="114"/>
        <v>-177.95275590551182</v>
      </c>
      <c r="AB5024" s="11">
        <f>IFERROR(VLOOKUP(AD5024,[2]Sheet2!$M:$O,2,FALSE),0)</f>
        <v>0</v>
      </c>
      <c r="AC5024" s="11">
        <f>IFERROR(VLOOKUP(AD5024,[2]Sheet2!$M:$O,3,FALSE),0)</f>
        <v>0</v>
      </c>
      <c r="AD5024" s="10" t="s">
        <v>400</v>
      </c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720.1</v>
      </c>
      <c r="AA5025" s="11">
        <f t="shared" si="114"/>
        <v>-99.875173370319004</v>
      </c>
      <c r="AB5025" s="11">
        <f>IFERROR(VLOOKUP(AD5025,[2]Sheet2!$M:$O,2,FALSE),0)</f>
        <v>0</v>
      </c>
      <c r="AC5025" s="11">
        <f>IFERROR(VLOOKUP(AD5025,[2]Sheet2!$M:$O,3,FALSE),0)</f>
        <v>0</v>
      </c>
      <c r="AD5025" s="10" t="s">
        <v>401</v>
      </c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649</v>
      </c>
      <c r="AA5026" s="11">
        <f t="shared" si="114"/>
        <v>36.440202133632795</v>
      </c>
      <c r="AB5026" s="11">
        <f>IFERROR(VLOOKUP(AD5026,[2]Sheet2!$M:$O,2,FALSE),0)</f>
        <v>0</v>
      </c>
      <c r="AC5026" s="11">
        <f>IFERROR(VLOOKUP(AD5026,[2]Sheet2!$M:$O,3,FALSE),0)</f>
        <v>15</v>
      </c>
      <c r="AD5026" s="10" t="s">
        <v>402</v>
      </c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805</v>
      </c>
      <c r="AA5027" s="11">
        <f t="shared" si="114"/>
        <v>-20.215971873430437</v>
      </c>
      <c r="AB5027" s="11">
        <f>IFERROR(VLOOKUP(AD5027,[2]Sheet2!$M:$O,2,FALSE),0)</f>
        <v>0</v>
      </c>
      <c r="AC5027" s="11">
        <f>IFERROR(VLOOKUP(AD5027,[2]Sheet2!$M:$O,3,FALSE),0)</f>
        <v>0</v>
      </c>
      <c r="AD5027" s="10" t="s">
        <v>403</v>
      </c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627.1</v>
      </c>
      <c r="AA5028" s="11">
        <f t="shared" si="114"/>
        <v>137.22100656455143</v>
      </c>
      <c r="AB5028" s="11">
        <f>IFERROR(VLOOKUP(AD5028,[2]Sheet2!$M:$O,2,FALSE),0)</f>
        <v>0</v>
      </c>
      <c r="AC5028" s="11">
        <f>IFERROR(VLOOKUP(AD5028,[2]Sheet2!$M:$O,3,FALSE),0)</f>
        <v>0</v>
      </c>
      <c r="AD5028" s="10" t="s">
        <v>404</v>
      </c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114"/>
        <v>0</v>
      </c>
      <c r="AB5029" s="11">
        <f>IFERROR(VLOOKUP(AD5029,[2]Sheet2!$M:$O,2,FALSE),0)</f>
        <v>0</v>
      </c>
      <c r="AC5029" s="11">
        <f>IFERROR(VLOOKUP(AD5029,[2]Sheet2!$M:$O,3,FALSE),0)</f>
        <v>0</v>
      </c>
      <c r="AD5029" s="10" t="s">
        <v>405</v>
      </c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1139.9000000000001</v>
      </c>
      <c r="AA5030" s="11">
        <f t="shared" si="114"/>
        <v>-15.80779364859243</v>
      </c>
      <c r="AB5030" s="11">
        <f>IFERROR(VLOOKUP(AD5030,[2]Sheet2!$M:$O,2,FALSE),0)</f>
        <v>0</v>
      </c>
      <c r="AC5030" s="11">
        <f>IFERROR(VLOOKUP(AD5030,[2]Sheet2!$M:$O,3,FALSE),0)</f>
        <v>0</v>
      </c>
      <c r="AD5030" s="10" t="s">
        <v>406</v>
      </c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1524</v>
      </c>
      <c r="AA5031" s="11">
        <f t="shared" si="114"/>
        <v>41.033925686591274</v>
      </c>
      <c r="AB5031" s="11">
        <f>IFERROR(VLOOKUP(AD5031,[2]Sheet2!$M:$O,2,FALSE),0)</f>
        <v>14</v>
      </c>
      <c r="AC5031" s="11">
        <f>IFERROR(VLOOKUP(AD5031,[2]Sheet2!$M:$O,3,FALSE),0)</f>
        <v>0.7369</v>
      </c>
      <c r="AD5031" s="10" t="s">
        <v>407</v>
      </c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1197</v>
      </c>
      <c r="AA5032" s="11">
        <f t="shared" si="114"/>
        <v>626.70157068062827</v>
      </c>
      <c r="AB5032" s="11">
        <f>IFERROR(VLOOKUP(AD5032,[2]Sheet2!$M:$O,2,FALSE),0)</f>
        <v>0</v>
      </c>
      <c r="AC5032" s="11">
        <f>IFERROR(VLOOKUP(AD5032,[2]Sheet2!$M:$O,3,FALSE),0)</f>
        <v>0</v>
      </c>
      <c r="AD5032" s="10" t="s">
        <v>408</v>
      </c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114"/>
        <v>0</v>
      </c>
      <c r="AB5033" s="11">
        <f>IFERROR(VLOOKUP(AD5033,[2]Sheet2!$M:$O,2,FALSE),0)</f>
        <v>0</v>
      </c>
      <c r="AC5033" s="11">
        <f>IFERROR(VLOOKUP(AD5033,[2]Sheet2!$M:$O,3,FALSE),0)</f>
        <v>0</v>
      </c>
      <c r="AD5033" s="10" t="s">
        <v>409</v>
      </c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885.3</v>
      </c>
      <c r="AA5034" s="11">
        <f t="shared" si="114"/>
        <v>264.26865671641787</v>
      </c>
      <c r="AB5034" s="11">
        <f>IFERROR(VLOOKUP(AD5034,[2]Sheet2!$M:$O,2,FALSE),0)</f>
        <v>0</v>
      </c>
      <c r="AC5034" s="11">
        <f>IFERROR(VLOOKUP(AD5034,[2]Sheet2!$M:$O,3,FALSE),0)</f>
        <v>0</v>
      </c>
      <c r="AD5034" s="10" t="s">
        <v>410</v>
      </c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770</v>
      </c>
      <c r="AA5035" s="11">
        <f t="shared" si="114"/>
        <v>-19.045263418253771</v>
      </c>
      <c r="AB5035" s="11">
        <f>IFERROR(VLOOKUP(AD5035,[2]Sheet2!$M:$O,2,FALSE),0)</f>
        <v>0</v>
      </c>
      <c r="AC5035" s="11">
        <f>IFERROR(VLOOKUP(AD5035,[2]Sheet2!$M:$O,3,FALSE),0)</f>
        <v>0</v>
      </c>
      <c r="AD5035" s="10" t="s">
        <v>411</v>
      </c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637</v>
      </c>
      <c r="AA5036" s="11">
        <f t="shared" si="114"/>
        <v>82.619974059662781</v>
      </c>
      <c r="AB5036" s="11">
        <f>IFERROR(VLOOKUP(AD5036,[2]Sheet2!$M:$O,2,FALSE),0)</f>
        <v>0</v>
      </c>
      <c r="AC5036" s="11">
        <f>IFERROR(VLOOKUP(AD5036,[2]Sheet2!$M:$O,3,FALSE),0)</f>
        <v>0</v>
      </c>
      <c r="AD5036" s="10" t="s">
        <v>412</v>
      </c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1009.8</v>
      </c>
      <c r="AA5037" s="11">
        <f t="shared" si="114"/>
        <v>-190.16949152542372</v>
      </c>
      <c r="AB5037" s="11">
        <f>IFERROR(VLOOKUP(AD5037,[2]Sheet2!$M:$O,2,FALSE),0)</f>
        <v>14.25</v>
      </c>
      <c r="AC5037" s="11">
        <f>IFERROR(VLOOKUP(AD5037,[2]Sheet2!$M:$O,3,FALSE),0)</f>
        <v>0.75</v>
      </c>
      <c r="AD5037" s="10" t="s">
        <v>413</v>
      </c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1815</v>
      </c>
      <c r="AA5038" s="11">
        <f t="shared" si="114"/>
        <v>19.025157232704402</v>
      </c>
      <c r="AB5038" s="11">
        <f>IFERROR(VLOOKUP(AD5038,[2]Sheet2!$M:$O,2,FALSE),0)</f>
        <v>0</v>
      </c>
      <c r="AC5038" s="11">
        <f>IFERROR(VLOOKUP(AD5038,[2]Sheet2!$M:$O,3,FALSE),0)</f>
        <v>0</v>
      </c>
      <c r="AD5038" s="10" t="s">
        <v>414</v>
      </c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750.2</v>
      </c>
      <c r="AA5039" s="11">
        <f t="shared" si="114"/>
        <v>-17.726843100189036</v>
      </c>
      <c r="AB5039" s="11">
        <f>IFERROR(VLOOKUP(AD5039,[2]Sheet2!$M:$O,2,FALSE),0)</f>
        <v>0</v>
      </c>
      <c r="AC5039" s="11">
        <f>IFERROR(VLOOKUP(AD5039,[2]Sheet2!$M:$O,3,FALSE),0)</f>
        <v>0</v>
      </c>
      <c r="AD5039" s="10" t="s">
        <v>415</v>
      </c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1205</v>
      </c>
      <c r="AA5040" s="11">
        <f t="shared" si="114"/>
        <v>-36.861425512389111</v>
      </c>
      <c r="AB5040" s="11">
        <f>IFERROR(VLOOKUP(AD5040,[2]Sheet2!$M:$O,2,FALSE),0)</f>
        <v>0</v>
      </c>
      <c r="AC5040" s="11">
        <f>IFERROR(VLOOKUP(AD5040,[2]Sheet2!$M:$O,3,FALSE),0)</f>
        <v>0</v>
      </c>
      <c r="AD5040" s="10" t="s">
        <v>416</v>
      </c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598</v>
      </c>
      <c r="AA5041" s="11">
        <f t="shared" si="114"/>
        <v>-288.88888888888891</v>
      </c>
      <c r="AB5041" s="11">
        <f>IFERROR(VLOOKUP(AD5041,[2]Sheet2!$M:$O,2,FALSE),0)</f>
        <v>0</v>
      </c>
      <c r="AC5041" s="11">
        <f>IFERROR(VLOOKUP(AD5041,[2]Sheet2!$M:$O,3,FALSE),0)</f>
        <v>0</v>
      </c>
      <c r="AD5041" s="10" t="s">
        <v>417</v>
      </c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792</v>
      </c>
      <c r="AA5042" s="11">
        <f t="shared" si="114"/>
        <v>-30.40307101727447</v>
      </c>
      <c r="AB5042" s="11">
        <f>IFERROR(VLOOKUP(AD5042,[2]Sheet2!$M:$O,2,FALSE),0)</f>
        <v>0</v>
      </c>
      <c r="AC5042" s="11">
        <f>IFERROR(VLOOKUP(AD5042,[2]Sheet2!$M:$O,3,FALSE),0)</f>
        <v>0</v>
      </c>
      <c r="AD5042" s="10" t="s">
        <v>418</v>
      </c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114"/>
        <v>0</v>
      </c>
      <c r="AB5043" s="11">
        <f>IFERROR(VLOOKUP(AD5043,[2]Sheet2!$M:$O,2,FALSE),0)</f>
        <v>0</v>
      </c>
      <c r="AC5043" s="11">
        <f>IFERROR(VLOOKUP(AD5043,[2]Sheet2!$M:$O,3,FALSE),0)</f>
        <v>0</v>
      </c>
      <c r="AD5043" s="10" t="s">
        <v>419</v>
      </c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1086</v>
      </c>
      <c r="AA5044" s="11">
        <f t="shared" si="114"/>
        <v>282.0779220779221</v>
      </c>
      <c r="AB5044" s="11">
        <f>IFERROR(VLOOKUP(AD5044,[2]Sheet2!$M:$O,2,FALSE),0)</f>
        <v>0</v>
      </c>
      <c r="AC5044" s="11">
        <f>IFERROR(VLOOKUP(AD5044,[2]Sheet2!$M:$O,3,FALSE),0)</f>
        <v>0</v>
      </c>
      <c r="AD5044" s="10" t="s">
        <v>420</v>
      </c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806.1</v>
      </c>
      <c r="AA5045" s="11">
        <f t="shared" si="114"/>
        <v>440.49180327868851</v>
      </c>
      <c r="AB5045" s="11">
        <f>IFERROR(VLOOKUP(AD5045,[2]Sheet2!$M:$O,2,FALSE),0)</f>
        <v>0</v>
      </c>
      <c r="AC5045" s="11">
        <f>IFERROR(VLOOKUP(AD5045,[2]Sheet2!$M:$O,3,FALSE),0)</f>
        <v>0</v>
      </c>
      <c r="AD5045" s="10" t="s">
        <v>421</v>
      </c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114"/>
        <v>0</v>
      </c>
      <c r="AB5046" s="11">
        <f>IFERROR(VLOOKUP(AD5046,[2]Sheet2!$M:$O,2,FALSE),0)</f>
        <v>0</v>
      </c>
      <c r="AC5046" s="11">
        <f>IFERROR(VLOOKUP(AD5046,[2]Sheet2!$M:$O,3,FALSE),0)</f>
        <v>0</v>
      </c>
      <c r="AD5046" s="10" t="s">
        <v>422</v>
      </c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642.6</v>
      </c>
      <c r="AA5047" s="11">
        <f t="shared" si="114"/>
        <v>67.784810126582272</v>
      </c>
      <c r="AB5047" s="11">
        <f>IFERROR(VLOOKUP(AD5047,[2]Sheet2!$M:$O,2,FALSE),0)</f>
        <v>20</v>
      </c>
      <c r="AC5047" s="11">
        <f>IFERROR(VLOOKUP(AD5047,[2]Sheet2!$M:$O,3,FALSE),0)</f>
        <v>0</v>
      </c>
      <c r="AD5047" s="10" t="s">
        <v>423</v>
      </c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671</v>
      </c>
      <c r="AA5048" s="11">
        <f t="shared" si="114"/>
        <v>75.224215246636774</v>
      </c>
      <c r="AB5048" s="11">
        <f>IFERROR(VLOOKUP(AD5048,[2]Sheet2!$M:$O,2,FALSE),0)</f>
        <v>0</v>
      </c>
      <c r="AC5048" s="11">
        <f>IFERROR(VLOOKUP(AD5048,[2]Sheet2!$M:$O,3,FALSE),0)</f>
        <v>0</v>
      </c>
      <c r="AD5048" s="10" t="s">
        <v>424</v>
      </c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4"/>
        <v>0</v>
      </c>
      <c r="AB5049" s="11">
        <f>IFERROR(VLOOKUP(AD5049,[2]Sheet2!$M:$O,2,FALSE),0)</f>
        <v>0</v>
      </c>
      <c r="AC5049" s="11">
        <f>IFERROR(VLOOKUP(AD5049,[2]Sheet2!$M:$O,3,FALSE),0)</f>
        <v>0</v>
      </c>
      <c r="AD5049" s="10" t="s">
        <v>425</v>
      </c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1483</v>
      </c>
      <c r="AA5050" s="11">
        <f t="shared" si="114"/>
        <v>353.09523809523807</v>
      </c>
      <c r="AB5050" s="11">
        <f>IFERROR(VLOOKUP(AD5050,[2]Sheet2!$M:$O,2,FALSE),0)</f>
        <v>0</v>
      </c>
      <c r="AC5050" s="11">
        <f>IFERROR(VLOOKUP(AD5050,[2]Sheet2!$M:$O,3,FALSE),0)</f>
        <v>0</v>
      </c>
      <c r="AD5050" s="10" t="s">
        <v>426</v>
      </c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707</v>
      </c>
      <c r="AA5051" s="11">
        <f t="shared" si="114"/>
        <v>97.517241379310349</v>
      </c>
      <c r="AB5051" s="11">
        <f>IFERROR(VLOOKUP(AD5051,[2]Sheet2!$M:$O,2,FALSE),0)</f>
        <v>0</v>
      </c>
      <c r="AC5051" s="11">
        <f>IFERROR(VLOOKUP(AD5051,[2]Sheet2!$M:$O,3,FALSE),0)</f>
        <v>0</v>
      </c>
      <c r="AD5051" s="10" t="s">
        <v>427</v>
      </c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629</v>
      </c>
      <c r="AA5052" s="11">
        <f t="shared" si="114"/>
        <v>73.826291079812208</v>
      </c>
      <c r="AB5052" s="11">
        <f>IFERROR(VLOOKUP(AD5052,[2]Sheet2!$M:$O,2,FALSE),0)</f>
        <v>0</v>
      </c>
      <c r="AC5052" s="11">
        <f>IFERROR(VLOOKUP(AD5052,[2]Sheet2!$M:$O,3,FALSE),0)</f>
        <v>0</v>
      </c>
      <c r="AD5052" s="10" t="s">
        <v>428</v>
      </c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4"/>
        <v>0</v>
      </c>
      <c r="AB5053" s="11">
        <f>IFERROR(VLOOKUP(AD5053,[2]Sheet2!$M:$O,2,FALSE),0)</f>
        <v>0</v>
      </c>
      <c r="AC5053" s="11">
        <f>IFERROR(VLOOKUP(AD5053,[2]Sheet2!$M:$O,3,FALSE),0)</f>
        <v>0</v>
      </c>
      <c r="AD5053" s="10" t="s">
        <v>429</v>
      </c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114"/>
        <v>0</v>
      </c>
      <c r="AB5054" s="11">
        <f>IFERROR(VLOOKUP(AD5054,[2]Sheet2!$M:$O,2,FALSE),0)</f>
        <v>0</v>
      </c>
      <c r="AC5054" s="11">
        <f>IFERROR(VLOOKUP(AD5054,[2]Sheet2!$M:$O,3,FALSE),0)</f>
        <v>0</v>
      </c>
      <c r="AD5054" s="10" t="s">
        <v>430</v>
      </c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114"/>
        <v>0</v>
      </c>
      <c r="AB5055" s="11">
        <f>IFERROR(VLOOKUP(AD5055,[2]Sheet2!$M:$O,2,FALSE),0)</f>
        <v>0</v>
      </c>
      <c r="AC5055" s="11">
        <f>IFERROR(VLOOKUP(AD5055,[2]Sheet2!$M:$O,3,FALSE),0)</f>
        <v>0</v>
      </c>
      <c r="AD5055" s="10" t="s">
        <v>431</v>
      </c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114"/>
        <v>0</v>
      </c>
      <c r="AB5056" s="11">
        <f>IFERROR(VLOOKUP(AD5056,[2]Sheet2!$M:$O,2,FALSE),0)</f>
        <v>0</v>
      </c>
      <c r="AC5056" s="11">
        <f>IFERROR(VLOOKUP(AD5056,[2]Sheet2!$M:$O,3,FALSE),0)</f>
        <v>0</v>
      </c>
      <c r="AD5056" s="10" t="s">
        <v>432</v>
      </c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579.79999999999995</v>
      </c>
      <c r="AA5057" s="11">
        <f t="shared" si="114"/>
        <v>78.034993270524893</v>
      </c>
      <c r="AB5057" s="11">
        <f>IFERROR(VLOOKUP(AD5057,[2]Sheet2!$M:$O,2,FALSE),0)</f>
        <v>0</v>
      </c>
      <c r="AC5057" s="11">
        <f>IFERROR(VLOOKUP(AD5057,[2]Sheet2!$M:$O,3,FALSE),0)</f>
        <v>0</v>
      </c>
      <c r="AD5057" s="10" t="s">
        <v>433</v>
      </c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114"/>
        <v>0</v>
      </c>
      <c r="AB5058" s="11">
        <f>IFERROR(VLOOKUP(AD5058,[2]Sheet2!$M:$O,2,FALSE),0)</f>
        <v>0</v>
      </c>
      <c r="AC5058" s="11">
        <f>IFERROR(VLOOKUP(AD5058,[2]Sheet2!$M:$O,3,FALSE),0)</f>
        <v>0</v>
      </c>
      <c r="AD5058" s="10" t="s">
        <v>434</v>
      </c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893.5</v>
      </c>
      <c r="AA5059" s="11">
        <f t="shared" ref="AA5059:AA5122" si="115">IFERROR(Z5059/M5059,0)</f>
        <v>34.970645792563602</v>
      </c>
      <c r="AB5059" s="11">
        <f>IFERROR(VLOOKUP(AD5059,[2]Sheet2!$M:$O,2,FALSE),0)</f>
        <v>10</v>
      </c>
      <c r="AC5059" s="11">
        <f>IFERROR(VLOOKUP(AD5059,[2]Sheet2!$M:$O,3,FALSE),0)</f>
        <v>0.52629999999999999</v>
      </c>
      <c r="AD5059" s="10" t="s">
        <v>435</v>
      </c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858</v>
      </c>
      <c r="AA5060" s="11">
        <f t="shared" si="115"/>
        <v>37.897526501766784</v>
      </c>
      <c r="AB5060" s="11">
        <f>IFERROR(VLOOKUP(AD5060,[2]Sheet2!$M:$O,2,FALSE),0)</f>
        <v>0</v>
      </c>
      <c r="AC5060" s="11">
        <f>IFERROR(VLOOKUP(AD5060,[2]Sheet2!$M:$O,3,FALSE),0)</f>
        <v>0</v>
      </c>
      <c r="AD5060" s="10" t="s">
        <v>436</v>
      </c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854</v>
      </c>
      <c r="AA5061" s="11">
        <f t="shared" si="115"/>
        <v>52.716049382716051</v>
      </c>
      <c r="AB5061" s="11">
        <f>IFERROR(VLOOKUP(AD5061,[2]Sheet2!$M:$O,2,FALSE),0)</f>
        <v>0</v>
      </c>
      <c r="AC5061" s="11">
        <f>IFERROR(VLOOKUP(AD5061,[2]Sheet2!$M:$O,3,FALSE),0)</f>
        <v>0</v>
      </c>
      <c r="AD5061" s="10" t="s">
        <v>437</v>
      </c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115"/>
        <v>0</v>
      </c>
      <c r="AB5062" s="11">
        <f>IFERROR(VLOOKUP(AD5062,[2]Sheet2!$M:$O,2,FALSE),0)</f>
        <v>0</v>
      </c>
      <c r="AC5062" s="11">
        <f>IFERROR(VLOOKUP(AD5062,[2]Sheet2!$M:$O,3,FALSE),0)</f>
        <v>0</v>
      </c>
      <c r="AD5062" s="10" t="s">
        <v>438</v>
      </c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773</v>
      </c>
      <c r="AA5063" s="11">
        <f t="shared" si="115"/>
        <v>44.863609982588507</v>
      </c>
      <c r="AB5063" s="11">
        <f>IFERROR(VLOOKUP(AD5063,[2]Sheet2!$M:$O,2,FALSE),0)</f>
        <v>0</v>
      </c>
      <c r="AC5063" s="11">
        <f>IFERROR(VLOOKUP(AD5063,[2]Sheet2!$M:$O,3,FALSE),0)</f>
        <v>0</v>
      </c>
      <c r="AD5063" s="10" t="s">
        <v>439</v>
      </c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115"/>
        <v>0</v>
      </c>
      <c r="AB5064" s="11">
        <f>IFERROR(VLOOKUP(AD5064,[2]Sheet2!$M:$O,2,FALSE),0)</f>
        <v>0</v>
      </c>
      <c r="AC5064" s="11">
        <f>IFERROR(VLOOKUP(AD5064,[2]Sheet2!$M:$O,3,FALSE),0)</f>
        <v>0</v>
      </c>
      <c r="AD5064" s="10" t="s">
        <v>440</v>
      </c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115"/>
        <v>0</v>
      </c>
      <c r="AB5065" s="11">
        <f>IFERROR(VLOOKUP(AD5065,[2]Sheet2!$M:$O,2,FALSE),0)</f>
        <v>0</v>
      </c>
      <c r="AC5065" s="11">
        <f>IFERROR(VLOOKUP(AD5065,[2]Sheet2!$M:$O,3,FALSE),0)</f>
        <v>0</v>
      </c>
      <c r="AD5065" s="10" t="s">
        <v>441</v>
      </c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242.1</v>
      </c>
      <c r="AA5066" s="11">
        <f t="shared" si="115"/>
        <v>52.630434782608695</v>
      </c>
      <c r="AB5066" s="11">
        <f>IFERROR(VLOOKUP(AD5066,[2]Sheet2!$M:$O,2,FALSE),0)</f>
        <v>0</v>
      </c>
      <c r="AC5066" s="11">
        <f>IFERROR(VLOOKUP(AD5066,[2]Sheet2!$M:$O,3,FALSE),0)</f>
        <v>0</v>
      </c>
      <c r="AD5066" s="10" t="s">
        <v>442</v>
      </c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311</v>
      </c>
      <c r="AA5067" s="11">
        <f t="shared" si="115"/>
        <v>29.675572519083968</v>
      </c>
      <c r="AB5067" s="11">
        <f>IFERROR(VLOOKUP(AD5067,[2]Sheet2!$M:$O,2,FALSE),0)</f>
        <v>0</v>
      </c>
      <c r="AC5067" s="11">
        <f>IFERROR(VLOOKUP(AD5067,[2]Sheet2!$M:$O,3,FALSE),0)</f>
        <v>5</v>
      </c>
      <c r="AD5067" s="10" t="s">
        <v>443</v>
      </c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571.79999999999995</v>
      </c>
      <c r="AA5068" s="11">
        <f t="shared" si="115"/>
        <v>58.887744593202875</v>
      </c>
      <c r="AB5068" s="11">
        <f>IFERROR(VLOOKUP(AD5068,[2]Sheet2!$M:$O,2,FALSE),0)</f>
        <v>10</v>
      </c>
      <c r="AC5068" s="11">
        <f>IFERROR(VLOOKUP(AD5068,[2]Sheet2!$M:$O,3,FALSE),0)</f>
        <v>5</v>
      </c>
      <c r="AD5068" s="10" t="s">
        <v>444</v>
      </c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165</v>
      </c>
      <c r="AA5069" s="11">
        <f t="shared" si="115"/>
        <v>-89.189189189189179</v>
      </c>
      <c r="AB5069" s="11">
        <f>IFERROR(VLOOKUP(AD5069,[2]Sheet2!$M:$O,2,FALSE),0)</f>
        <v>0</v>
      </c>
      <c r="AC5069" s="11">
        <f>IFERROR(VLOOKUP(AD5069,[2]Sheet2!$M:$O,3,FALSE),0)</f>
        <v>0</v>
      </c>
      <c r="AD5069" s="10" t="s">
        <v>445</v>
      </c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357</v>
      </c>
      <c r="AA5070" s="11">
        <f t="shared" si="115"/>
        <v>23.106796116504857</v>
      </c>
      <c r="AB5070" s="11">
        <f>IFERROR(VLOOKUP(AD5070,[2]Sheet2!$M:$O,2,FALSE),0)</f>
        <v>10</v>
      </c>
      <c r="AC5070" s="11">
        <f>IFERROR(VLOOKUP(AD5070,[2]Sheet2!$M:$O,3,FALSE),0)</f>
        <v>0.52629999999999999</v>
      </c>
      <c r="AD5070" s="10" t="s">
        <v>446</v>
      </c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253.3</v>
      </c>
      <c r="AA5071" s="11">
        <f t="shared" si="115"/>
        <v>-41.729818780889623</v>
      </c>
      <c r="AB5071" s="11">
        <f>IFERROR(VLOOKUP(AD5071,[2]Sheet2!$M:$O,2,FALSE),0)</f>
        <v>0</v>
      </c>
      <c r="AC5071" s="11">
        <f>IFERROR(VLOOKUP(AD5071,[2]Sheet2!$M:$O,3,FALSE),0)</f>
        <v>0</v>
      </c>
      <c r="AD5071" s="10" t="s">
        <v>447</v>
      </c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188.2</v>
      </c>
      <c r="AA5072" s="11">
        <f t="shared" si="115"/>
        <v>20.08537886872999</v>
      </c>
      <c r="AB5072" s="11">
        <f>IFERROR(VLOOKUP(AD5072,[2]Sheet2!$M:$O,2,FALSE),0)</f>
        <v>0</v>
      </c>
      <c r="AC5072" s="11">
        <f>IFERROR(VLOOKUP(AD5072,[2]Sheet2!$M:$O,3,FALSE),0)</f>
        <v>0</v>
      </c>
      <c r="AD5072" s="10" t="s">
        <v>448</v>
      </c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244.7</v>
      </c>
      <c r="AA5073" s="11">
        <f t="shared" si="115"/>
        <v>69.320113314447596</v>
      </c>
      <c r="AB5073" s="11">
        <f>IFERROR(VLOOKUP(AD5073,[2]Sheet2!$M:$O,2,FALSE),0)</f>
        <v>0</v>
      </c>
      <c r="AC5073" s="11">
        <f>IFERROR(VLOOKUP(AD5073,[2]Sheet2!$M:$O,3,FALSE),0)</f>
        <v>0</v>
      </c>
      <c r="AD5073" s="10" t="s">
        <v>449</v>
      </c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187.5</v>
      </c>
      <c r="AA5074" s="11">
        <f t="shared" si="115"/>
        <v>116.45962732919254</v>
      </c>
      <c r="AB5074" s="11">
        <f>IFERROR(VLOOKUP(AD5074,[2]Sheet2!$M:$O,2,FALSE),0)</f>
        <v>0</v>
      </c>
      <c r="AC5074" s="11">
        <f>IFERROR(VLOOKUP(AD5074,[2]Sheet2!$M:$O,3,FALSE),0)</f>
        <v>0</v>
      </c>
      <c r="AD5074" s="10" t="s">
        <v>450</v>
      </c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227</v>
      </c>
      <c r="AA5075" s="11">
        <f t="shared" si="115"/>
        <v>63.231197771587745</v>
      </c>
      <c r="AB5075" s="11">
        <f>IFERROR(VLOOKUP(AD5075,[2]Sheet2!$M:$O,2,FALSE),0)</f>
        <v>0</v>
      </c>
      <c r="AC5075" s="11">
        <f>IFERROR(VLOOKUP(AD5075,[2]Sheet2!$M:$O,3,FALSE),0)</f>
        <v>0</v>
      </c>
      <c r="AD5075" s="10" t="s">
        <v>451</v>
      </c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418</v>
      </c>
      <c r="AA5076" s="11">
        <f t="shared" si="115"/>
        <v>132.27848101265823</v>
      </c>
      <c r="AB5076" s="11">
        <f>IFERROR(VLOOKUP(AD5076,[2]Sheet2!$M:$O,2,FALSE),0)</f>
        <v>4.75</v>
      </c>
      <c r="AC5076" s="11">
        <f>IFERROR(VLOOKUP(AD5076,[2]Sheet2!$M:$O,3,FALSE),0)</f>
        <v>0.25</v>
      </c>
      <c r="AD5076" s="10" t="s">
        <v>452</v>
      </c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255</v>
      </c>
      <c r="AA5077" s="11">
        <f t="shared" si="115"/>
        <v>-18.059490084985836</v>
      </c>
      <c r="AB5077" s="11">
        <f>IFERROR(VLOOKUP(AD5077,[2]Sheet2!$M:$O,2,FALSE),0)</f>
        <v>0</v>
      </c>
      <c r="AC5077" s="11">
        <f>IFERROR(VLOOKUP(AD5077,[2]Sheet2!$M:$O,3,FALSE),0)</f>
        <v>0</v>
      </c>
      <c r="AD5077" s="10" t="s">
        <v>453</v>
      </c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317</v>
      </c>
      <c r="AA5078" s="11">
        <f t="shared" si="115"/>
        <v>-495.3125</v>
      </c>
      <c r="AB5078" s="11">
        <f>IFERROR(VLOOKUP(AD5078,[2]Sheet2!$M:$O,2,FALSE),0)</f>
        <v>0</v>
      </c>
      <c r="AC5078" s="11">
        <f>IFERROR(VLOOKUP(AD5078,[2]Sheet2!$M:$O,3,FALSE),0)</f>
        <v>0</v>
      </c>
      <c r="AD5078" s="10" t="s">
        <v>454</v>
      </c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284.10000000000002</v>
      </c>
      <c r="AA5079" s="11">
        <f t="shared" si="115"/>
        <v>-355.125</v>
      </c>
      <c r="AB5079" s="11">
        <f>IFERROR(VLOOKUP(AD5079,[2]Sheet2!$M:$O,2,FALSE),0)</f>
        <v>0</v>
      </c>
      <c r="AC5079" s="11">
        <f>IFERROR(VLOOKUP(AD5079,[2]Sheet2!$M:$O,3,FALSE),0)</f>
        <v>0</v>
      </c>
      <c r="AD5079" s="10" t="s">
        <v>455</v>
      </c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224</v>
      </c>
      <c r="AA5080" s="11">
        <f t="shared" si="115"/>
        <v>188.23529411764707</v>
      </c>
      <c r="AB5080" s="11">
        <f>IFERROR(VLOOKUP(AD5080,[2]Sheet2!$M:$O,2,FALSE),0)</f>
        <v>0</v>
      </c>
      <c r="AC5080" s="11">
        <f>IFERROR(VLOOKUP(AD5080,[2]Sheet2!$M:$O,3,FALSE),0)</f>
        <v>0</v>
      </c>
      <c r="AD5080" s="10" t="s">
        <v>456</v>
      </c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279</v>
      </c>
      <c r="AA5081" s="11">
        <f t="shared" si="115"/>
        <v>144.559585492228</v>
      </c>
      <c r="AB5081" s="11">
        <f>IFERROR(VLOOKUP(AD5081,[2]Sheet2!$M:$O,2,FALSE),0)</f>
        <v>0</v>
      </c>
      <c r="AC5081" s="11">
        <f>IFERROR(VLOOKUP(AD5081,[2]Sheet2!$M:$O,3,FALSE),0)</f>
        <v>0</v>
      </c>
      <c r="AD5081" s="10" t="s">
        <v>457</v>
      </c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297</v>
      </c>
      <c r="AA5082" s="11">
        <f t="shared" si="115"/>
        <v>0</v>
      </c>
      <c r="AB5082" s="11">
        <f>IFERROR(VLOOKUP(AD5082,[2]Sheet2!$M:$O,2,FALSE),0)</f>
        <v>0</v>
      </c>
      <c r="AC5082" s="11">
        <f>IFERROR(VLOOKUP(AD5082,[2]Sheet2!$M:$O,3,FALSE),0)</f>
        <v>0</v>
      </c>
      <c r="AD5082" s="10" t="s">
        <v>458</v>
      </c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240.3</v>
      </c>
      <c r="AA5083" s="11">
        <f t="shared" si="115"/>
        <v>55.625</v>
      </c>
      <c r="AB5083" s="11">
        <f>IFERROR(VLOOKUP(AD5083,[2]Sheet2!$M:$O,2,FALSE),0)</f>
        <v>0</v>
      </c>
      <c r="AC5083" s="11">
        <f>IFERROR(VLOOKUP(AD5083,[2]Sheet2!$M:$O,3,FALSE),0)</f>
        <v>0</v>
      </c>
      <c r="AD5083" s="10" t="s">
        <v>459</v>
      </c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733</v>
      </c>
      <c r="AA5084" s="11">
        <f t="shared" si="115"/>
        <v>217.50741839762611</v>
      </c>
      <c r="AB5084" s="11">
        <f>IFERROR(VLOOKUP(AD5084,[2]Sheet2!$M:$O,2,FALSE),0)</f>
        <v>0</v>
      </c>
      <c r="AC5084" s="11">
        <f>IFERROR(VLOOKUP(AD5084,[2]Sheet2!$M:$O,3,FALSE),0)</f>
        <v>0</v>
      </c>
      <c r="AD5084" s="10" t="s">
        <v>460</v>
      </c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222.1</v>
      </c>
      <c r="AA5085" s="11">
        <f t="shared" si="115"/>
        <v>58.912466843501328</v>
      </c>
      <c r="AB5085" s="11">
        <f>IFERROR(VLOOKUP(AD5085,[2]Sheet2!$M:$O,2,FALSE),0)</f>
        <v>0</v>
      </c>
      <c r="AC5085" s="11">
        <f>IFERROR(VLOOKUP(AD5085,[2]Sheet2!$M:$O,3,FALSE),0)</f>
        <v>0</v>
      </c>
      <c r="AD5085" s="10" t="s">
        <v>461</v>
      </c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376</v>
      </c>
      <c r="AA5086" s="11">
        <f t="shared" si="115"/>
        <v>111.5727002967359</v>
      </c>
      <c r="AB5086" s="11">
        <f>IFERROR(VLOOKUP(AD5086,[2]Sheet2!$M:$O,2,FALSE),0)</f>
        <v>0</v>
      </c>
      <c r="AC5086" s="11">
        <f>IFERROR(VLOOKUP(AD5086,[2]Sheet2!$M:$O,3,FALSE),0)</f>
        <v>0</v>
      </c>
      <c r="AD5086" s="10" t="s">
        <v>462</v>
      </c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519.9</v>
      </c>
      <c r="AA5087" s="11">
        <f t="shared" si="115"/>
        <v>51.526263627353813</v>
      </c>
      <c r="AB5087" s="11">
        <f>IFERROR(VLOOKUP(AD5087,[2]Sheet2!$M:$O,2,FALSE),0)</f>
        <v>0</v>
      </c>
      <c r="AC5087" s="11">
        <f>IFERROR(VLOOKUP(AD5087,[2]Sheet2!$M:$O,3,FALSE),0)</f>
        <v>0</v>
      </c>
      <c r="AD5087" s="10" t="s">
        <v>463</v>
      </c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217.5</v>
      </c>
      <c r="AA5088" s="11">
        <f t="shared" si="115"/>
        <v>185.89743589743591</v>
      </c>
      <c r="AB5088" s="11">
        <f>IFERROR(VLOOKUP(AD5088,[2]Sheet2!$M:$O,2,FALSE),0)</f>
        <v>0</v>
      </c>
      <c r="AC5088" s="11">
        <f>IFERROR(VLOOKUP(AD5088,[2]Sheet2!$M:$O,3,FALSE),0)</f>
        <v>0</v>
      </c>
      <c r="AD5088" s="10" t="s">
        <v>464</v>
      </c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181.3</v>
      </c>
      <c r="AA5089" s="11">
        <f t="shared" si="115"/>
        <v>-15.351397121083828</v>
      </c>
      <c r="AB5089" s="11">
        <f>IFERROR(VLOOKUP(AD5089,[2]Sheet2!$M:$O,2,FALSE),0)</f>
        <v>0</v>
      </c>
      <c r="AC5089" s="11">
        <f>IFERROR(VLOOKUP(AD5089,[2]Sheet2!$M:$O,3,FALSE),0)</f>
        <v>0</v>
      </c>
      <c r="AD5089" s="10" t="s">
        <v>465</v>
      </c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429</v>
      </c>
      <c r="AA5090" s="11">
        <f t="shared" si="115"/>
        <v>-83.62573099415205</v>
      </c>
      <c r="AB5090" s="11">
        <f>IFERROR(VLOOKUP(AD5090,[2]Sheet2!$M:$O,2,FALSE),0)</f>
        <v>0</v>
      </c>
      <c r="AC5090" s="11">
        <f>IFERROR(VLOOKUP(AD5090,[2]Sheet2!$M:$O,3,FALSE),0)</f>
        <v>0</v>
      </c>
      <c r="AD5090" s="10" t="s">
        <v>466</v>
      </c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238.4</v>
      </c>
      <c r="AA5091" s="11">
        <f t="shared" si="115"/>
        <v>28.482676224611712</v>
      </c>
      <c r="AB5091" s="11">
        <f>IFERROR(VLOOKUP(AD5091,[2]Sheet2!$M:$O,2,FALSE),0)</f>
        <v>0</v>
      </c>
      <c r="AC5091" s="11">
        <f>IFERROR(VLOOKUP(AD5091,[2]Sheet2!$M:$O,3,FALSE),0)</f>
        <v>0</v>
      </c>
      <c r="AD5091" s="10" t="s">
        <v>467</v>
      </c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252</v>
      </c>
      <c r="AA5092" s="11">
        <f t="shared" si="115"/>
        <v>-203.2258064516129</v>
      </c>
      <c r="AB5092" s="11">
        <f>IFERROR(VLOOKUP(AD5092,[2]Sheet2!$M:$O,2,FALSE),0)</f>
        <v>0</v>
      </c>
      <c r="AC5092" s="11">
        <f>IFERROR(VLOOKUP(AD5092,[2]Sheet2!$M:$O,3,FALSE),0)</f>
        <v>0</v>
      </c>
      <c r="AD5092" s="10" t="s">
        <v>468</v>
      </c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418.7</v>
      </c>
      <c r="AA5093" s="11">
        <f t="shared" si="115"/>
        <v>121.71511627906976</v>
      </c>
      <c r="AB5093" s="11">
        <f>IFERROR(VLOOKUP(AD5093,[2]Sheet2!$M:$O,2,FALSE),0)</f>
        <v>0</v>
      </c>
      <c r="AC5093" s="11">
        <f>IFERROR(VLOOKUP(AD5093,[2]Sheet2!$M:$O,3,FALSE),0)</f>
        <v>0</v>
      </c>
      <c r="AD5093" s="10" t="s">
        <v>469</v>
      </c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382</v>
      </c>
      <c r="AA5094" s="11">
        <f t="shared" si="115"/>
        <v>27.053824362606235</v>
      </c>
      <c r="AB5094" s="11">
        <f>IFERROR(VLOOKUP(AD5094,[2]Sheet2!$M:$O,2,FALSE),0)</f>
        <v>7</v>
      </c>
      <c r="AC5094" s="11">
        <f>IFERROR(VLOOKUP(AD5094,[2]Sheet2!$M:$O,3,FALSE),0)</f>
        <v>0.37</v>
      </c>
      <c r="AD5094" s="10" t="s">
        <v>470</v>
      </c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239</v>
      </c>
      <c r="AA5095" s="11">
        <f t="shared" si="115"/>
        <v>34.788937409024747</v>
      </c>
      <c r="AB5095" s="11">
        <f>IFERROR(VLOOKUP(AD5095,[2]Sheet2!$M:$O,2,FALSE),0)</f>
        <v>0</v>
      </c>
      <c r="AC5095" s="11">
        <f>IFERROR(VLOOKUP(AD5095,[2]Sheet2!$M:$O,3,FALSE),0)</f>
        <v>0</v>
      </c>
      <c r="AD5095" s="10" t="s">
        <v>471</v>
      </c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247.8</v>
      </c>
      <c r="AA5096" s="11">
        <f>IFERROR(Z5096/M5096,0)</f>
        <v>917.77777777777771</v>
      </c>
      <c r="AB5096" s="11">
        <f>IFERROR(VLOOKUP(AD5096,[2]Sheet2!$M:$O,2,FALSE),0)</f>
        <v>0</v>
      </c>
      <c r="AC5096" s="11">
        <f>IFERROR(VLOOKUP(AD5096,[2]Sheet2!$M:$O,3,FALSE),0)</f>
        <v>0</v>
      </c>
      <c r="AD5096" s="10" t="s">
        <v>472</v>
      </c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356</v>
      </c>
      <c r="AA5097" s="11">
        <f t="shared" si="115"/>
        <v>30.479452054794521</v>
      </c>
      <c r="AB5097" s="11">
        <f>IFERROR(VLOOKUP(AD5097,[2]Sheet2!$M:$O,2,FALSE),0)</f>
        <v>0</v>
      </c>
      <c r="AC5097" s="11">
        <f>IFERROR(VLOOKUP(AD5097,[2]Sheet2!$M:$O,3,FALSE),0)</f>
        <v>0</v>
      </c>
      <c r="AD5097" s="10" t="s">
        <v>473</v>
      </c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305</v>
      </c>
      <c r="AA5098" s="11">
        <f t="shared" si="115"/>
        <v>-127.61506276150627</v>
      </c>
      <c r="AB5098" s="11">
        <f>IFERROR(VLOOKUP(AD5098,[2]Sheet2!$M:$O,2,FALSE),0)</f>
        <v>0</v>
      </c>
      <c r="AC5098" s="11">
        <f>IFERROR(VLOOKUP(AD5098,[2]Sheet2!$M:$O,3,FALSE),0)</f>
        <v>0</v>
      </c>
      <c r="AD5098" s="10" t="s">
        <v>474</v>
      </c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167.1</v>
      </c>
      <c r="AA5099" s="11">
        <f t="shared" si="115"/>
        <v>-44.441489361702132</v>
      </c>
      <c r="AB5099" s="11">
        <f>IFERROR(VLOOKUP(AD5099,[2]Sheet2!$M:$O,2,FALSE),0)</f>
        <v>0</v>
      </c>
      <c r="AC5099" s="11">
        <f>IFERROR(VLOOKUP(AD5099,[2]Sheet2!$M:$O,3,FALSE),0)</f>
        <v>0</v>
      </c>
      <c r="AD5099" s="10" t="s">
        <v>475</v>
      </c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243</v>
      </c>
      <c r="AA5100" s="11">
        <f t="shared" si="115"/>
        <v>-138.06818181818181</v>
      </c>
      <c r="AB5100" s="11">
        <f>IFERROR(VLOOKUP(AD5100,[2]Sheet2!$M:$O,2,FALSE),0)</f>
        <v>0</v>
      </c>
      <c r="AC5100" s="11">
        <f>IFERROR(VLOOKUP(AD5100,[2]Sheet2!$M:$O,3,FALSE),0)</f>
        <v>0</v>
      </c>
      <c r="AD5100" s="10" t="s">
        <v>476</v>
      </c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224</v>
      </c>
      <c r="AA5101" s="11">
        <f t="shared" si="115"/>
        <v>161.15107913669067</v>
      </c>
      <c r="AB5101" s="11">
        <f>IFERROR(VLOOKUP(AD5101,[2]Sheet2!$M:$O,2,FALSE),0)</f>
        <v>0</v>
      </c>
      <c r="AC5101" s="11">
        <f>IFERROR(VLOOKUP(AD5101,[2]Sheet2!$M:$O,3,FALSE),0)</f>
        <v>0</v>
      </c>
      <c r="AD5101" s="10" t="s">
        <v>477</v>
      </c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303</v>
      </c>
      <c r="AA5102" s="11">
        <f t="shared" si="115"/>
        <v>-283.17757009345792</v>
      </c>
      <c r="AB5102" s="11">
        <f>IFERROR(VLOOKUP(AD5102,[2]Sheet2!$M:$O,2,FALSE),0)</f>
        <v>0</v>
      </c>
      <c r="AC5102" s="11">
        <f>IFERROR(VLOOKUP(AD5102,[2]Sheet2!$M:$O,3,FALSE),0)</f>
        <v>0</v>
      </c>
      <c r="AD5102" s="10" t="s">
        <v>478</v>
      </c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Non Converted</v>
      </c>
      <c r="Z5103">
        <f>IFERROR(VLOOKUP(C5103,[1]LP!$B:$C,2,FALSE),0)</f>
        <v>250</v>
      </c>
      <c r="AA5103" s="11">
        <f t="shared" si="115"/>
        <v>0</v>
      </c>
      <c r="AB5103" s="11">
        <f>IFERROR(VLOOKUP(AD5103,[2]Sheet2!$M:$O,2,FALSE),0)</f>
        <v>0</v>
      </c>
      <c r="AC5103" s="11">
        <f>IFERROR(VLOOKUP(AD5103,[2]Sheet2!$M:$O,3,FALSE),0)</f>
        <v>0</v>
      </c>
      <c r="AD5103" s="10" t="s">
        <v>479</v>
      </c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287.60000000000002</v>
      </c>
      <c r="AA5104" s="11">
        <f t="shared" si="115"/>
        <v>268.78504672897196</v>
      </c>
      <c r="AB5104" s="11">
        <f>IFERROR(VLOOKUP(AD5104,[2]Sheet2!$M:$O,2,FALSE),0)</f>
        <v>0</v>
      </c>
      <c r="AC5104" s="11">
        <f>IFERROR(VLOOKUP(AD5104,[2]Sheet2!$M:$O,3,FALSE),0)</f>
        <v>0</v>
      </c>
      <c r="AD5104" s="10" t="s">
        <v>480</v>
      </c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229</v>
      </c>
      <c r="AA5105" s="11">
        <f t="shared" si="115"/>
        <v>159.02777777777777</v>
      </c>
      <c r="AB5105" s="11">
        <f>IFERROR(VLOOKUP(AD5105,[2]Sheet2!$M:$O,2,FALSE),0)</f>
        <v>0</v>
      </c>
      <c r="AC5105" s="11">
        <f>IFERROR(VLOOKUP(AD5105,[2]Sheet2!$M:$O,3,FALSE),0)</f>
        <v>0</v>
      </c>
      <c r="AD5105" s="10" t="s">
        <v>481</v>
      </c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385</v>
      </c>
      <c r="AA5106" s="11">
        <f t="shared" si="115"/>
        <v>-41.531823085221149</v>
      </c>
      <c r="AB5106" s="11">
        <f>IFERROR(VLOOKUP(AD5106,[2]Sheet2!$M:$O,2,FALSE),0)</f>
        <v>0</v>
      </c>
      <c r="AC5106" s="11">
        <f>IFERROR(VLOOKUP(AD5106,[2]Sheet2!$M:$O,3,FALSE),0)</f>
        <v>0</v>
      </c>
      <c r="AD5106" s="10" t="s">
        <v>482</v>
      </c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275</v>
      </c>
      <c r="AA5107" s="11">
        <f t="shared" si="115"/>
        <v>-32.163742690058477</v>
      </c>
      <c r="AB5107" s="11">
        <f>IFERROR(VLOOKUP(AD5107,[2]Sheet2!$M:$O,2,FALSE),0)</f>
        <v>0</v>
      </c>
      <c r="AC5107" s="11">
        <f>IFERROR(VLOOKUP(AD5107,[2]Sheet2!$M:$O,3,FALSE),0)</f>
        <v>0</v>
      </c>
      <c r="AD5107" s="10" t="s">
        <v>483</v>
      </c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234.8</v>
      </c>
      <c r="AA5108" s="11">
        <f t="shared" si="115"/>
        <v>19.697986577181208</v>
      </c>
      <c r="AB5108" s="11">
        <f>IFERROR(VLOOKUP(AD5108,[2]Sheet2!$M:$O,2,FALSE),0)</f>
        <v>0</v>
      </c>
      <c r="AC5108" s="11">
        <f>IFERROR(VLOOKUP(AD5108,[2]Sheet2!$M:$O,3,FALSE),0)</f>
        <v>0</v>
      </c>
      <c r="AD5108" s="10" t="s">
        <v>484</v>
      </c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217.9</v>
      </c>
      <c r="AA5109" s="11">
        <f t="shared" si="115"/>
        <v>-8.5551629367883795</v>
      </c>
      <c r="AB5109" s="11">
        <f>IFERROR(VLOOKUP(AD5109,[2]Sheet2!$M:$O,2,FALSE),0)</f>
        <v>0</v>
      </c>
      <c r="AC5109" s="11">
        <f>IFERROR(VLOOKUP(AD5109,[2]Sheet2!$M:$O,3,FALSE),0)</f>
        <v>0</v>
      </c>
      <c r="AD5109" s="10" t="s">
        <v>485</v>
      </c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215</v>
      </c>
      <c r="AA5110" s="11">
        <f t="shared" si="115"/>
        <v>70.032573289902288</v>
      </c>
      <c r="AB5110" s="11">
        <f>IFERROR(VLOOKUP(AD5110,[2]Sheet2!$M:$O,2,FALSE),0)</f>
        <v>0</v>
      </c>
      <c r="AC5110" s="11">
        <f>IFERROR(VLOOKUP(AD5110,[2]Sheet2!$M:$O,3,FALSE),0)</f>
        <v>0</v>
      </c>
      <c r="AD5110" s="10" t="s">
        <v>486</v>
      </c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425</v>
      </c>
      <c r="AA5111" s="11">
        <f t="shared" si="115"/>
        <v>-186.40350877192984</v>
      </c>
      <c r="AB5111" s="11">
        <f>IFERROR(VLOOKUP(AD5111,[2]Sheet2!$M:$O,2,FALSE),0)</f>
        <v>0</v>
      </c>
      <c r="AC5111" s="11">
        <f>IFERROR(VLOOKUP(AD5111,[2]Sheet2!$M:$O,3,FALSE),0)</f>
        <v>0</v>
      </c>
      <c r="AD5111" s="10" t="s">
        <v>487</v>
      </c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285.5</v>
      </c>
      <c r="AA5112" s="11">
        <f t="shared" si="115"/>
        <v>-57.214428857715426</v>
      </c>
      <c r="AB5112" s="11">
        <f>IFERROR(VLOOKUP(AD5112,[2]Sheet2!$M:$O,2,FALSE),0)</f>
        <v>0</v>
      </c>
      <c r="AC5112" s="11">
        <f>IFERROR(VLOOKUP(AD5112,[2]Sheet2!$M:$O,3,FALSE),0)</f>
        <v>0</v>
      </c>
      <c r="AD5112" s="10" t="s">
        <v>488</v>
      </c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380</v>
      </c>
      <c r="AA5113" s="11">
        <f t="shared" si="115"/>
        <v>-38.735983690112128</v>
      </c>
      <c r="AB5113" s="11">
        <f>IFERROR(VLOOKUP(AD5113,[2]Sheet2!$M:$O,2,FALSE),0)</f>
        <v>0</v>
      </c>
      <c r="AC5113" s="11">
        <f>IFERROR(VLOOKUP(AD5113,[2]Sheet2!$M:$O,3,FALSE),0)</f>
        <v>0</v>
      </c>
      <c r="AD5113" s="10" t="s">
        <v>489</v>
      </c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399</v>
      </c>
      <c r="AA5114" s="11">
        <f t="shared" si="115"/>
        <v>48.957055214723923</v>
      </c>
      <c r="AB5114" s="11">
        <f>IFERROR(VLOOKUP(AD5114,[2]Sheet2!$M:$O,2,FALSE),0)</f>
        <v>0</v>
      </c>
      <c r="AC5114" s="11">
        <f>IFERROR(VLOOKUP(AD5114,[2]Sheet2!$M:$O,3,FALSE),0)</f>
        <v>5.2632000000000003</v>
      </c>
      <c r="AD5114" s="10" t="s">
        <v>490</v>
      </c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381.7</v>
      </c>
      <c r="AA5115" s="11">
        <f t="shared" si="115"/>
        <v>-86.749999999999986</v>
      </c>
      <c r="AB5115" s="11">
        <f>IFERROR(VLOOKUP(AD5115,[2]Sheet2!$M:$O,2,FALSE),0)</f>
        <v>0</v>
      </c>
      <c r="AC5115" s="11">
        <f>IFERROR(VLOOKUP(AD5115,[2]Sheet2!$M:$O,3,FALSE),0)</f>
        <v>0</v>
      </c>
      <c r="AD5115" s="10" t="s">
        <v>491</v>
      </c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603</v>
      </c>
      <c r="AA5116" s="11">
        <f t="shared" si="115"/>
        <v>46.780449961210238</v>
      </c>
      <c r="AB5116" s="11">
        <f>IFERROR(VLOOKUP(AD5116,[2]Sheet2!$M:$O,2,FALSE),0)</f>
        <v>0</v>
      </c>
      <c r="AC5116" s="11">
        <f>IFERROR(VLOOKUP(AD5116,[2]Sheet2!$M:$O,3,FALSE),0)</f>
        <v>0</v>
      </c>
      <c r="AD5116" s="10" t="s">
        <v>492</v>
      </c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244.8</v>
      </c>
      <c r="AA5117" s="11">
        <f t="shared" si="115"/>
        <v>-150.18404907975463</v>
      </c>
      <c r="AB5117" s="11">
        <f>IFERROR(VLOOKUP(AD5117,[2]Sheet2!$M:$O,2,FALSE),0)</f>
        <v>0</v>
      </c>
      <c r="AC5117" s="11">
        <f>IFERROR(VLOOKUP(AD5117,[2]Sheet2!$M:$O,3,FALSE),0)</f>
        <v>0</v>
      </c>
      <c r="AD5117" s="10" t="s">
        <v>493</v>
      </c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614</v>
      </c>
      <c r="AA5118" s="11">
        <f t="shared" si="115"/>
        <v>34.417040358744394</v>
      </c>
      <c r="AB5118" s="11">
        <f>IFERROR(VLOOKUP(AD5118,[2]Sheet2!$M:$O,2,FALSE),0)</f>
        <v>0</v>
      </c>
      <c r="AC5118" s="11">
        <f>IFERROR(VLOOKUP(AD5118,[2]Sheet2!$M:$O,3,FALSE),0)</f>
        <v>0</v>
      </c>
      <c r="AD5118" s="10" t="s">
        <v>494</v>
      </c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317</v>
      </c>
      <c r="AA5119" s="11">
        <f t="shared" si="115"/>
        <v>51.544715447154466</v>
      </c>
      <c r="AB5119" s="11">
        <f>IFERROR(VLOOKUP(AD5119,[2]Sheet2!$M:$O,2,FALSE),0)</f>
        <v>0</v>
      </c>
      <c r="AC5119" s="11">
        <f>IFERROR(VLOOKUP(AD5119,[2]Sheet2!$M:$O,3,FALSE),0)</f>
        <v>0</v>
      </c>
      <c r="AD5119" s="10" t="s">
        <v>495</v>
      </c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353</v>
      </c>
      <c r="AA5120" s="11">
        <f t="shared" si="115"/>
        <v>33.844678811121767</v>
      </c>
      <c r="AB5120" s="11">
        <f>IFERROR(VLOOKUP(AD5120,[2]Sheet2!$M:$O,2,FALSE),0)</f>
        <v>0</v>
      </c>
      <c r="AC5120" s="11">
        <f>IFERROR(VLOOKUP(AD5120,[2]Sheet2!$M:$O,3,FALSE),0)</f>
        <v>0</v>
      </c>
      <c r="AD5120" s="10" t="s">
        <v>496</v>
      </c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380</v>
      </c>
      <c r="AA5121" s="11">
        <f t="shared" si="115"/>
        <v>48.906048906048909</v>
      </c>
      <c r="AB5121" s="11">
        <f>IFERROR(VLOOKUP(AD5121,[2]Sheet2!$M:$O,2,FALSE),0)</f>
        <v>0</v>
      </c>
      <c r="AC5121" s="11">
        <f>IFERROR(VLOOKUP(AD5121,[2]Sheet2!$M:$O,3,FALSE),0)</f>
        <v>0</v>
      </c>
      <c r="AD5121" s="10" t="s">
        <v>497</v>
      </c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420</v>
      </c>
      <c r="AA5122" s="11">
        <f t="shared" si="115"/>
        <v>44.919786096256686</v>
      </c>
      <c r="AB5122" s="11">
        <f>IFERROR(VLOOKUP(AD5122,[2]Sheet2!$M:$O,2,FALSE),0)</f>
        <v>0</v>
      </c>
      <c r="AC5122" s="11">
        <f>IFERROR(VLOOKUP(AD5122,[2]Sheet2!$M:$O,3,FALSE),0)</f>
        <v>6</v>
      </c>
      <c r="AD5122" s="10" t="s">
        <v>498</v>
      </c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750</v>
      </c>
      <c r="AA5123" s="11">
        <f t="shared" ref="AA5123:AA5127" si="116">IFERROR(Z5123/M5123,0)</f>
        <v>41.551246537396118</v>
      </c>
      <c r="AB5123" s="11">
        <f>IFERROR(VLOOKUP(AD5123,[2]Sheet2!$M:$O,2,FALSE),0)</f>
        <v>0</v>
      </c>
      <c r="AC5123" s="11">
        <f>IFERROR(VLOOKUP(AD5123,[2]Sheet2!$M:$O,3,FALSE),0)</f>
        <v>10.526300000000001</v>
      </c>
      <c r="AD5123" s="10" t="s">
        <v>499</v>
      </c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323</v>
      </c>
      <c r="AA5124" s="11">
        <f t="shared" si="116"/>
        <v>59.81481481481481</v>
      </c>
      <c r="AB5124" s="11">
        <f>IFERROR(VLOOKUP(AD5124,[2]Sheet2!$M:$O,2,FALSE),0)</f>
        <v>0</v>
      </c>
      <c r="AC5124" s="11">
        <f>IFERROR(VLOOKUP(AD5124,[2]Sheet2!$M:$O,3,FALSE),0)</f>
        <v>0</v>
      </c>
      <c r="AD5124" s="10" t="s">
        <v>500</v>
      </c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305</v>
      </c>
      <c r="AA5125" s="11">
        <f t="shared" si="116"/>
        <v>-17.640254482359747</v>
      </c>
      <c r="AB5125" s="11">
        <f>IFERROR(VLOOKUP(AD5125,[2]Sheet2!$M:$O,2,FALSE),0)</f>
        <v>0</v>
      </c>
      <c r="AC5125" s="11">
        <f>IFERROR(VLOOKUP(AD5125,[2]Sheet2!$M:$O,3,FALSE),0)</f>
        <v>0</v>
      </c>
      <c r="AD5125" s="10" t="s">
        <v>501</v>
      </c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224</v>
      </c>
      <c r="AA5126" s="11">
        <f t="shared" si="116"/>
        <v>605.40540540540542</v>
      </c>
      <c r="AB5126" s="11">
        <f>IFERROR(VLOOKUP(AD5126,[2]Sheet2!$M:$O,2,FALSE),0)</f>
        <v>0</v>
      </c>
      <c r="AC5126" s="11">
        <f>IFERROR(VLOOKUP(AD5126,[2]Sheet2!$M:$O,3,FALSE),0)</f>
        <v>0</v>
      </c>
      <c r="AD5126" s="10" t="s">
        <v>502</v>
      </c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449.5</v>
      </c>
      <c r="AA5127" s="11">
        <f t="shared" si="116"/>
        <v>-661.02941176470586</v>
      </c>
      <c r="AB5127" s="11">
        <f>IFERROR(VLOOKUP(AD5127,[2]Sheet2!$M:$O,2,FALSE),0)</f>
        <v>0</v>
      </c>
      <c r="AC5127" s="11">
        <f>IFERROR(VLOOKUP(AD5127,[2]Sheet2!$M:$O,3,FALSE),0)</f>
        <v>0</v>
      </c>
      <c r="AD5127" s="10" t="s">
        <v>503</v>
      </c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826</v>
      </c>
      <c r="AA5128" s="11">
        <f t="shared" ref="AA5128:AA5132" si="117">IFERROR(Z5128/M5128,0)</f>
        <v>116.50211565585332</v>
      </c>
      <c r="AB5128" s="11">
        <f>IFERROR(VLOOKUP(AD5128,[2]Sheet2!$M:$O,2,FALSE),0)</f>
        <v>0</v>
      </c>
      <c r="AC5128" s="11">
        <f>IFERROR(VLOOKUP(AD5128,[2]Sheet2!$M:$O,3,FALSE),0)</f>
        <v>5.2632000000000003</v>
      </c>
      <c r="AD5128" s="10" t="s">
        <v>504</v>
      </c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468.8</v>
      </c>
      <c r="AA5129" s="11">
        <f t="shared" si="117"/>
        <v>83.864042933810381</v>
      </c>
      <c r="AB5129" s="11">
        <f>IFERROR(VLOOKUP(AD5129,[2]Sheet2!$M:$O,2,FALSE),0)</f>
        <v>5</v>
      </c>
      <c r="AC5129" s="11">
        <f>IFERROR(VLOOKUP(AD5129,[2]Sheet2!$M:$O,3,FALSE),0)</f>
        <v>26.578900000000001</v>
      </c>
      <c r="AD5129" s="10" t="s">
        <v>505</v>
      </c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895</v>
      </c>
      <c r="AA5130" s="11">
        <f t="shared" si="117"/>
        <v>53.052756372258443</v>
      </c>
      <c r="AB5130" s="11">
        <f>IFERROR(VLOOKUP(AD5130,[2]Sheet2!$M:$O,2,FALSE),0)</f>
        <v>4</v>
      </c>
      <c r="AC5130" s="11">
        <f>IFERROR(VLOOKUP(AD5130,[2]Sheet2!$M:$O,3,FALSE),0)</f>
        <v>11</v>
      </c>
      <c r="AD5130" s="10" t="s">
        <v>506</v>
      </c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1096</v>
      </c>
      <c r="AA5131" s="11">
        <f t="shared" si="117"/>
        <v>162.37037037037038</v>
      </c>
      <c r="AB5131" s="11">
        <f>IFERROR(VLOOKUP(AD5131,[2]Sheet2!$M:$O,2,FALSE),0)</f>
        <v>0</v>
      </c>
      <c r="AC5131" s="11">
        <f>IFERROR(VLOOKUP(AD5131,[2]Sheet2!$M:$O,3,FALSE),0)</f>
        <v>0</v>
      </c>
      <c r="AD5131" s="10" t="s">
        <v>507</v>
      </c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890</v>
      </c>
      <c r="AA5132" s="11">
        <f t="shared" si="117"/>
        <v>176.5873015873016</v>
      </c>
      <c r="AB5132" s="11">
        <f>IFERROR(VLOOKUP(AD5132,[2]Sheet2!$M:$O,2,FALSE),0)</f>
        <v>0</v>
      </c>
      <c r="AC5132" s="11">
        <f>IFERROR(VLOOKUP(AD5132,[2]Sheet2!$M:$O,3,FALSE),0)</f>
        <v>0</v>
      </c>
      <c r="AD5132" s="10" t="s">
        <v>508</v>
      </c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5784.1</v>
      </c>
      <c r="AA5133" s="11">
        <f t="shared" ref="AA5133:AA5137" si="118">IFERROR(Z5133/M5133,0)</f>
        <v>19.41298875650277</v>
      </c>
      <c r="AB5133" s="11">
        <f>IFERROR(VLOOKUP(AD5133,[2]Sheet2!$M:$O,2,FALSE),0)</f>
        <v>0</v>
      </c>
      <c r="AC5133" s="11">
        <f>IFERROR(VLOOKUP(AD5133,[2]Sheet2!$M:$O,3,FALSE),0)</f>
        <v>0</v>
      </c>
      <c r="AD5133" s="10" t="s">
        <v>364</v>
      </c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13100</v>
      </c>
      <c r="AA5134" s="11">
        <f t="shared" si="118"/>
        <v>32.928637860392634</v>
      </c>
      <c r="AB5134" s="11">
        <f>IFERROR(VLOOKUP(AD5134,[2]Sheet2!$M:$O,2,FALSE),0)</f>
        <v>0</v>
      </c>
      <c r="AC5134" s="11">
        <f>IFERROR(VLOOKUP(AD5134,[2]Sheet2!$M:$O,3,FALSE),0)</f>
        <v>60</v>
      </c>
      <c r="AD5134" s="10" t="s">
        <v>365</v>
      </c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2067</v>
      </c>
      <c r="AA5135" s="11">
        <f t="shared" si="118"/>
        <v>65.32869785082174</v>
      </c>
      <c r="AB5135" s="11">
        <f>IFERROR(VLOOKUP(AD5135,[2]Sheet2!$M:$O,2,FALSE),0)</f>
        <v>10</v>
      </c>
      <c r="AC5135" s="11">
        <f>IFERROR(VLOOKUP(AD5135,[2]Sheet2!$M:$O,3,FALSE),0)</f>
        <v>15</v>
      </c>
      <c r="AD5135" s="10" t="s">
        <v>366</v>
      </c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44033</v>
      </c>
      <c r="AA5136" s="11">
        <f t="shared" si="118"/>
        <v>81.607576403432361</v>
      </c>
      <c r="AB5136" s="11">
        <f>IFERROR(VLOOKUP(AD5136,[2]Sheet2!$M:$O,2,FALSE),0)</f>
        <v>0</v>
      </c>
      <c r="AC5136" s="11">
        <f>IFERROR(VLOOKUP(AD5136,[2]Sheet2!$M:$O,3,FALSE),0)</f>
        <v>1580</v>
      </c>
      <c r="AD5136" s="10" t="s">
        <v>367</v>
      </c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590</v>
      </c>
      <c r="AA5137" s="11">
        <f t="shared" si="118"/>
        <v>60.887512899896805</v>
      </c>
      <c r="AB5137" s="11">
        <f>IFERROR(VLOOKUP(AD5137,[2]Sheet2!$M:$O,2,FALSE),0)</f>
        <v>14.25</v>
      </c>
      <c r="AC5137" s="11">
        <f>IFERROR(VLOOKUP(AD5137,[2]Sheet2!$M:$O,3,FALSE),0)</f>
        <v>0.75</v>
      </c>
      <c r="AD5137" s="10" t="s">
        <v>368</v>
      </c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2268</v>
      </c>
      <c r="AA5138" s="11">
        <f t="shared" ref="AA5138:AA5143" si="119">IFERROR(Z5138/M5138,0)</f>
        <v>92.950819672131146</v>
      </c>
      <c r="AB5138" s="11">
        <f>IFERROR(VLOOKUP(AD5138,[2]Sheet2!$M:$O,2,FALSE),0)</f>
        <v>0</v>
      </c>
      <c r="AC5138" s="11">
        <f>IFERROR(VLOOKUP(AD5138,[2]Sheet2!$M:$O,3,FALSE),0)</f>
        <v>0</v>
      </c>
      <c r="AD5138" s="10" t="s">
        <v>509</v>
      </c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196.9</v>
      </c>
      <c r="AA5139" s="11">
        <f t="shared" si="119"/>
        <v>31.758064516129032</v>
      </c>
      <c r="AB5139" s="11">
        <f>IFERROR(VLOOKUP(AD5139,[2]Sheet2!$M:$O,2,FALSE),0)</f>
        <v>0</v>
      </c>
      <c r="AC5139" s="11">
        <f>IFERROR(VLOOKUP(AD5139,[2]Sheet2!$M:$O,3,FALSE),0)</f>
        <v>5.2629999999999999</v>
      </c>
      <c r="AD5139" s="10" t="s">
        <v>510</v>
      </c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224</v>
      </c>
      <c r="AA5140" s="11">
        <f t="shared" si="119"/>
        <v>31.284916201117319</v>
      </c>
      <c r="AB5140" s="11">
        <f>IFERROR(VLOOKUP(AD5140,[2]Sheet2!$M:$O,2,FALSE),0)</f>
        <v>0</v>
      </c>
      <c r="AC5140" s="11">
        <f>IFERROR(VLOOKUP(AD5140,[2]Sheet2!$M:$O,3,FALSE),0)</f>
        <v>4.2104999999999997</v>
      </c>
      <c r="AD5140" s="10" t="s">
        <v>511</v>
      </c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890</v>
      </c>
      <c r="AA5141" s="11">
        <f t="shared" si="119"/>
        <v>1289.8550724637682</v>
      </c>
      <c r="AB5141" s="11">
        <f>IFERROR(VLOOKUP(AD5141,[2]Sheet2!$M:$O,2,FALSE),0)</f>
        <v>0</v>
      </c>
      <c r="AC5141" s="11">
        <f>IFERROR(VLOOKUP(AD5141,[2]Sheet2!$M:$O,3,FALSE),0)</f>
        <v>8.4210999999999991</v>
      </c>
      <c r="AD5141" s="10" t="s">
        <v>512</v>
      </c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452.3</v>
      </c>
      <c r="AA5142" s="11">
        <f t="shared" si="119"/>
        <v>0</v>
      </c>
      <c r="AB5142" s="11">
        <f>IFERROR(VLOOKUP(AD5142,[2]Sheet2!$M:$O,2,FALSE),0)</f>
        <v>0</v>
      </c>
      <c r="AC5142" s="11">
        <f>IFERROR(VLOOKUP(AD5142,[2]Sheet2!$M:$O,3,FALSE),0)</f>
        <v>0</v>
      </c>
      <c r="AD5142" s="10" t="s">
        <v>513</v>
      </c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970</v>
      </c>
      <c r="AA5143" s="11">
        <f t="shared" si="119"/>
        <v>64.623584277148566</v>
      </c>
      <c r="AB5143" s="11">
        <f>IFERROR(VLOOKUP(AD5143,[2]Sheet2!$M:$O,2,FALSE),0)</f>
        <v>0</v>
      </c>
      <c r="AC5143" s="11">
        <f>IFERROR(VLOOKUP(AD5143,[2]Sheet2!$M:$O,3,FALSE),0)</f>
        <v>0</v>
      </c>
      <c r="AD5143" s="10" t="s">
        <v>514</v>
      </c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5700</v>
      </c>
      <c r="AA5144" s="11">
        <f t="shared" ref="AA5144" si="120">IFERROR(Z5144/M5144,0)</f>
        <v>292.00819672131149</v>
      </c>
      <c r="AB5144" s="11">
        <f>IFERROR(VLOOKUP(AD5144,[2]Sheet2!$M:$O,2,FALSE),0)</f>
        <v>0</v>
      </c>
      <c r="AC5144" s="11">
        <f>IFERROR(VLOOKUP(AD5144,[2]Sheet2!$M:$O,3,FALSE),0)</f>
        <v>0</v>
      </c>
      <c r="AD5144" s="10" t="s">
        <v>515</v>
      </c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940.1</v>
      </c>
      <c r="AA5145" s="11">
        <f t="shared" ref="AA5145" si="121">IFERROR(Z5145/M5145,0)</f>
        <v>23.455588822355292</v>
      </c>
      <c r="AB5145" s="11">
        <f>IFERROR(VLOOKUP(AD5145,[2]Sheet2!$M:$O,2,FALSE),0)</f>
        <v>0</v>
      </c>
      <c r="AC5145" s="11">
        <f>IFERROR(VLOOKUP(AD5145,[2]Sheet2!$M:$O,3,FALSE),0)</f>
        <v>40</v>
      </c>
      <c r="AD5145" s="10" t="s">
        <v>363</v>
      </c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256</v>
      </c>
      <c r="AA5146" s="11">
        <f t="shared" ref="AA5146:AA5182" si="122">IFERROR(Z5146/M5146,0)</f>
        <v>12.421154779233381</v>
      </c>
      <c r="AB5146" s="11">
        <f>IFERROR(VLOOKUP(AD5146,[2]Sheet2!$M:$O,2,FALSE),0)</f>
        <v>0</v>
      </c>
      <c r="AC5146" s="11">
        <f>IFERROR(VLOOKUP(AD5146,[2]Sheet2!$M:$O,3,FALSE),0)</f>
        <v>0</v>
      </c>
      <c r="AD5146" s="10" t="s">
        <v>516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184</v>
      </c>
      <c r="AA5147" s="11">
        <f t="shared" si="122"/>
        <v>11.802437459910198</v>
      </c>
      <c r="AB5147" s="11">
        <f>IFERROR(VLOOKUP(AD5147,[2]Sheet2!$M:$O,2,FALSE),0)</f>
        <v>0</v>
      </c>
      <c r="AC5147" s="11">
        <f>IFERROR(VLOOKUP(AD5147,[2]Sheet2!$M:$O,3,FALSE),0)</f>
        <v>5.79</v>
      </c>
      <c r="AD5147" s="10" t="s">
        <v>517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530.1</v>
      </c>
      <c r="AA5148" s="11">
        <f t="shared" si="122"/>
        <v>16.717123935666983</v>
      </c>
      <c r="AB5148" s="11">
        <f>IFERROR(VLOOKUP(AD5148,[2]Sheet2!$M:$O,2,FALSE),0)</f>
        <v>10</v>
      </c>
      <c r="AC5148" s="11">
        <f>IFERROR(VLOOKUP(AD5148,[2]Sheet2!$M:$O,3,FALSE),0)</f>
        <v>10.53</v>
      </c>
      <c r="AD5148" s="10" t="s">
        <v>518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207</v>
      </c>
      <c r="AA5149" s="11">
        <f t="shared" si="122"/>
        <v>10.212136161815492</v>
      </c>
      <c r="AB5149" s="11">
        <f>IFERROR(VLOOKUP(AD5149,[2]Sheet2!$M:$O,2,FALSE),0)</f>
        <v>1</v>
      </c>
      <c r="AC5149" s="11">
        <f>IFERROR(VLOOKUP(AD5149,[2]Sheet2!$M:$O,3,FALSE),0)</f>
        <v>8</v>
      </c>
      <c r="AD5149" s="10" t="s">
        <v>519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212</v>
      </c>
      <c r="AA5150" s="11">
        <f t="shared" si="122"/>
        <v>14.058355437665782</v>
      </c>
      <c r="AB5150" s="11">
        <f>IFERROR(VLOOKUP(AD5150,[2]Sheet2!$M:$O,2,FALSE),0)</f>
        <v>0</v>
      </c>
      <c r="AC5150" s="11">
        <f>IFERROR(VLOOKUP(AD5150,[2]Sheet2!$M:$O,3,FALSE),0)</f>
        <v>0</v>
      </c>
      <c r="AD5150" s="10" t="s">
        <v>520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164.1</v>
      </c>
      <c r="AA5151" s="11">
        <f t="shared" si="122"/>
        <v>21.997319034852545</v>
      </c>
      <c r="AB5151" s="11">
        <f>IFERROR(VLOOKUP(AD5151,[2]Sheet2!$M:$O,2,FALSE),0)</f>
        <v>0</v>
      </c>
      <c r="AC5151" s="11">
        <f>IFERROR(VLOOKUP(AD5151,[2]Sheet2!$M:$O,3,FALSE),0)</f>
        <v>0</v>
      </c>
      <c r="AD5151" s="10" t="s">
        <v>521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209.1</v>
      </c>
      <c r="AA5152" s="11">
        <f t="shared" si="122"/>
        <v>11.590909090909092</v>
      </c>
      <c r="AB5152" s="11">
        <f>IFERROR(VLOOKUP(AD5152,[2]Sheet2!$M:$O,2,FALSE),0)</f>
        <v>13.3</v>
      </c>
      <c r="AC5152" s="11">
        <f>IFERROR(VLOOKUP(AD5152,[2]Sheet2!$M:$O,3,FALSE),0)</f>
        <v>0.7</v>
      </c>
      <c r="AD5152" s="10" t="s">
        <v>522</v>
      </c>
    </row>
    <row r="5153" spans="1:30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523</v>
      </c>
      <c r="AA5153" s="11">
        <f t="shared" si="122"/>
        <v>18.806184825602301</v>
      </c>
      <c r="AB5153" s="11">
        <f>IFERROR(VLOOKUP(AD5153,[2]Sheet2!$M:$O,2,FALSE),0)</f>
        <v>0</v>
      </c>
      <c r="AC5153" s="11">
        <f>IFERROR(VLOOKUP(AD5153,[2]Sheet2!$M:$O,3,FALSE),0)</f>
        <v>11</v>
      </c>
      <c r="AD5153" s="10" t="s">
        <v>523</v>
      </c>
    </row>
    <row r="5154" spans="1:30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245.7</v>
      </c>
      <c r="AA5154" s="11">
        <f t="shared" si="122"/>
        <v>10.585954330030159</v>
      </c>
      <c r="AB5154" s="11">
        <f>IFERROR(VLOOKUP(AD5154,[2]Sheet2!$M:$O,2,FALSE),0)</f>
        <v>0</v>
      </c>
      <c r="AC5154" s="11">
        <f>IFERROR(VLOOKUP(AD5154,[2]Sheet2!$M:$O,3,FALSE),0)</f>
        <v>0</v>
      </c>
      <c r="AD5154" s="10" t="s">
        <v>524</v>
      </c>
    </row>
    <row r="5155" spans="1:30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532</v>
      </c>
      <c r="AA5155" s="11">
        <f t="shared" si="122"/>
        <v>13.22725012431626</v>
      </c>
      <c r="AB5155" s="11">
        <f>IFERROR(VLOOKUP(AD5155,[2]Sheet2!$M:$O,2,FALSE),0)</f>
        <v>29</v>
      </c>
      <c r="AC5155" s="11">
        <f>IFERROR(VLOOKUP(AD5155,[2]Sheet2!$M:$O,3,FALSE),0)</f>
        <v>1.52</v>
      </c>
      <c r="AD5155" s="10" t="s">
        <v>525</v>
      </c>
    </row>
    <row r="5156" spans="1:30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208.9</v>
      </c>
      <c r="AA5156" s="11">
        <f t="shared" si="122"/>
        <v>11.255387931034484</v>
      </c>
      <c r="AB5156" s="11">
        <f>IFERROR(VLOOKUP(AD5156,[2]Sheet2!$M:$O,2,FALSE),0)</f>
        <v>0</v>
      </c>
      <c r="AC5156" s="11">
        <f>IFERROR(VLOOKUP(AD5156,[2]Sheet2!$M:$O,3,FALSE),0)</f>
        <v>0</v>
      </c>
      <c r="AD5156" s="10" t="s">
        <v>526</v>
      </c>
    </row>
    <row r="5157" spans="1:30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207.9</v>
      </c>
      <c r="AA5157" s="11">
        <f t="shared" si="122"/>
        <v>17.830188679245282</v>
      </c>
      <c r="AB5157" s="11">
        <f>IFERROR(VLOOKUP(AD5157,[2]Sheet2!$M:$O,2,FALSE),0)</f>
        <v>0</v>
      </c>
      <c r="AC5157" s="11">
        <f>IFERROR(VLOOKUP(AD5157,[2]Sheet2!$M:$O,3,FALSE),0)</f>
        <v>0</v>
      </c>
      <c r="AD5157" s="10" t="s">
        <v>527</v>
      </c>
    </row>
    <row r="5158" spans="1:30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265.7</v>
      </c>
      <c r="AA5158" s="11">
        <f t="shared" si="122"/>
        <v>12.640342530922931</v>
      </c>
      <c r="AB5158" s="11">
        <f>IFERROR(VLOOKUP(AD5158,[2]Sheet2!$M:$O,2,FALSE),0)</f>
        <v>9</v>
      </c>
      <c r="AC5158" s="11">
        <f>IFERROR(VLOOKUP(AD5158,[2]Sheet2!$M:$O,3,FALSE),0)</f>
        <v>5.7</v>
      </c>
      <c r="AD5158" s="10" t="s">
        <v>528</v>
      </c>
    </row>
    <row r="5159" spans="1:30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312</v>
      </c>
      <c r="AA5159" s="11">
        <f t="shared" si="122"/>
        <v>14.092140921409214</v>
      </c>
      <c r="AB5159" s="11">
        <f>IFERROR(VLOOKUP(AD5159,[2]Sheet2!$M:$O,2,FALSE),0)</f>
        <v>3.75</v>
      </c>
      <c r="AC5159" s="11">
        <f>IFERROR(VLOOKUP(AD5159,[2]Sheet2!$M:$O,3,FALSE),0)</f>
        <v>6.8</v>
      </c>
      <c r="AD5159" s="10" t="s">
        <v>529</v>
      </c>
    </row>
    <row r="5160" spans="1:30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257</v>
      </c>
      <c r="AA5160" s="11">
        <f t="shared" si="122"/>
        <v>11.351590106007066</v>
      </c>
      <c r="AB5160" s="11">
        <f>IFERROR(VLOOKUP(AD5160,[2]Sheet2!$M:$O,2,FALSE),0)</f>
        <v>0</v>
      </c>
      <c r="AC5160" s="11">
        <f>IFERROR(VLOOKUP(AD5160,[2]Sheet2!$M:$O,3,FALSE),0)</f>
        <v>4.21</v>
      </c>
      <c r="AD5160" s="10" t="s">
        <v>530</v>
      </c>
    </row>
    <row r="5161" spans="1:30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528.9</v>
      </c>
      <c r="AA5161" s="11">
        <f t="shared" si="122"/>
        <v>14.149277688603529</v>
      </c>
      <c r="AB5161" s="11">
        <f>IFERROR(VLOOKUP(AD5161,[2]Sheet2!$M:$O,2,FALSE),0)</f>
        <v>0</v>
      </c>
      <c r="AC5161" s="11">
        <f>IFERROR(VLOOKUP(AD5161,[2]Sheet2!$M:$O,3,FALSE),0)</f>
        <v>19</v>
      </c>
      <c r="AD5161" s="10" t="s">
        <v>531</v>
      </c>
    </row>
    <row r="5162" spans="1:30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171</v>
      </c>
      <c r="AA5162" s="11">
        <f t="shared" si="122"/>
        <v>14.25</v>
      </c>
      <c r="AB5162" s="11">
        <f>IFERROR(VLOOKUP(AD5162,[2]Sheet2!$M:$O,2,FALSE),0)</f>
        <v>0</v>
      </c>
      <c r="AC5162" s="11">
        <f>IFERROR(VLOOKUP(AD5162,[2]Sheet2!$M:$O,3,FALSE),0)</f>
        <v>0</v>
      </c>
      <c r="AD5162" s="10" t="s">
        <v>532</v>
      </c>
    </row>
    <row r="5163" spans="1:30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184</v>
      </c>
      <c r="AA5163" s="11">
        <f t="shared" si="122"/>
        <v>14.626391096979333</v>
      </c>
      <c r="AB5163" s="11">
        <f>IFERROR(VLOOKUP(AD5163,[2]Sheet2!$M:$O,2,FALSE),0)</f>
        <v>0</v>
      </c>
      <c r="AC5163" s="11">
        <f>IFERROR(VLOOKUP(AD5163,[2]Sheet2!$M:$O,3,FALSE),0)</f>
        <v>0</v>
      </c>
      <c r="AD5163" s="10" t="s">
        <v>533</v>
      </c>
    </row>
    <row r="5164" spans="1:30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355</v>
      </c>
      <c r="AA5164" s="11">
        <f t="shared" si="122"/>
        <v>100.85227272727273</v>
      </c>
      <c r="AB5164" s="11">
        <f>IFERROR(VLOOKUP(AD5164,[2]Sheet2!$M:$O,2,FALSE),0)</f>
        <v>0</v>
      </c>
      <c r="AC5164" s="11">
        <f>IFERROR(VLOOKUP(AD5164,[2]Sheet2!$M:$O,3,FALSE),0)</f>
        <v>0</v>
      </c>
      <c r="AD5164" s="10" t="s">
        <v>534</v>
      </c>
    </row>
    <row r="5165" spans="1:30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339</v>
      </c>
      <c r="AA5165" s="11">
        <f t="shared" si="122"/>
        <v>33.498023715415023</v>
      </c>
      <c r="AB5165" s="11">
        <f>IFERROR(VLOOKUP(AD5165,[2]Sheet2!$M:$O,2,FALSE),0)</f>
        <v>0</v>
      </c>
      <c r="AC5165" s="11">
        <f>IFERROR(VLOOKUP(AD5165,[2]Sheet2!$M:$O,3,FALSE),0)</f>
        <v>0</v>
      </c>
      <c r="AD5165" s="10" t="s">
        <v>535</v>
      </c>
    </row>
    <row r="5166" spans="1:30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411</v>
      </c>
      <c r="AA5166" s="11">
        <f t="shared" si="122"/>
        <v>17.51918158567775</v>
      </c>
      <c r="AB5166" s="11">
        <f>IFERROR(VLOOKUP(AD5166,[2]Sheet2!$M:$O,2,FALSE),0)</f>
        <v>9.5</v>
      </c>
      <c r="AC5166" s="11">
        <f>IFERROR(VLOOKUP(AD5166,[2]Sheet2!$M:$O,3,FALSE),0)</f>
        <v>0.5</v>
      </c>
      <c r="AD5166" s="10" t="s">
        <v>536</v>
      </c>
    </row>
    <row r="5167" spans="1:30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305.8</v>
      </c>
      <c r="AA5167" s="11">
        <f t="shared" si="122"/>
        <v>24.308426073131955</v>
      </c>
      <c r="AB5167" s="11">
        <f>IFERROR(VLOOKUP(AD5167,[2]Sheet2!$M:$O,2,FALSE),0)</f>
        <v>0</v>
      </c>
      <c r="AC5167" s="11">
        <f>IFERROR(VLOOKUP(AD5167,[2]Sheet2!$M:$O,3,FALSE),0)</f>
        <v>0</v>
      </c>
      <c r="AD5167" s="10" t="s">
        <v>537</v>
      </c>
    </row>
    <row r="5168" spans="1:30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334</v>
      </c>
      <c r="AA5168" s="11">
        <f t="shared" si="122"/>
        <v>37.911464245175935</v>
      </c>
      <c r="AB5168" s="11">
        <f>IFERROR(VLOOKUP(AD5168,[2]Sheet2!$M:$O,2,FALSE),0)</f>
        <v>0</v>
      </c>
      <c r="AC5168" s="11">
        <f>IFERROR(VLOOKUP(AD5168,[2]Sheet2!$M:$O,3,FALSE),0)</f>
        <v>0</v>
      </c>
      <c r="AD5168" s="10" t="s">
        <v>538</v>
      </c>
    </row>
    <row r="5169" spans="1:30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404</v>
      </c>
      <c r="AA5169" s="11">
        <f t="shared" si="122"/>
        <v>25.58581380620646</v>
      </c>
      <c r="AB5169" s="11">
        <f>IFERROR(VLOOKUP(AD5169,[2]Sheet2!$M:$O,2,FALSE),0)</f>
        <v>9.5</v>
      </c>
      <c r="AC5169" s="11">
        <f>IFERROR(VLOOKUP(AD5169,[2]Sheet2!$M:$O,3,FALSE),0)</f>
        <v>0.5</v>
      </c>
      <c r="AD5169" s="10" t="s">
        <v>539</v>
      </c>
    </row>
    <row r="5170" spans="1:30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405.9</v>
      </c>
      <c r="AA5170" s="11">
        <f t="shared" si="122"/>
        <v>19.110169491525426</v>
      </c>
      <c r="AB5170" s="11">
        <f>IFERROR(VLOOKUP(AD5170,[2]Sheet2!$M:$O,2,FALSE),0)</f>
        <v>9.75</v>
      </c>
      <c r="AC5170" s="11">
        <f>IFERROR(VLOOKUP(AD5170,[2]Sheet2!$M:$O,3,FALSE),0)</f>
        <v>0.51319999999999999</v>
      </c>
      <c r="AD5170" s="10" t="s">
        <v>540</v>
      </c>
    </row>
    <row r="5171" spans="1:30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382</v>
      </c>
      <c r="AA5171" s="11">
        <f t="shared" si="122"/>
        <v>-34.414414414414416</v>
      </c>
      <c r="AB5171" s="11">
        <f>IFERROR(VLOOKUP(AD5171,[2]Sheet2!$M:$O,2,FALSE),0)</f>
        <v>0</v>
      </c>
      <c r="AC5171" s="11">
        <f>IFERROR(VLOOKUP(AD5171,[2]Sheet2!$M:$O,3,FALSE),0)</f>
        <v>0</v>
      </c>
      <c r="AD5171" s="10" t="s">
        <v>541</v>
      </c>
    </row>
    <row r="5172" spans="1:30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315.7</v>
      </c>
      <c r="AA5172" s="11">
        <f t="shared" si="122"/>
        <v>30.038058991436728</v>
      </c>
      <c r="AB5172" s="11">
        <f>IFERROR(VLOOKUP(AD5172,[2]Sheet2!$M:$O,2,FALSE),0)</f>
        <v>5</v>
      </c>
      <c r="AC5172" s="11">
        <f>IFERROR(VLOOKUP(AD5172,[2]Sheet2!$M:$O,3,FALSE),0)</f>
        <v>0.26300000000000001</v>
      </c>
      <c r="AD5172" s="10" t="s">
        <v>542</v>
      </c>
    </row>
    <row r="5173" spans="1:30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411</v>
      </c>
      <c r="AA5173" s="11">
        <f t="shared" si="122"/>
        <v>22.385620915032682</v>
      </c>
      <c r="AB5173" s="11">
        <f>IFERROR(VLOOKUP(AD5173,[2]Sheet2!$M:$O,2,FALSE),0)</f>
        <v>10.5</v>
      </c>
      <c r="AC5173" s="11">
        <f>IFERROR(VLOOKUP(AD5173,[2]Sheet2!$M:$O,3,FALSE),0)</f>
        <v>0.55000000000000004</v>
      </c>
      <c r="AD5173" s="10" t="s">
        <v>543</v>
      </c>
    </row>
    <row r="5174" spans="1:30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287</v>
      </c>
      <c r="AA5174" s="11">
        <f t="shared" si="122"/>
        <v>119.58333333333334</v>
      </c>
      <c r="AB5174" s="11">
        <f>IFERROR(VLOOKUP(AD5174,[2]Sheet2!$M:$O,2,FALSE),0)</f>
        <v>0</v>
      </c>
      <c r="AC5174" s="11">
        <f>IFERROR(VLOOKUP(AD5174,[2]Sheet2!$M:$O,3,FALSE),0)</f>
        <v>0</v>
      </c>
      <c r="AD5174" s="10" t="s">
        <v>544</v>
      </c>
    </row>
    <row r="5175" spans="1:30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334</v>
      </c>
      <c r="AA5175" s="11">
        <f t="shared" si="122"/>
        <v>93.82022471910112</v>
      </c>
      <c r="AB5175" s="11">
        <f>IFERROR(VLOOKUP(AD5175,[2]Sheet2!$M:$O,2,FALSE),0)</f>
        <v>0</v>
      </c>
      <c r="AC5175" s="11">
        <f>IFERROR(VLOOKUP(AD5175,[2]Sheet2!$M:$O,3,FALSE),0)</f>
        <v>0</v>
      </c>
      <c r="AD5175" s="10" t="s">
        <v>545</v>
      </c>
    </row>
    <row r="5176" spans="1:30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341</v>
      </c>
      <c r="AA5176" s="11">
        <f t="shared" si="122"/>
        <v>30.203720106288753</v>
      </c>
      <c r="AB5176" s="11">
        <f>IFERROR(VLOOKUP(AD5176,[2]Sheet2!$M:$O,2,FALSE),0)</f>
        <v>0</v>
      </c>
      <c r="AC5176" s="11">
        <f>IFERROR(VLOOKUP(AD5176,[2]Sheet2!$M:$O,3,FALSE),0)</f>
        <v>6.4</v>
      </c>
      <c r="AD5176" s="10" t="s">
        <v>546</v>
      </c>
    </row>
    <row r="5177" spans="1:30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408</v>
      </c>
      <c r="AA5177" s="11">
        <f t="shared" si="122"/>
        <v>22.541436464088395</v>
      </c>
      <c r="AB5177" s="11">
        <f>IFERROR(VLOOKUP(AD5177,[2]Sheet2!$M:$O,2,FALSE),0)</f>
        <v>4</v>
      </c>
      <c r="AC5177" s="11">
        <f>IFERROR(VLOOKUP(AD5177,[2]Sheet2!$M:$O,3,FALSE),0)</f>
        <v>4.5</v>
      </c>
      <c r="AD5177" s="10" t="s">
        <v>547</v>
      </c>
    </row>
    <row r="5178" spans="1:30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336.7</v>
      </c>
      <c r="AA5178" s="11">
        <f t="shared" si="122"/>
        <v>25.624048706240487</v>
      </c>
      <c r="AB5178" s="11">
        <f>IFERROR(VLOOKUP(AD5178,[2]Sheet2!$M:$O,2,FALSE),0)</f>
        <v>0</v>
      </c>
      <c r="AC5178" s="11">
        <f>IFERROR(VLOOKUP(AD5178,[2]Sheet2!$M:$O,3,FALSE),0)</f>
        <v>0</v>
      </c>
      <c r="AD5178" s="10" t="s">
        <v>548</v>
      </c>
    </row>
    <row r="5179" spans="1:30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253</v>
      </c>
      <c r="AA5179" s="11">
        <f t="shared" si="122"/>
        <v>-10.267857142857142</v>
      </c>
      <c r="AB5179" s="11">
        <f>IFERROR(VLOOKUP(AD5179,[2]Sheet2!$M:$O,2,FALSE),0)</f>
        <v>0</v>
      </c>
      <c r="AC5179" s="11">
        <f>IFERROR(VLOOKUP(AD5179,[2]Sheet2!$M:$O,3,FALSE),0)</f>
        <v>0</v>
      </c>
      <c r="AD5179" s="10" t="s">
        <v>549</v>
      </c>
    </row>
    <row r="5180" spans="1:30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356</v>
      </c>
      <c r="AA5180" s="11">
        <f t="shared" si="122"/>
        <v>97.267759562841533</v>
      </c>
      <c r="AB5180" s="11">
        <f>IFERROR(VLOOKUP(AD5180,[2]Sheet2!$M:$O,2,FALSE),0)</f>
        <v>0</v>
      </c>
      <c r="AC5180" s="11">
        <f>IFERROR(VLOOKUP(AD5180,[2]Sheet2!$M:$O,3,FALSE),0)</f>
        <v>0</v>
      </c>
      <c r="AD5180" s="10" t="s">
        <v>550</v>
      </c>
    </row>
    <row r="5181" spans="1:30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453.2</v>
      </c>
      <c r="AA5181" s="11">
        <f t="shared" si="122"/>
        <v>47.110187110187113</v>
      </c>
      <c r="AB5181" s="11">
        <f>IFERROR(VLOOKUP(AD5181,[2]Sheet2!$M:$O,2,FALSE),0)</f>
        <v>0</v>
      </c>
      <c r="AC5181" s="11">
        <f>IFERROR(VLOOKUP(AD5181,[2]Sheet2!$M:$O,3,FALSE),0)</f>
        <v>0</v>
      </c>
      <c r="AD5181" s="10" t="s">
        <v>551</v>
      </c>
    </row>
    <row r="5182" spans="1:30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372.1</v>
      </c>
      <c r="AA5182" s="11">
        <f t="shared" si="122"/>
        <v>67.287522603978303</v>
      </c>
      <c r="AB5182" s="11">
        <f>IFERROR(VLOOKUP(AD5182,[2]Sheet2!$M:$O,2,FALSE),0)</f>
        <v>0</v>
      </c>
      <c r="AC5182" s="11">
        <f>IFERROR(VLOOKUP(AD5182,[2]Sheet2!$M:$O,3,FALSE),0)</f>
        <v>0</v>
      </c>
      <c r="AD5182" s="10" t="s">
        <v>552</v>
      </c>
    </row>
    <row r="5183" spans="1:30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499</v>
      </c>
      <c r="AA5183" s="11">
        <f t="shared" ref="AA5183:AA5194" si="123">IFERROR(Z5183/M5183,0)</f>
        <v>35.770609318996421</v>
      </c>
      <c r="AB5183" s="11">
        <f>IFERROR(VLOOKUP(AD5183,[2]Sheet2!$M:$O,2,FALSE),0)</f>
        <v>0</v>
      </c>
      <c r="AC5183" s="11">
        <f>IFERROR(VLOOKUP(AD5183,[2]Sheet2!$M:$O,3,FALSE),0)</f>
        <v>6.5</v>
      </c>
      <c r="AD5183" s="10" t="s">
        <v>553</v>
      </c>
    </row>
    <row r="5184" spans="1:30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369</v>
      </c>
      <c r="AA5184" s="11">
        <f t="shared" si="123"/>
        <v>615</v>
      </c>
      <c r="AB5184" s="11">
        <f>IFERROR(VLOOKUP(AD5184,[2]Sheet2!$M:$O,2,FALSE),0)</f>
        <v>0</v>
      </c>
      <c r="AC5184" s="11">
        <f>IFERROR(VLOOKUP(AD5184,[2]Sheet2!$M:$O,3,FALSE),0)</f>
        <v>0</v>
      </c>
      <c r="AD5184" s="10" t="s">
        <v>554</v>
      </c>
    </row>
    <row r="5185" spans="1:30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555.1</v>
      </c>
      <c r="AA5185" s="11">
        <f t="shared" si="123"/>
        <v>25.734816875289756</v>
      </c>
      <c r="AB5185" s="11">
        <f>IFERROR(VLOOKUP(AD5185,[2]Sheet2!$M:$O,2,FALSE),0)</f>
        <v>0</v>
      </c>
      <c r="AC5185" s="11">
        <f>IFERROR(VLOOKUP(AD5185,[2]Sheet2!$M:$O,3,FALSE),0)</f>
        <v>5.2629999999999999</v>
      </c>
      <c r="AD5185" s="10" t="s">
        <v>555</v>
      </c>
    </row>
    <row r="5186" spans="1:30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329</v>
      </c>
      <c r="AA5186" s="11">
        <f t="shared" si="123"/>
        <v>249.24242424242422</v>
      </c>
      <c r="AB5186" s="11">
        <f>IFERROR(VLOOKUP(AD5186,[2]Sheet2!$M:$O,2,FALSE),0)</f>
        <v>0</v>
      </c>
      <c r="AC5186" s="11">
        <f>IFERROR(VLOOKUP(AD5186,[2]Sheet2!$M:$O,3,FALSE),0)</f>
        <v>0</v>
      </c>
      <c r="AD5186" s="10" t="s">
        <v>556</v>
      </c>
    </row>
    <row r="5187" spans="1:30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324</v>
      </c>
      <c r="AA5187" s="11">
        <f t="shared" si="123"/>
        <v>92.045454545454547</v>
      </c>
      <c r="AB5187" s="11">
        <f>IFERROR(VLOOKUP(AD5187,[2]Sheet2!$M:$O,2,FALSE),0)</f>
        <v>0</v>
      </c>
      <c r="AC5187" s="11">
        <f>IFERROR(VLOOKUP(AD5187,[2]Sheet2!$M:$O,3,FALSE),0)</f>
        <v>0</v>
      </c>
      <c r="AD5187" s="10" t="s">
        <v>557</v>
      </c>
    </row>
    <row r="5188" spans="1:30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360.3</v>
      </c>
      <c r="AA5188" s="11">
        <f t="shared" si="123"/>
        <v>31.087144089732529</v>
      </c>
      <c r="AB5188" s="11">
        <f>IFERROR(VLOOKUP(AD5188,[2]Sheet2!$M:$O,2,FALSE),0)</f>
        <v>0</v>
      </c>
      <c r="AC5188" s="11">
        <f>IFERROR(VLOOKUP(AD5188,[2]Sheet2!$M:$O,3,FALSE),0)</f>
        <v>0</v>
      </c>
      <c r="AD5188" s="10" t="s">
        <v>558</v>
      </c>
    </row>
    <row r="5189" spans="1:30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315</v>
      </c>
      <c r="AA5189" s="11">
        <f t="shared" si="123"/>
        <v>-9.2051431911163064</v>
      </c>
      <c r="AB5189" s="11">
        <f>IFERROR(VLOOKUP(AD5189,[2]Sheet2!$M:$O,2,FALSE),0)</f>
        <v>0</v>
      </c>
      <c r="AC5189" s="11">
        <f>IFERROR(VLOOKUP(AD5189,[2]Sheet2!$M:$O,3,FALSE),0)</f>
        <v>0</v>
      </c>
      <c r="AD5189" s="10" t="s">
        <v>559</v>
      </c>
    </row>
    <row r="5190" spans="1:30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370</v>
      </c>
      <c r="AA5190" s="11">
        <f t="shared" si="123"/>
        <v>53.857350800582239</v>
      </c>
      <c r="AB5190" s="11">
        <f>IFERROR(VLOOKUP(AD5190,[2]Sheet2!$M:$O,2,FALSE),0)</f>
        <v>0</v>
      </c>
      <c r="AC5190" s="11">
        <f>IFERROR(VLOOKUP(AD5190,[2]Sheet2!$M:$O,3,FALSE),0)</f>
        <v>5.05</v>
      </c>
      <c r="AD5190" s="10" t="s">
        <v>560</v>
      </c>
    </row>
    <row r="5191" spans="1:30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370</v>
      </c>
      <c r="AA5191" s="11">
        <f t="shared" si="123"/>
        <v>-26.92867540029112</v>
      </c>
      <c r="AB5191" s="11">
        <f>IFERROR(VLOOKUP(AD5191,[2]Sheet2!$M:$O,2,FALSE),0)</f>
        <v>0</v>
      </c>
      <c r="AC5191" s="11">
        <f>IFERROR(VLOOKUP(AD5191,[2]Sheet2!$M:$O,3,FALSE),0)</f>
        <v>0</v>
      </c>
      <c r="AD5191" s="10" t="s">
        <v>561</v>
      </c>
    </row>
    <row r="5192" spans="1:30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555</v>
      </c>
      <c r="AA5192" s="11">
        <f t="shared" si="123"/>
        <v>30.730897009966778</v>
      </c>
      <c r="AB5192" s="11">
        <f>IFERROR(VLOOKUP(AD5192,[2]Sheet2!$M:$O,2,FALSE),0)</f>
        <v>0</v>
      </c>
      <c r="AC5192" s="11">
        <f>IFERROR(VLOOKUP(AD5192,[2]Sheet2!$M:$O,3,FALSE),0)</f>
        <v>0</v>
      </c>
      <c r="AD5192" s="10" t="s">
        <v>562</v>
      </c>
    </row>
    <row r="5193" spans="1:30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328</v>
      </c>
      <c r="AA5193" s="11">
        <f t="shared" si="123"/>
        <v>72.56637168141593</v>
      </c>
      <c r="AB5193" s="11">
        <f>IFERROR(VLOOKUP(AD5193,[2]Sheet2!$M:$O,2,FALSE),0)</f>
        <v>0</v>
      </c>
      <c r="AC5193" s="11">
        <f>IFERROR(VLOOKUP(AD5193,[2]Sheet2!$M:$O,3,FALSE),0)</f>
        <v>0</v>
      </c>
      <c r="AD5193" s="10" t="s">
        <v>563</v>
      </c>
    </row>
    <row r="5194" spans="1:30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305.8</v>
      </c>
      <c r="AA5194" s="11">
        <f t="shared" si="123"/>
        <v>-31.364102564102566</v>
      </c>
      <c r="AB5194" s="11">
        <f>IFERROR(VLOOKUP(AD5194,[2]Sheet2!$M:$O,2,FALSE),0)</f>
        <v>0</v>
      </c>
      <c r="AC5194" s="11">
        <f>IFERROR(VLOOKUP(AD5194,[2]Sheet2!$M:$O,3,FALSE),0)</f>
        <v>0</v>
      </c>
      <c r="AD5194" s="10" t="s">
        <v>564</v>
      </c>
    </row>
    <row r="5195" spans="1:30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242.1</v>
      </c>
      <c r="AA5195" s="11">
        <f t="shared" ref="AA5195:AA5243" si="124">IFERROR(Z5195/M5195,0)</f>
        <v>77.59615384615384</v>
      </c>
      <c r="AB5195" s="11">
        <f>IFERROR(VLOOKUP(AD5195,[2]Sheet2!$M:$O,2,FALSE),0)</f>
        <v>0</v>
      </c>
      <c r="AC5195" s="11">
        <f>IFERROR(VLOOKUP(AD5195,[2]Sheet2!$M:$O,3,FALSE),0)</f>
        <v>0</v>
      </c>
      <c r="AD5195" s="10" t="s">
        <v>442</v>
      </c>
    </row>
    <row r="5196" spans="1:30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311</v>
      </c>
      <c r="AA5196" s="11">
        <f t="shared" si="124"/>
        <v>39.668367346938773</v>
      </c>
      <c r="AB5196" s="11">
        <f>IFERROR(VLOOKUP(AD5196,[2]Sheet2!$M:$O,2,FALSE),0)</f>
        <v>0</v>
      </c>
      <c r="AC5196" s="11">
        <f>IFERROR(VLOOKUP(AD5196,[2]Sheet2!$M:$O,3,FALSE),0)</f>
        <v>5</v>
      </c>
      <c r="AD5196" s="10" t="s">
        <v>443</v>
      </c>
    </row>
    <row r="5197" spans="1:30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571.79999999999995</v>
      </c>
      <c r="AA5197" s="11">
        <f t="shared" si="124"/>
        <v>59.811715481171539</v>
      </c>
      <c r="AB5197" s="11">
        <f>IFERROR(VLOOKUP(AD5197,[2]Sheet2!$M:$O,2,FALSE),0)</f>
        <v>10</v>
      </c>
      <c r="AC5197" s="11">
        <f>IFERROR(VLOOKUP(AD5197,[2]Sheet2!$M:$O,3,FALSE),0)</f>
        <v>5</v>
      </c>
      <c r="AD5197" s="10" t="s">
        <v>444</v>
      </c>
    </row>
    <row r="5198" spans="1:30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165</v>
      </c>
      <c r="AA5198" s="11">
        <f t="shared" si="124"/>
        <v>868.42105263157896</v>
      </c>
      <c r="AB5198" s="11">
        <f>IFERROR(VLOOKUP(AD5198,[2]Sheet2!$M:$O,2,FALSE),0)</f>
        <v>0</v>
      </c>
      <c r="AC5198" s="11">
        <f>IFERROR(VLOOKUP(AD5198,[2]Sheet2!$M:$O,3,FALSE),0)</f>
        <v>0</v>
      </c>
      <c r="AD5198" s="10" t="s">
        <v>445</v>
      </c>
    </row>
    <row r="5199" spans="1:30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357</v>
      </c>
      <c r="AA5199" s="11">
        <f t="shared" si="124"/>
        <v>27.08649468892261</v>
      </c>
      <c r="AB5199" s="11">
        <f>IFERROR(VLOOKUP(AD5199,[2]Sheet2!$M:$O,2,FALSE),0)</f>
        <v>10</v>
      </c>
      <c r="AC5199" s="11">
        <f>IFERROR(VLOOKUP(AD5199,[2]Sheet2!$M:$O,3,FALSE),0)</f>
        <v>0.52629999999999999</v>
      </c>
      <c r="AD5199" s="10" t="s">
        <v>446</v>
      </c>
    </row>
    <row r="5200" spans="1:30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253.3</v>
      </c>
      <c r="AA5200" s="11">
        <f t="shared" si="124"/>
        <v>-50.558882235528948</v>
      </c>
      <c r="AB5200" s="11">
        <f>IFERROR(VLOOKUP(AD5200,[2]Sheet2!$M:$O,2,FALSE),0)</f>
        <v>0</v>
      </c>
      <c r="AC5200" s="11">
        <f>IFERROR(VLOOKUP(AD5200,[2]Sheet2!$M:$O,3,FALSE),0)</f>
        <v>0</v>
      </c>
      <c r="AD5200" s="10" t="s">
        <v>447</v>
      </c>
    </row>
    <row r="5201" spans="1:30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188.2</v>
      </c>
      <c r="AA5201" s="11">
        <f t="shared" si="124"/>
        <v>6273.333333333333</v>
      </c>
      <c r="AB5201" s="11">
        <f>IFERROR(VLOOKUP(AD5201,[2]Sheet2!$M:$O,2,FALSE),0)</f>
        <v>0</v>
      </c>
      <c r="AC5201" s="11">
        <f>IFERROR(VLOOKUP(AD5201,[2]Sheet2!$M:$O,3,FALSE),0)</f>
        <v>0</v>
      </c>
      <c r="AD5201" s="10" t="s">
        <v>448</v>
      </c>
    </row>
    <row r="5202" spans="1:30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244.7</v>
      </c>
      <c r="AA5202" s="11">
        <f t="shared" si="124"/>
        <v>117.08133971291866</v>
      </c>
      <c r="AB5202" s="11">
        <f>IFERROR(VLOOKUP(AD5202,[2]Sheet2!$M:$O,2,FALSE),0)</f>
        <v>0</v>
      </c>
      <c r="AC5202" s="11">
        <f>IFERROR(VLOOKUP(AD5202,[2]Sheet2!$M:$O,3,FALSE),0)</f>
        <v>0</v>
      </c>
      <c r="AD5202" s="10" t="s">
        <v>449</v>
      </c>
    </row>
    <row r="5203" spans="1:30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19">
        <v>0</v>
      </c>
      <c r="Y5203" s="12" t="str">
        <f>IFERROR(VLOOKUP(C5203,[1]Index!$D:$F,3,FALSE),"Non List")</f>
        <v>Hydro Power</v>
      </c>
      <c r="Z5203">
        <f>IFERROR(VLOOKUP(C5203,[1]LP!$B:$C,2,FALSE),0)</f>
        <v>227</v>
      </c>
      <c r="AA5203" s="11">
        <f t="shared" si="124"/>
        <v>62.362637362637358</v>
      </c>
      <c r="AB5203" s="11">
        <f>IFERROR(VLOOKUP(AD5203,[2]Sheet2!$M:$O,2,FALSE),0)</f>
        <v>0</v>
      </c>
      <c r="AC5203" s="11">
        <f>IFERROR(VLOOKUP(AD5203,[2]Sheet2!$M:$O,3,FALSE),0)</f>
        <v>0</v>
      </c>
      <c r="AD5203" s="10" t="s">
        <v>451</v>
      </c>
    </row>
    <row r="5204" spans="1:30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418</v>
      </c>
      <c r="AA5204" s="11">
        <f t="shared" si="124"/>
        <v>176.37130801687763</v>
      </c>
      <c r="AB5204" s="11">
        <f>IFERROR(VLOOKUP(AD5204,[2]Sheet2!$M:$O,2,FALSE),0)</f>
        <v>4.75</v>
      </c>
      <c r="AC5204" s="11">
        <f>IFERROR(VLOOKUP(AD5204,[2]Sheet2!$M:$O,3,FALSE),0)</f>
        <v>0.25</v>
      </c>
      <c r="AD5204" s="10" t="s">
        <v>452</v>
      </c>
    </row>
    <row r="5205" spans="1:30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19">
        <v>0</v>
      </c>
      <c r="Y5205" s="12" t="str">
        <f>IFERROR(VLOOKUP(C5205,[1]Index!$D:$F,3,FALSE),"Non List")</f>
        <v>Hydro Non Converted</v>
      </c>
      <c r="Z5205">
        <f>IFERROR(VLOOKUP(C5205,[1]LP!$B:$C,2,FALSE),0)</f>
        <v>255</v>
      </c>
      <c r="AA5205" s="11">
        <f t="shared" si="124"/>
        <v>-18.27956989247312</v>
      </c>
      <c r="AB5205" s="11">
        <f>IFERROR(VLOOKUP(AD5205,[2]Sheet2!$M:$O,2,FALSE),0)</f>
        <v>0</v>
      </c>
      <c r="AC5205" s="11">
        <f>IFERROR(VLOOKUP(AD5205,[2]Sheet2!$M:$O,3,FALSE),0)</f>
        <v>0</v>
      </c>
      <c r="AD5205" s="10" t="s">
        <v>453</v>
      </c>
    </row>
    <row r="5206" spans="1:30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19">
        <v>0</v>
      </c>
      <c r="Y5206" s="12" t="str">
        <f>IFERROR(VLOOKUP(C5206,[1]Index!$D:$F,3,FALSE),"Non List")</f>
        <v>Hydro Power</v>
      </c>
      <c r="Z5206">
        <f>IFERROR(VLOOKUP(C5206,[1]LP!$B:$C,2,FALSE),0)</f>
        <v>317</v>
      </c>
      <c r="AA5206" s="11">
        <f t="shared" si="124"/>
        <v>-566.07142857142856</v>
      </c>
      <c r="AB5206" s="11">
        <f>IFERROR(VLOOKUP(AD5206,[2]Sheet2!$M:$O,2,FALSE),0)</f>
        <v>0</v>
      </c>
      <c r="AC5206" s="11">
        <f>IFERROR(VLOOKUP(AD5206,[2]Sheet2!$M:$O,3,FALSE),0)</f>
        <v>0</v>
      </c>
      <c r="AD5206" s="10" t="s">
        <v>454</v>
      </c>
    </row>
    <row r="5207" spans="1:30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284.10000000000002</v>
      </c>
      <c r="AA5207" s="11">
        <f t="shared" si="124"/>
        <v>-389.17808219178085</v>
      </c>
      <c r="AB5207" s="11">
        <f>IFERROR(VLOOKUP(AD5207,[2]Sheet2!$M:$O,2,FALSE),0)</f>
        <v>0</v>
      </c>
      <c r="AC5207" s="11">
        <f>IFERROR(VLOOKUP(AD5207,[2]Sheet2!$M:$O,3,FALSE),0)</f>
        <v>0</v>
      </c>
      <c r="AD5207" s="10" t="s">
        <v>455</v>
      </c>
    </row>
    <row r="5208" spans="1:30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279</v>
      </c>
      <c r="AA5208" s="11">
        <f t="shared" si="124"/>
        <v>-240.51724137931035</v>
      </c>
      <c r="AB5208" s="11">
        <f>IFERROR(VLOOKUP(AD5208,[2]Sheet2!$M:$O,2,FALSE),0)</f>
        <v>0</v>
      </c>
      <c r="AC5208" s="11">
        <f>IFERROR(VLOOKUP(AD5208,[2]Sheet2!$M:$O,3,FALSE),0)</f>
        <v>0</v>
      </c>
      <c r="AD5208" s="10" t="s">
        <v>457</v>
      </c>
    </row>
    <row r="5209" spans="1:30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297</v>
      </c>
      <c r="AA5209" s="11">
        <f t="shared" si="124"/>
        <v>-112.0754716981132</v>
      </c>
      <c r="AB5209" s="11">
        <f>IFERROR(VLOOKUP(AD5209,[2]Sheet2!$M:$O,2,FALSE),0)</f>
        <v>0</v>
      </c>
      <c r="AC5209" s="11">
        <f>IFERROR(VLOOKUP(AD5209,[2]Sheet2!$M:$O,3,FALSE),0)</f>
        <v>0</v>
      </c>
      <c r="AD5209" s="10" t="s">
        <v>458</v>
      </c>
    </row>
    <row r="5210" spans="1:30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240.3</v>
      </c>
      <c r="AA5210" s="11">
        <f t="shared" si="124"/>
        <v>74.166666666666671</v>
      </c>
      <c r="AB5210" s="11">
        <f>IFERROR(VLOOKUP(AD5210,[2]Sheet2!$M:$O,2,FALSE),0)</f>
        <v>0</v>
      </c>
      <c r="AC5210" s="11">
        <f>IFERROR(VLOOKUP(AD5210,[2]Sheet2!$M:$O,3,FALSE),0)</f>
        <v>0</v>
      </c>
      <c r="AD5210" s="10" t="s">
        <v>459</v>
      </c>
    </row>
    <row r="5211" spans="1:30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19">
        <v>0</v>
      </c>
      <c r="Y5211" s="12" t="str">
        <f>IFERROR(VLOOKUP(C5211,[1]Index!$D:$F,3,FALSE),"Non List")</f>
        <v>Hydro Non Converted</v>
      </c>
      <c r="Z5211">
        <f>IFERROR(VLOOKUP(C5211,[1]LP!$B:$C,2,FALSE),0)</f>
        <v>733</v>
      </c>
      <c r="AA5211" s="11">
        <f t="shared" si="124"/>
        <v>685.04672897196258</v>
      </c>
      <c r="AB5211" s="11">
        <f>IFERROR(VLOOKUP(AD5211,[2]Sheet2!$M:$O,2,FALSE),0)</f>
        <v>0</v>
      </c>
      <c r="AC5211" s="11">
        <f>IFERROR(VLOOKUP(AD5211,[2]Sheet2!$M:$O,3,FALSE),0)</f>
        <v>0</v>
      </c>
      <c r="AD5211" s="10" t="s">
        <v>460</v>
      </c>
    </row>
    <row r="5212" spans="1:30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222.1</v>
      </c>
      <c r="AA5212" s="11">
        <f t="shared" si="124"/>
        <v>109.40886699507389</v>
      </c>
      <c r="AB5212" s="11">
        <f>IFERROR(VLOOKUP(AD5212,[2]Sheet2!$M:$O,2,FALSE),0)</f>
        <v>0</v>
      </c>
      <c r="AC5212" s="11">
        <f>IFERROR(VLOOKUP(AD5212,[2]Sheet2!$M:$O,3,FALSE),0)</f>
        <v>0</v>
      </c>
      <c r="AD5212" s="10" t="s">
        <v>461</v>
      </c>
    </row>
    <row r="5213" spans="1:30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376</v>
      </c>
      <c r="AA5213" s="11">
        <f t="shared" si="124"/>
        <v>149.20634920634922</v>
      </c>
      <c r="AB5213" s="11">
        <f>IFERROR(VLOOKUP(AD5213,[2]Sheet2!$M:$O,2,FALSE),0)</f>
        <v>0</v>
      </c>
      <c r="AC5213" s="11">
        <f>IFERROR(VLOOKUP(AD5213,[2]Sheet2!$M:$O,3,FALSE),0)</f>
        <v>0</v>
      </c>
      <c r="AD5213" s="10" t="s">
        <v>462</v>
      </c>
    </row>
    <row r="5214" spans="1:30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19">
        <v>0</v>
      </c>
      <c r="Y5214" s="12" t="str">
        <f>IFERROR(VLOOKUP(C5214,[1]Index!$D:$F,3,FALSE),"Non List")</f>
        <v>Hydro Non Converted</v>
      </c>
      <c r="Z5214">
        <f>IFERROR(VLOOKUP(C5214,[1]LP!$B:$C,2,FALSE),0)</f>
        <v>519.9</v>
      </c>
      <c r="AA5214" s="11">
        <f t="shared" si="124"/>
        <v>135.390625</v>
      </c>
      <c r="AB5214" s="11">
        <f>IFERROR(VLOOKUP(AD5214,[2]Sheet2!$M:$O,2,FALSE),0)</f>
        <v>0</v>
      </c>
      <c r="AC5214" s="11">
        <f>IFERROR(VLOOKUP(AD5214,[2]Sheet2!$M:$O,3,FALSE),0)</f>
        <v>0</v>
      </c>
      <c r="AD5214" s="10" t="s">
        <v>463</v>
      </c>
    </row>
    <row r="5215" spans="1:30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217.5</v>
      </c>
      <c r="AA5215" s="11">
        <f t="shared" si="124"/>
        <v>-44.478527607361968</v>
      </c>
      <c r="AB5215" s="11">
        <f>IFERROR(VLOOKUP(AD5215,[2]Sheet2!$M:$O,2,FALSE),0)</f>
        <v>0</v>
      </c>
      <c r="AC5215" s="11">
        <f>IFERROR(VLOOKUP(AD5215,[2]Sheet2!$M:$O,3,FALSE),0)</f>
        <v>0</v>
      </c>
      <c r="AD5215" s="10" t="s">
        <v>464</v>
      </c>
    </row>
    <row r="5216" spans="1:30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238</v>
      </c>
      <c r="AA5216" s="11">
        <f t="shared" si="124"/>
        <v>-11.531007751937985</v>
      </c>
      <c r="AB5216" s="11">
        <f>IFERROR(VLOOKUP(AD5216,[2]Sheet2!$M:$O,2,FALSE),0)</f>
        <v>0</v>
      </c>
      <c r="AC5216" s="11">
        <f>IFERROR(VLOOKUP(AD5216,[2]Sheet2!$M:$O,3,FALSE),0)</f>
        <v>0</v>
      </c>
      <c r="AD5216" s="10" t="s">
        <v>565</v>
      </c>
    </row>
    <row r="5217" spans="1:30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181.3</v>
      </c>
      <c r="AA5217" s="11">
        <f t="shared" si="124"/>
        <v>-12.520718232044199</v>
      </c>
      <c r="AB5217" s="11">
        <f>IFERROR(VLOOKUP(AD5217,[2]Sheet2!$M:$O,2,FALSE),0)</f>
        <v>0</v>
      </c>
      <c r="AC5217" s="11">
        <f>IFERROR(VLOOKUP(AD5217,[2]Sheet2!$M:$O,3,FALSE),0)</f>
        <v>0</v>
      </c>
      <c r="AD5217" s="10" t="s">
        <v>465</v>
      </c>
    </row>
    <row r="5218" spans="1:30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19">
        <v>0</v>
      </c>
      <c r="Y5218" s="12" t="str">
        <f>IFERROR(VLOOKUP(C5218,[1]Index!$D:$F,3,FALSE),"Non List")</f>
        <v>Hydro Non Converted</v>
      </c>
      <c r="Z5218">
        <f>IFERROR(VLOOKUP(C5218,[1]LP!$B:$C,2,FALSE),0)</f>
        <v>429</v>
      </c>
      <c r="AA5218" s="11">
        <f t="shared" si="124"/>
        <v>-61.024182076813652</v>
      </c>
      <c r="AB5218" s="11">
        <f>IFERROR(VLOOKUP(AD5218,[2]Sheet2!$M:$O,2,FALSE),0)</f>
        <v>0</v>
      </c>
      <c r="AC5218" s="11">
        <f>IFERROR(VLOOKUP(AD5218,[2]Sheet2!$M:$O,3,FALSE),0)</f>
        <v>0</v>
      </c>
      <c r="AD5218" s="10" t="s">
        <v>466</v>
      </c>
    </row>
    <row r="5219" spans="1:30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238.4</v>
      </c>
      <c r="AA5219" s="11">
        <f t="shared" si="124"/>
        <v>-6.642518807467261</v>
      </c>
      <c r="AB5219" s="11">
        <f>IFERROR(VLOOKUP(AD5219,[2]Sheet2!$M:$O,2,FALSE),0)</f>
        <v>0</v>
      </c>
      <c r="AC5219" s="11">
        <f>IFERROR(VLOOKUP(AD5219,[2]Sheet2!$M:$O,3,FALSE),0)</f>
        <v>0</v>
      </c>
      <c r="AD5219" s="10" t="s">
        <v>467</v>
      </c>
    </row>
    <row r="5220" spans="1:30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Power</v>
      </c>
      <c r="Z5220">
        <f>IFERROR(VLOOKUP(C5220,[1]LP!$B:$C,2,FALSE),0)</f>
        <v>252</v>
      </c>
      <c r="AA5220" s="11">
        <f t="shared" si="124"/>
        <v>-36.574746008708274</v>
      </c>
      <c r="AB5220" s="11">
        <f>IFERROR(VLOOKUP(AD5220,[2]Sheet2!$M:$O,2,FALSE),0)</f>
        <v>0</v>
      </c>
      <c r="AC5220" s="11">
        <f>IFERROR(VLOOKUP(AD5220,[2]Sheet2!$M:$O,3,FALSE),0)</f>
        <v>0</v>
      </c>
      <c r="AD5220" s="10" t="s">
        <v>468</v>
      </c>
    </row>
    <row r="5221" spans="1:30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19">
        <v>0</v>
      </c>
      <c r="Y5221" s="12" t="str">
        <f>IFERROR(VLOOKUP(C5221,[1]Index!$D:$F,3,FALSE),"Non List")</f>
        <v>Hydro Non Converted</v>
      </c>
      <c r="Z5221">
        <f>IFERROR(VLOOKUP(C5221,[1]LP!$B:$C,2,FALSE),0)</f>
        <v>418.7</v>
      </c>
      <c r="AA5221" s="11">
        <f t="shared" si="124"/>
        <v>1101.8421052631579</v>
      </c>
      <c r="AB5221" s="11">
        <f>IFERROR(VLOOKUP(AD5221,[2]Sheet2!$M:$O,2,FALSE),0)</f>
        <v>0</v>
      </c>
      <c r="AC5221" s="11">
        <f>IFERROR(VLOOKUP(AD5221,[2]Sheet2!$M:$O,3,FALSE),0)</f>
        <v>0</v>
      </c>
      <c r="AD5221" s="10" t="s">
        <v>469</v>
      </c>
    </row>
    <row r="5222" spans="1:30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19">
        <v>0</v>
      </c>
      <c r="Y5222" s="12" t="str">
        <f>IFERROR(VLOOKUP(C5222,[1]Index!$D:$F,3,FALSE),"Non List")</f>
        <v>Hydro Power</v>
      </c>
      <c r="Z5222">
        <f>IFERROR(VLOOKUP(C5222,[1]LP!$B:$C,2,FALSE),0)</f>
        <v>382</v>
      </c>
      <c r="AA5222" s="11">
        <f t="shared" si="124"/>
        <v>33.508771929824562</v>
      </c>
      <c r="AB5222" s="11">
        <f>IFERROR(VLOOKUP(AD5222,[2]Sheet2!$M:$O,2,FALSE),0)</f>
        <v>7</v>
      </c>
      <c r="AC5222" s="11">
        <f>IFERROR(VLOOKUP(AD5222,[2]Sheet2!$M:$O,3,FALSE),0)</f>
        <v>0.37</v>
      </c>
      <c r="AD5222" s="10" t="s">
        <v>470</v>
      </c>
    </row>
    <row r="5223" spans="1:30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19">
        <v>0</v>
      </c>
      <c r="Y5223" s="12" t="str">
        <f>IFERROR(VLOOKUP(C5223,[1]Index!$D:$F,3,FALSE),"Non List")</f>
        <v>Hydro Power</v>
      </c>
      <c r="Z5223">
        <f>IFERROR(VLOOKUP(C5223,[1]LP!$B:$C,2,FALSE),0)</f>
        <v>239</v>
      </c>
      <c r="AA5223" s="11">
        <f t="shared" si="124"/>
        <v>35.56547619047619</v>
      </c>
      <c r="AB5223" s="11">
        <f>IFERROR(VLOOKUP(AD5223,[2]Sheet2!$M:$O,2,FALSE),0)</f>
        <v>0</v>
      </c>
      <c r="AC5223" s="11">
        <f>IFERROR(VLOOKUP(AD5223,[2]Sheet2!$M:$O,3,FALSE),0)</f>
        <v>0</v>
      </c>
      <c r="AD5223" s="10" t="s">
        <v>471</v>
      </c>
    </row>
    <row r="5224" spans="1:30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19">
        <v>0</v>
      </c>
      <c r="Y5224" s="12" t="str">
        <f>IFERROR(VLOOKUP(C5224,[1]Index!$D:$F,3,FALSE),"Non List")</f>
        <v>Hydro Non Converted</v>
      </c>
      <c r="Z5224">
        <f>IFERROR(VLOOKUP(C5224,[1]LP!$B:$C,2,FALSE),0)</f>
        <v>247.8</v>
      </c>
      <c r="AA5224" s="11">
        <f t="shared" si="124"/>
        <v>1548.75</v>
      </c>
      <c r="AB5224" s="11">
        <f>IFERROR(VLOOKUP(AD5224,[2]Sheet2!$M:$O,2,FALSE),0)</f>
        <v>0</v>
      </c>
      <c r="AC5224" s="11">
        <f>IFERROR(VLOOKUP(AD5224,[2]Sheet2!$M:$O,3,FALSE),0)</f>
        <v>0</v>
      </c>
      <c r="AD5224" s="10" t="s">
        <v>472</v>
      </c>
    </row>
    <row r="5225" spans="1:30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305</v>
      </c>
      <c r="AA5225" s="11">
        <f t="shared" si="124"/>
        <v>-338.88888888888886</v>
      </c>
      <c r="AB5225" s="11">
        <f>IFERROR(VLOOKUP(AD5225,[2]Sheet2!$M:$O,2,FALSE),0)</f>
        <v>0</v>
      </c>
      <c r="AC5225" s="11">
        <f>IFERROR(VLOOKUP(AD5225,[2]Sheet2!$M:$O,3,FALSE),0)</f>
        <v>0</v>
      </c>
      <c r="AD5225" s="10" t="s">
        <v>474</v>
      </c>
    </row>
    <row r="5226" spans="1:30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167.1</v>
      </c>
      <c r="AA5226" s="11">
        <f t="shared" si="124"/>
        <v>-46.675977653631286</v>
      </c>
      <c r="AB5226" s="11">
        <f>IFERROR(VLOOKUP(AD5226,[2]Sheet2!$M:$O,2,FALSE),0)</f>
        <v>0</v>
      </c>
      <c r="AC5226" s="11">
        <f>IFERROR(VLOOKUP(AD5226,[2]Sheet2!$M:$O,3,FALSE),0)</f>
        <v>0</v>
      </c>
      <c r="AD5226" s="10" t="s">
        <v>475</v>
      </c>
    </row>
    <row r="5227" spans="1:30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Non Converted</v>
      </c>
      <c r="Z5227">
        <f>IFERROR(VLOOKUP(C5227,[1]LP!$B:$C,2,FALSE),0)</f>
        <v>243</v>
      </c>
      <c r="AA5227" s="11">
        <f t="shared" si="124"/>
        <v>-124.61538461538461</v>
      </c>
      <c r="AB5227" s="11">
        <f>IFERROR(VLOOKUP(AD5227,[2]Sheet2!$M:$O,2,FALSE),0)</f>
        <v>0</v>
      </c>
      <c r="AC5227" s="11">
        <f>IFERROR(VLOOKUP(AD5227,[2]Sheet2!$M:$O,3,FALSE),0)</f>
        <v>0</v>
      </c>
      <c r="AD5227" s="10" t="s">
        <v>476</v>
      </c>
    </row>
    <row r="5228" spans="1:30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Non Converted</v>
      </c>
      <c r="Z5228">
        <f>IFERROR(VLOOKUP(C5228,[1]LP!$B:$C,2,FALSE),0)</f>
        <v>282</v>
      </c>
      <c r="AA5228" s="11">
        <f t="shared" si="124"/>
        <v>-58.264462809917354</v>
      </c>
      <c r="AB5228" s="11">
        <f>IFERROR(VLOOKUP(AD5228,[2]Sheet2!$M:$O,2,FALSE),0)</f>
        <v>0</v>
      </c>
      <c r="AC5228" s="11">
        <f>IFERROR(VLOOKUP(AD5228,[2]Sheet2!$M:$O,3,FALSE),0)</f>
        <v>0</v>
      </c>
      <c r="AD5228" s="10" t="s">
        <v>566</v>
      </c>
    </row>
    <row r="5229" spans="1:30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224</v>
      </c>
      <c r="AA5229" s="11">
        <f t="shared" si="124"/>
        <v>-196.49122807017545</v>
      </c>
      <c r="AB5229" s="11">
        <f>IFERROR(VLOOKUP(AD5229,[2]Sheet2!$M:$O,2,FALSE),0)</f>
        <v>0</v>
      </c>
      <c r="AC5229" s="11">
        <f>IFERROR(VLOOKUP(AD5229,[2]Sheet2!$M:$O,3,FALSE),0)</f>
        <v>0</v>
      </c>
      <c r="AD5229" s="10" t="s">
        <v>477</v>
      </c>
    </row>
    <row r="5230" spans="1:30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303</v>
      </c>
      <c r="AA5230" s="11">
        <f t="shared" si="124"/>
        <v>-531.57894736842115</v>
      </c>
      <c r="AB5230" s="11">
        <f>IFERROR(VLOOKUP(AD5230,[2]Sheet2!$M:$O,2,FALSE),0)</f>
        <v>0</v>
      </c>
      <c r="AC5230" s="11">
        <f>IFERROR(VLOOKUP(AD5230,[2]Sheet2!$M:$O,3,FALSE),0)</f>
        <v>0</v>
      </c>
      <c r="AD5230" s="10" t="s">
        <v>478</v>
      </c>
    </row>
    <row r="5231" spans="1:30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19">
        <v>0</v>
      </c>
      <c r="Y5231" s="12" t="str">
        <f>IFERROR(VLOOKUP(C5231,[1]Index!$D:$F,3,FALSE),"Non List")</f>
        <v>Hydro Non Converted</v>
      </c>
      <c r="Z5231">
        <f>IFERROR(VLOOKUP(C5231,[1]LP!$B:$C,2,FALSE),0)</f>
        <v>287.60000000000002</v>
      </c>
      <c r="AA5231" s="11">
        <f t="shared" si="124"/>
        <v>-115.04</v>
      </c>
      <c r="AB5231" s="11">
        <f>IFERROR(VLOOKUP(AD5231,[2]Sheet2!$M:$O,2,FALSE),0)</f>
        <v>0</v>
      </c>
      <c r="AC5231" s="11">
        <f>IFERROR(VLOOKUP(AD5231,[2]Sheet2!$M:$O,3,FALSE),0)</f>
        <v>0</v>
      </c>
      <c r="AD5231" s="10" t="s">
        <v>480</v>
      </c>
    </row>
    <row r="5232" spans="1:30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229</v>
      </c>
      <c r="AA5232" s="11">
        <f t="shared" si="124"/>
        <v>-416.36363636363632</v>
      </c>
      <c r="AB5232" s="11">
        <f>IFERROR(VLOOKUP(AD5232,[2]Sheet2!$M:$O,2,FALSE),0)</f>
        <v>0</v>
      </c>
      <c r="AC5232" s="11">
        <f>IFERROR(VLOOKUP(AD5232,[2]Sheet2!$M:$O,3,FALSE),0)</f>
        <v>0</v>
      </c>
      <c r="AD5232" s="10" t="s">
        <v>481</v>
      </c>
    </row>
    <row r="5233" spans="1:30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19">
        <v>0</v>
      </c>
      <c r="Y5233" s="12" t="str">
        <f>IFERROR(VLOOKUP(C5233,[1]Index!$D:$F,3,FALSE),"Non List")</f>
        <v>Hydro Non Converted</v>
      </c>
      <c r="Z5233">
        <f>IFERROR(VLOOKUP(C5233,[1]LP!$B:$C,2,FALSE),0)</f>
        <v>189</v>
      </c>
      <c r="AA5233" s="11">
        <f t="shared" si="124"/>
        <v>-32.03389830508474</v>
      </c>
      <c r="AB5233" s="11">
        <f>IFERROR(VLOOKUP(AD5233,[2]Sheet2!$M:$O,2,FALSE),0)</f>
        <v>0</v>
      </c>
      <c r="AC5233" s="11">
        <f>IFERROR(VLOOKUP(AD5233,[2]Sheet2!$M:$O,3,FALSE),0)</f>
        <v>0</v>
      </c>
      <c r="AD5233" s="10" t="s">
        <v>567</v>
      </c>
    </row>
    <row r="5234" spans="1:30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385</v>
      </c>
      <c r="AA5234" s="11">
        <f t="shared" si="124"/>
        <v>-32.765957446808514</v>
      </c>
      <c r="AB5234" s="11">
        <f>IFERROR(VLOOKUP(AD5234,[2]Sheet2!$M:$O,2,FALSE),0)</f>
        <v>0</v>
      </c>
      <c r="AC5234" s="11">
        <f>IFERROR(VLOOKUP(AD5234,[2]Sheet2!$M:$O,3,FALSE),0)</f>
        <v>0</v>
      </c>
      <c r="AD5234" s="10" t="s">
        <v>482</v>
      </c>
    </row>
    <row r="5235" spans="1:30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275</v>
      </c>
      <c r="AA5235" s="11">
        <f t="shared" si="124"/>
        <v>-69.974554707379127</v>
      </c>
      <c r="AB5235" s="11">
        <f>IFERROR(VLOOKUP(AD5235,[2]Sheet2!$M:$O,2,FALSE),0)</f>
        <v>0</v>
      </c>
      <c r="AC5235" s="11">
        <f>IFERROR(VLOOKUP(AD5235,[2]Sheet2!$M:$O,3,FALSE),0)</f>
        <v>0</v>
      </c>
      <c r="AD5235" s="10" t="s">
        <v>483</v>
      </c>
    </row>
    <row r="5236" spans="1:30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19">
        <v>0</v>
      </c>
      <c r="Y5236" s="12" t="str">
        <f>IFERROR(VLOOKUP(C5236,[1]Index!$D:$F,3,FALSE),"Non List")</f>
        <v>Hydro Power</v>
      </c>
      <c r="Z5236">
        <f>IFERROR(VLOOKUP(C5236,[1]LP!$B:$C,2,FALSE),0)</f>
        <v>234.8</v>
      </c>
      <c r="AA5236" s="11">
        <f t="shared" si="124"/>
        <v>42.382671480144403</v>
      </c>
      <c r="AB5236" s="11">
        <f>IFERROR(VLOOKUP(AD5236,[2]Sheet2!$M:$O,2,FALSE),0)</f>
        <v>0</v>
      </c>
      <c r="AC5236" s="11">
        <f>IFERROR(VLOOKUP(AD5236,[2]Sheet2!$M:$O,3,FALSE),0)</f>
        <v>0</v>
      </c>
      <c r="AD5236" s="10" t="s">
        <v>484</v>
      </c>
    </row>
    <row r="5237" spans="1:30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217.9</v>
      </c>
      <c r="AA5237" s="11">
        <f t="shared" si="124"/>
        <v>-6.1397576782192163</v>
      </c>
      <c r="AB5237" s="11">
        <f>IFERROR(VLOOKUP(AD5237,[2]Sheet2!$M:$O,2,FALSE),0)</f>
        <v>0</v>
      </c>
      <c r="AC5237" s="11">
        <f>IFERROR(VLOOKUP(AD5237,[2]Sheet2!$M:$O,3,FALSE),0)</f>
        <v>0</v>
      </c>
      <c r="AD5237" s="10" t="s">
        <v>485</v>
      </c>
    </row>
    <row r="5238" spans="1:30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215</v>
      </c>
      <c r="AA5238" s="11">
        <f t="shared" si="124"/>
        <v>110.82474226804123</v>
      </c>
      <c r="AB5238" s="11">
        <f>IFERROR(VLOOKUP(AD5238,[2]Sheet2!$M:$O,2,FALSE),0)</f>
        <v>0</v>
      </c>
      <c r="AC5238" s="11">
        <f>IFERROR(VLOOKUP(AD5238,[2]Sheet2!$M:$O,3,FALSE),0)</f>
        <v>0</v>
      </c>
      <c r="AD5238" s="10" t="s">
        <v>486</v>
      </c>
    </row>
    <row r="5239" spans="1:30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19">
        <v>0</v>
      </c>
      <c r="Y5239" s="12" t="str">
        <f>IFERROR(VLOOKUP(C5239,[1]Index!$D:$F,3,FALSE),"Non List")</f>
        <v>Hydro Non Converted</v>
      </c>
      <c r="Z5239">
        <f>IFERROR(VLOOKUP(C5239,[1]LP!$B:$C,2,FALSE),0)</f>
        <v>285.5</v>
      </c>
      <c r="AA5239" s="11">
        <f t="shared" si="124"/>
        <v>-28.521478521478521</v>
      </c>
      <c r="AB5239" s="11">
        <f>IFERROR(VLOOKUP(AD5239,[2]Sheet2!$M:$O,2,FALSE),0)</f>
        <v>0</v>
      </c>
      <c r="AC5239" s="11">
        <f>IFERROR(VLOOKUP(AD5239,[2]Sheet2!$M:$O,3,FALSE),0)</f>
        <v>0</v>
      </c>
      <c r="AD5239" s="10" t="s">
        <v>488</v>
      </c>
    </row>
    <row r="5240" spans="1:30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381.7</v>
      </c>
      <c r="AA5240" s="11">
        <f t="shared" si="124"/>
        <v>-268.80281690140845</v>
      </c>
      <c r="AB5240" s="11">
        <f>IFERROR(VLOOKUP(AD5240,[2]Sheet2!$M:$O,2,FALSE),0)</f>
        <v>0</v>
      </c>
      <c r="AC5240" s="11">
        <f>IFERROR(VLOOKUP(AD5240,[2]Sheet2!$M:$O,3,FALSE),0)</f>
        <v>0</v>
      </c>
      <c r="AD5240" s="10" t="s">
        <v>491</v>
      </c>
    </row>
    <row r="5241" spans="1:30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603</v>
      </c>
      <c r="AA5241" s="11">
        <f t="shared" si="124"/>
        <v>54.570135746606333</v>
      </c>
      <c r="AB5241" s="11">
        <f>IFERROR(VLOOKUP(AD5241,[2]Sheet2!$M:$O,2,FALSE),0)</f>
        <v>0</v>
      </c>
      <c r="AC5241" s="11">
        <f>IFERROR(VLOOKUP(AD5241,[2]Sheet2!$M:$O,3,FALSE),0)</f>
        <v>0</v>
      </c>
      <c r="AD5241" s="10" t="s">
        <v>492</v>
      </c>
    </row>
    <row r="5242" spans="1:30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19">
        <v>0</v>
      </c>
      <c r="Y5242" s="12" t="str">
        <f>IFERROR(VLOOKUP(C5242,[1]Index!$D:$F,3,FALSE),"Non List")</f>
        <v>Hydro Power</v>
      </c>
      <c r="Z5242">
        <f>IFERROR(VLOOKUP(C5242,[1]LP!$B:$C,2,FALSE),0)</f>
        <v>614</v>
      </c>
      <c r="AA5242" s="11">
        <f t="shared" si="124"/>
        <v>29.776915615906884</v>
      </c>
      <c r="AB5242" s="11">
        <f>IFERROR(VLOOKUP(AD5242,[2]Sheet2!$M:$O,2,FALSE),0)</f>
        <v>0</v>
      </c>
      <c r="AC5242" s="11">
        <f>IFERROR(VLOOKUP(AD5242,[2]Sheet2!$M:$O,3,FALSE),0)</f>
        <v>0</v>
      </c>
      <c r="AD5242" s="10" t="s">
        <v>494</v>
      </c>
    </row>
    <row r="5243" spans="1:30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353</v>
      </c>
      <c r="AA5243" s="11">
        <f t="shared" si="124"/>
        <v>-560.31746031746036</v>
      </c>
      <c r="AB5243" s="11">
        <f>IFERROR(VLOOKUP(AD5243,[2]Sheet2!$M:$O,2,FALSE),0)</f>
        <v>0</v>
      </c>
      <c r="AC5243" s="11">
        <f>IFERROR(VLOOKUP(AD5243,[2]Sheet2!$M:$O,3,FALSE),0)</f>
        <v>0</v>
      </c>
      <c r="AD5243" s="10" t="s">
        <v>496</v>
      </c>
    </row>
    <row r="5244" spans="1:30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19">
        <v>0</v>
      </c>
      <c r="Y5244" s="12" t="str">
        <f>IFERROR(VLOOKUP(C5244,[1]Index!$D:$F,3,FALSE),"Non List")</f>
        <v>Hydro Power</v>
      </c>
      <c r="Z5244">
        <f>IFERROR(VLOOKUP(C5244,[1]LP!$B:$C,2,FALSE),0)</f>
        <v>380</v>
      </c>
      <c r="AA5244" s="11">
        <f t="shared" ref="AA5244:AA5252" si="125">IFERROR(Z5244/M5244,0)</f>
        <v>93.596059113300498</v>
      </c>
      <c r="AB5244" s="11">
        <f>IFERROR(VLOOKUP(AD5244,[2]Sheet2!$M:$O,2,FALSE),0)</f>
        <v>0</v>
      </c>
      <c r="AC5244" s="11">
        <f>IFERROR(VLOOKUP(AD5244,[2]Sheet2!$M:$O,3,FALSE),0)</f>
        <v>0</v>
      </c>
      <c r="AD5244" s="10" t="s">
        <v>497</v>
      </c>
    </row>
    <row r="5245" spans="1:30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420</v>
      </c>
      <c r="AA5245" s="11">
        <f t="shared" si="125"/>
        <v>87.318087318087322</v>
      </c>
      <c r="AB5245" s="11">
        <f>IFERROR(VLOOKUP(AD5245,[2]Sheet2!$M:$O,2,FALSE),0)</f>
        <v>0</v>
      </c>
      <c r="AC5245" s="11">
        <f>IFERROR(VLOOKUP(AD5245,[2]Sheet2!$M:$O,3,FALSE),0)</f>
        <v>6</v>
      </c>
      <c r="AD5245" s="10" t="s">
        <v>498</v>
      </c>
    </row>
    <row r="5246" spans="1:30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19">
        <v>0</v>
      </c>
      <c r="Y5246" s="12" t="str">
        <f>IFERROR(VLOOKUP(C5246,[1]Index!$D:$F,3,FALSE),"Non List")</f>
        <v>Hydro Non Converted</v>
      </c>
      <c r="Z5246">
        <f>IFERROR(VLOOKUP(C5246,[1]LP!$B:$C,2,FALSE),0)</f>
        <v>750</v>
      </c>
      <c r="AA5246" s="11">
        <f t="shared" si="125"/>
        <v>53.80200860832138</v>
      </c>
      <c r="AB5246" s="11">
        <f>IFERROR(VLOOKUP(AD5246,[2]Sheet2!$M:$O,2,FALSE),0)</f>
        <v>0</v>
      </c>
      <c r="AC5246" s="11">
        <f>IFERROR(VLOOKUP(AD5246,[2]Sheet2!$M:$O,3,FALSE),0)</f>
        <v>10.526300000000001</v>
      </c>
      <c r="AD5246" s="10" t="s">
        <v>499</v>
      </c>
    </row>
    <row r="5247" spans="1:30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323</v>
      </c>
      <c r="AA5247" s="11">
        <f t="shared" si="125"/>
        <v>56.966490299823633</v>
      </c>
      <c r="AB5247" s="11">
        <f>IFERROR(VLOOKUP(AD5247,[2]Sheet2!$M:$O,2,FALSE),0)</f>
        <v>0</v>
      </c>
      <c r="AC5247" s="11">
        <f>IFERROR(VLOOKUP(AD5247,[2]Sheet2!$M:$O,3,FALSE),0)</f>
        <v>0</v>
      </c>
      <c r="AD5247" s="10" t="s">
        <v>500</v>
      </c>
    </row>
    <row r="5248" spans="1:30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19">
        <v>0</v>
      </c>
      <c r="Y5248" s="12" t="str">
        <f>IFERROR(VLOOKUP(C5248,[1]Index!$D:$F,3,FALSE),"Non List")</f>
        <v>Hydro Non Converted</v>
      </c>
      <c r="Z5248">
        <f>IFERROR(VLOOKUP(C5248,[1]LP!$B:$C,2,FALSE),0)</f>
        <v>297</v>
      </c>
      <c r="AA5248" s="11">
        <f t="shared" si="125"/>
        <v>115.11627906976744</v>
      </c>
      <c r="AB5248" s="11">
        <f>IFERROR(VLOOKUP(AD5248,[2]Sheet2!$M:$O,2,FALSE),0)</f>
        <v>0</v>
      </c>
      <c r="AC5248" s="11">
        <f>IFERROR(VLOOKUP(AD5248,[2]Sheet2!$M:$O,3,FALSE),0)</f>
        <v>0</v>
      </c>
      <c r="AD5248" s="10" t="s">
        <v>568</v>
      </c>
    </row>
    <row r="5249" spans="1:30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19">
        <v>0</v>
      </c>
      <c r="Y5249" s="12" t="str">
        <f>IFERROR(VLOOKUP(C5249,[1]Index!$D:$F,3,FALSE),"Non List")</f>
        <v>Hydro Non Converted</v>
      </c>
      <c r="Z5249">
        <f>IFERROR(VLOOKUP(C5249,[1]LP!$B:$C,2,FALSE),0)</f>
        <v>284.89999999999998</v>
      </c>
      <c r="AA5249" s="11">
        <f t="shared" si="125"/>
        <v>-69.999999999999986</v>
      </c>
      <c r="AB5249" s="11">
        <f>IFERROR(VLOOKUP(AD5249,[2]Sheet2!$M:$O,2,FALSE),0)</f>
        <v>0</v>
      </c>
      <c r="AC5249" s="11">
        <f>IFERROR(VLOOKUP(AD5249,[2]Sheet2!$M:$O,3,FALSE),0)</f>
        <v>0</v>
      </c>
      <c r="AD5249" s="10" t="s">
        <v>569</v>
      </c>
    </row>
    <row r="5250" spans="1:30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19">
        <v>0</v>
      </c>
      <c r="Y5250" s="12" t="str">
        <f>IFERROR(VLOOKUP(C5250,[1]Index!$D:$F,3,FALSE),"Non List")</f>
        <v>Hydro Non Converted</v>
      </c>
      <c r="Z5250">
        <f>IFERROR(VLOOKUP(C5250,[1]LP!$B:$C,2,FALSE),0)</f>
        <v>305</v>
      </c>
      <c r="AA5250" s="11">
        <f t="shared" si="125"/>
        <v>-137.38738738738738</v>
      </c>
      <c r="AB5250" s="11">
        <f>IFERROR(VLOOKUP(AD5250,[2]Sheet2!$M:$O,2,FALSE),0)</f>
        <v>0</v>
      </c>
      <c r="AC5250" s="11">
        <f>IFERROR(VLOOKUP(AD5250,[2]Sheet2!$M:$O,3,FALSE),0)</f>
        <v>0</v>
      </c>
      <c r="AD5250" s="10" t="s">
        <v>501</v>
      </c>
    </row>
    <row r="5251" spans="1:30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19">
        <v>0</v>
      </c>
      <c r="Y5251" s="12" t="str">
        <f>IFERROR(VLOOKUP(C5251,[1]Index!$D:$F,3,FALSE),"Non List")</f>
        <v>Hydro Power</v>
      </c>
      <c r="Z5251">
        <f>IFERROR(VLOOKUP(C5251,[1]LP!$B:$C,2,FALSE),0)</f>
        <v>224</v>
      </c>
      <c r="AA5251" s="11">
        <f t="shared" si="125"/>
        <v>11200</v>
      </c>
      <c r="AB5251" s="11">
        <f>IFERROR(VLOOKUP(AD5251,[2]Sheet2!$M:$O,2,FALSE),0)</f>
        <v>0</v>
      </c>
      <c r="AC5251" s="11">
        <f>IFERROR(VLOOKUP(AD5251,[2]Sheet2!$M:$O,3,FALSE),0)</f>
        <v>0</v>
      </c>
      <c r="AD5251" s="10" t="s">
        <v>502</v>
      </c>
    </row>
    <row r="5252" spans="1:30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19">
        <v>0</v>
      </c>
      <c r="Y5252" s="12" t="str">
        <f>IFERROR(VLOOKUP(C5252,[1]Index!$D:$F,3,FALSE),"Non List")</f>
        <v>Hydro Non Converted</v>
      </c>
      <c r="Z5252">
        <f>IFERROR(VLOOKUP(C5252,[1]LP!$B:$C,2,FALSE),0)</f>
        <v>449.5</v>
      </c>
      <c r="AA5252" s="11">
        <f t="shared" si="125"/>
        <v>167.10037174721191</v>
      </c>
      <c r="AB5252" s="11">
        <f>IFERROR(VLOOKUP(AD5252,[2]Sheet2!$M:$O,2,FALSE),0)</f>
        <v>0</v>
      </c>
      <c r="AC5252" s="11">
        <f>IFERROR(VLOOKUP(AD5252,[2]Sheet2!$M:$O,3,FALSE),0)</f>
        <v>0</v>
      </c>
      <c r="AD5252" s="10" t="s">
        <v>503</v>
      </c>
    </row>
    <row r="5253" spans="1:30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19">
        <v>0</v>
      </c>
      <c r="Y5253" s="12" t="str">
        <f>IFERROR(VLOOKUP(C5253,[1]Index!$D:$F,3,FALSE),"Non List")</f>
        <v>Life Insurance</v>
      </c>
      <c r="Z5253">
        <f>IFERROR(VLOOKUP(C5253,[1]LP!$B:$C,2,FALSE),0)</f>
        <v>671</v>
      </c>
      <c r="AA5253" s="11">
        <f t="shared" ref="AA5253:AA5276" si="126">IFERROR(Z5253/M5253,0)</f>
        <v>88.289473684210535</v>
      </c>
      <c r="AB5253" s="11">
        <f>IFERROR(VLOOKUP(AD5253,[2]Sheet2!$M:$O,2,FALSE),0)</f>
        <v>0</v>
      </c>
      <c r="AC5253" s="11">
        <f>IFERROR(VLOOKUP(AD5253,[2]Sheet2!$M:$O,3,FALSE),0)</f>
        <v>0</v>
      </c>
      <c r="AD5253" s="10" t="s">
        <v>424</v>
      </c>
    </row>
    <row r="5254" spans="1:30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19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126"/>
        <v>0</v>
      </c>
      <c r="AB5254" s="11">
        <f>IFERROR(VLOOKUP(AD5254,[2]Sheet2!$M:$O,2,FALSE),0)</f>
        <v>0</v>
      </c>
      <c r="AC5254" s="11">
        <f>IFERROR(VLOOKUP(AD5254,[2]Sheet2!$M:$O,3,FALSE),0)</f>
        <v>0</v>
      </c>
      <c r="AD5254" s="10" t="s">
        <v>425</v>
      </c>
    </row>
    <row r="5255" spans="1:30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1483</v>
      </c>
      <c r="AA5255" s="11">
        <f t="shared" si="126"/>
        <v>316.20469083155649</v>
      </c>
      <c r="AB5255" s="11">
        <f>IFERROR(VLOOKUP(AD5255,[2]Sheet2!$M:$O,2,FALSE),0)</f>
        <v>0</v>
      </c>
      <c r="AC5255" s="11">
        <f>IFERROR(VLOOKUP(AD5255,[2]Sheet2!$M:$O,3,FALSE),0)</f>
        <v>0</v>
      </c>
      <c r="AD5255" s="10" t="s">
        <v>426</v>
      </c>
    </row>
    <row r="5256" spans="1:30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707</v>
      </c>
      <c r="AA5256" s="11">
        <f t="shared" si="126"/>
        <v>86.114494518879411</v>
      </c>
      <c r="AB5256" s="11">
        <f>IFERROR(VLOOKUP(AD5256,[2]Sheet2!$M:$O,2,FALSE),0)</f>
        <v>0</v>
      </c>
      <c r="AC5256" s="11">
        <f>IFERROR(VLOOKUP(AD5256,[2]Sheet2!$M:$O,3,FALSE),0)</f>
        <v>0</v>
      </c>
      <c r="AD5256" s="10" t="s">
        <v>427</v>
      </c>
    </row>
    <row r="5257" spans="1:30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629</v>
      </c>
      <c r="AA5257" s="11">
        <f t="shared" si="126"/>
        <v>86.519944979367267</v>
      </c>
      <c r="AB5257" s="11">
        <f>IFERROR(VLOOKUP(AD5257,[2]Sheet2!$M:$O,2,FALSE),0)</f>
        <v>0</v>
      </c>
      <c r="AC5257" s="11">
        <f>IFERROR(VLOOKUP(AD5257,[2]Sheet2!$M:$O,3,FALSE),0)</f>
        <v>0</v>
      </c>
      <c r="AD5257" s="10" t="s">
        <v>428</v>
      </c>
    </row>
    <row r="5258" spans="1:30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19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126"/>
        <v>0</v>
      </c>
      <c r="AB5258" s="11">
        <f>IFERROR(VLOOKUP(AD5258,[2]Sheet2!$M:$O,2,FALSE),0)</f>
        <v>0</v>
      </c>
      <c r="AC5258" s="11">
        <f>IFERROR(VLOOKUP(AD5258,[2]Sheet2!$M:$O,3,FALSE),0)</f>
        <v>0</v>
      </c>
      <c r="AD5258" s="10" t="s">
        <v>430</v>
      </c>
    </row>
    <row r="5259" spans="1:30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19">
        <v>0</v>
      </c>
      <c r="Y5259" s="12" t="str">
        <f>IFERROR(VLOOKUP(C5259,[1]Index!$D:$F,3,FALSE),"Non List")</f>
        <v>Life Insurance</v>
      </c>
      <c r="Z5259">
        <f>IFERROR(VLOOKUP(C5259,[1]LP!$B:$C,2,FALSE),0)</f>
        <v>566.6</v>
      </c>
      <c r="AA5259" s="11">
        <f t="shared" si="126"/>
        <v>94.11960132890367</v>
      </c>
      <c r="AB5259" s="11">
        <f>IFERROR(VLOOKUP(AD5259,[2]Sheet2!$M:$O,2,FALSE),0)</f>
        <v>0</v>
      </c>
      <c r="AC5259" s="11">
        <f>IFERROR(VLOOKUP(AD5259,[2]Sheet2!$M:$O,3,FALSE),0)</f>
        <v>0</v>
      </c>
      <c r="AD5259" s="10" t="s">
        <v>570</v>
      </c>
    </row>
    <row r="5260" spans="1:30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19">
        <v>0</v>
      </c>
      <c r="Y5260" s="12" t="str">
        <f>IFERROR(VLOOKUP(C5260,[1]Index!$D:$F,3,FALSE),"Non List")</f>
        <v>Life Insurance</v>
      </c>
      <c r="Z5260">
        <f>IFERROR(VLOOKUP(C5260,[1]LP!$B:$C,2,FALSE),0)</f>
        <v>579.79999999999995</v>
      </c>
      <c r="AA5260" s="11">
        <f t="shared" si="126"/>
        <v>89.752321981424146</v>
      </c>
      <c r="AB5260" s="11">
        <f>IFERROR(VLOOKUP(AD5260,[2]Sheet2!$M:$O,2,FALSE),0)</f>
        <v>0</v>
      </c>
      <c r="AC5260" s="11">
        <f>IFERROR(VLOOKUP(AD5260,[2]Sheet2!$M:$O,3,FALSE),0)</f>
        <v>0</v>
      </c>
      <c r="AD5260" s="10" t="s">
        <v>433</v>
      </c>
    </row>
    <row r="5261" spans="1:30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19">
        <v>0</v>
      </c>
      <c r="Y5261" s="12" t="str">
        <f>IFERROR(VLOOKUP(C5261,[1]Index!$D:$F,3,FALSE),"Non List")</f>
        <v>Life Insurance</v>
      </c>
      <c r="Z5261">
        <f>IFERROR(VLOOKUP(C5261,[1]LP!$B:$C,2,FALSE),0)</f>
        <v>479</v>
      </c>
      <c r="AA5261" s="11">
        <f t="shared" si="126"/>
        <v>91.412213740458014</v>
      </c>
      <c r="AB5261" s="11">
        <f>IFERROR(VLOOKUP(AD5261,[2]Sheet2!$M:$O,2,FALSE),0)</f>
        <v>0</v>
      </c>
      <c r="AC5261" s="11">
        <f>IFERROR(VLOOKUP(AD5261,[2]Sheet2!$M:$O,3,FALSE),0)</f>
        <v>0</v>
      </c>
      <c r="AD5261" s="10" t="s">
        <v>571</v>
      </c>
    </row>
    <row r="5262" spans="1:30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19">
        <v>0</v>
      </c>
      <c r="Y5262" s="12" t="str">
        <f>IFERROR(VLOOKUP(C5262,[1]Index!$D:$F,3,FALSE),"Non List")</f>
        <v>Life Insurance</v>
      </c>
      <c r="Z5262">
        <f>IFERROR(VLOOKUP(C5262,[1]LP!$B:$C,2,FALSE),0)</f>
        <v>462</v>
      </c>
      <c r="AA5262" s="11">
        <f t="shared" si="126"/>
        <v>63.812154696132595</v>
      </c>
      <c r="AB5262" s="11">
        <f>IFERROR(VLOOKUP(AD5262,[2]Sheet2!$M:$O,2,FALSE),0)</f>
        <v>0</v>
      </c>
      <c r="AC5262" s="11">
        <f>IFERROR(VLOOKUP(AD5262,[2]Sheet2!$M:$O,3,FALSE),0)</f>
        <v>0</v>
      </c>
      <c r="AD5262" s="10" t="s">
        <v>572</v>
      </c>
    </row>
    <row r="5263" spans="1:30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893.5</v>
      </c>
      <c r="AA5263" s="11">
        <f t="shared" si="126"/>
        <v>33.389387144992526</v>
      </c>
      <c r="AB5263" s="11">
        <f>IFERROR(VLOOKUP(AD5263,[2]Sheet2!$M:$O,2,FALSE),0)</f>
        <v>10</v>
      </c>
      <c r="AC5263" s="11">
        <f>IFERROR(VLOOKUP(AD5263,[2]Sheet2!$M:$O,3,FALSE),0)</f>
        <v>0.52629999999999999</v>
      </c>
      <c r="AD5263" s="10" t="s">
        <v>435</v>
      </c>
    </row>
    <row r="5264" spans="1:30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858</v>
      </c>
      <c r="AA5264" s="11">
        <f t="shared" si="126"/>
        <v>31.222707423580786</v>
      </c>
      <c r="AB5264" s="11">
        <f>IFERROR(VLOOKUP(AD5264,[2]Sheet2!$M:$O,2,FALSE),0)</f>
        <v>0</v>
      </c>
      <c r="AC5264" s="11">
        <f>IFERROR(VLOOKUP(AD5264,[2]Sheet2!$M:$O,3,FALSE),0)</f>
        <v>0</v>
      </c>
      <c r="AD5264" s="10" t="s">
        <v>436</v>
      </c>
    </row>
    <row r="5265" spans="1:30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854</v>
      </c>
      <c r="AA5265" s="11">
        <f t="shared" si="126"/>
        <v>51.694915254237287</v>
      </c>
      <c r="AB5265" s="11">
        <f>IFERROR(VLOOKUP(AD5265,[2]Sheet2!$M:$O,2,FALSE),0)</f>
        <v>0</v>
      </c>
      <c r="AC5265" s="11">
        <f>IFERROR(VLOOKUP(AD5265,[2]Sheet2!$M:$O,3,FALSE),0)</f>
        <v>0</v>
      </c>
      <c r="AD5265" s="10" t="s">
        <v>437</v>
      </c>
    </row>
    <row r="5266" spans="1:30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6"/>
        <v>0</v>
      </c>
      <c r="AB5266" s="11">
        <f>IFERROR(VLOOKUP(AD5266,[2]Sheet2!$M:$O,2,FALSE),0)</f>
        <v>0</v>
      </c>
      <c r="AC5266" s="11">
        <f>IFERROR(VLOOKUP(AD5266,[2]Sheet2!$M:$O,3,FALSE),0)</f>
        <v>0</v>
      </c>
      <c r="AD5266" s="10" t="s">
        <v>438</v>
      </c>
    </row>
    <row r="5267" spans="1:30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19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126"/>
        <v>0</v>
      </c>
      <c r="AB5267" s="11">
        <f>IFERROR(VLOOKUP(AD5267,[2]Sheet2!$M:$O,2,FALSE),0)</f>
        <v>0</v>
      </c>
      <c r="AC5267" s="11">
        <f>IFERROR(VLOOKUP(AD5267,[2]Sheet2!$M:$O,3,FALSE),0)</f>
        <v>0</v>
      </c>
      <c r="AD5267" s="10" t="s">
        <v>573</v>
      </c>
    </row>
    <row r="5268" spans="1:30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773</v>
      </c>
      <c r="AA5268" s="11">
        <f t="shared" si="126"/>
        <v>50.922266139657445</v>
      </c>
      <c r="AB5268" s="11">
        <f>IFERROR(VLOOKUP(AD5268,[2]Sheet2!$M:$O,2,FALSE),0)</f>
        <v>0</v>
      </c>
      <c r="AC5268" s="11">
        <f>IFERROR(VLOOKUP(AD5268,[2]Sheet2!$M:$O,3,FALSE),0)</f>
        <v>0</v>
      </c>
      <c r="AD5268" s="10" t="s">
        <v>439</v>
      </c>
    </row>
    <row r="5269" spans="1:30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819</v>
      </c>
      <c r="AA5269" s="11">
        <f t="shared" si="126"/>
        <v>46.666666666666664</v>
      </c>
      <c r="AB5269" s="11">
        <f>IFERROR(VLOOKUP(AD5269,[2]Sheet2!$M:$O,2,FALSE),0)</f>
        <v>0</v>
      </c>
      <c r="AC5269" s="11">
        <f>IFERROR(VLOOKUP(AD5269,[2]Sheet2!$M:$O,3,FALSE),0)</f>
        <v>0</v>
      </c>
      <c r="AD5269" s="10" t="s">
        <v>574</v>
      </c>
    </row>
    <row r="5270" spans="1:30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557</v>
      </c>
      <c r="AA5270" s="11">
        <f t="shared" si="126"/>
        <v>64.692218350754942</v>
      </c>
      <c r="AB5270" s="11">
        <f>IFERROR(VLOOKUP(AD5270,[2]Sheet2!$M:$O,2,FALSE),0)</f>
        <v>0</v>
      </c>
      <c r="AC5270" s="11">
        <f>IFERROR(VLOOKUP(AD5270,[2]Sheet2!$M:$O,3,FALSE),0)</f>
        <v>0</v>
      </c>
      <c r="AD5270" s="10" t="s">
        <v>575</v>
      </c>
    </row>
    <row r="5271" spans="1:30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19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126"/>
        <v>0</v>
      </c>
      <c r="AB5271" s="11">
        <f>IFERROR(VLOOKUP(AD5271,[2]Sheet2!$M:$O,2,FALSE),0)</f>
        <v>0</v>
      </c>
      <c r="AC5271" s="11">
        <f>IFERROR(VLOOKUP(AD5271,[2]Sheet2!$M:$O,3,FALSE),0)</f>
        <v>0</v>
      </c>
      <c r="AD5271" s="10" t="s">
        <v>576</v>
      </c>
    </row>
    <row r="5272" spans="1:30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19">
        <v>0</v>
      </c>
      <c r="Y5272" s="12" t="str">
        <f>IFERROR(VLOOKUP(C5272,[1]Index!$D:$F,3,FALSE),"Non List")</f>
        <v>Non Life Insurance</v>
      </c>
      <c r="Z5272">
        <f>IFERROR(VLOOKUP(C5272,[1]LP!$B:$C,2,FALSE),0)</f>
        <v>609</v>
      </c>
      <c r="AA5272" s="11">
        <f t="shared" si="126"/>
        <v>35</v>
      </c>
      <c r="AB5272" s="11">
        <f>IFERROR(VLOOKUP(AD5272,[2]Sheet2!$M:$O,2,FALSE),0)</f>
        <v>0</v>
      </c>
      <c r="AC5272" s="11">
        <f>IFERROR(VLOOKUP(AD5272,[2]Sheet2!$M:$O,3,FALSE),0)</f>
        <v>0</v>
      </c>
      <c r="AD5272" s="10" t="s">
        <v>577</v>
      </c>
    </row>
    <row r="5273" spans="1:30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19">
        <v>0</v>
      </c>
      <c r="Y5273" s="12" t="str">
        <f>IFERROR(VLOOKUP(C5273,[1]Index!$D:$F,3,FALSE),"Non List")</f>
        <v>Non Life Insurance</v>
      </c>
      <c r="Z5273">
        <f>IFERROR(VLOOKUP(C5273,[1]LP!$B:$C,2,FALSE),0)</f>
        <v>548</v>
      </c>
      <c r="AA5273" s="11">
        <f t="shared" si="126"/>
        <v>39.142857142857146</v>
      </c>
      <c r="AB5273" s="11">
        <f>IFERROR(VLOOKUP(AD5273,[2]Sheet2!$M:$O,2,FALSE),0)</f>
        <v>0</v>
      </c>
      <c r="AC5273" s="11">
        <f>IFERROR(VLOOKUP(AD5273,[2]Sheet2!$M:$O,3,FALSE),0)</f>
        <v>0</v>
      </c>
      <c r="AD5273" s="10" t="s">
        <v>578</v>
      </c>
    </row>
    <row r="5274" spans="1:30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19">
        <v>0</v>
      </c>
      <c r="Y5274" s="12" t="str">
        <f>IFERROR(VLOOKUP(C5274,[1]Index!$D:$F,3,FALSE),"Non List")</f>
        <v>Non Life Insurance</v>
      </c>
      <c r="Z5274">
        <f>IFERROR(VLOOKUP(C5274,[1]LP!$B:$C,2,FALSE),0)</f>
        <v>768</v>
      </c>
      <c r="AA5274" s="11">
        <f t="shared" si="126"/>
        <v>59.305019305019307</v>
      </c>
      <c r="AB5274" s="11">
        <f>IFERROR(VLOOKUP(AD5274,[2]Sheet2!$M:$O,2,FALSE),0)</f>
        <v>0</v>
      </c>
      <c r="AC5274" s="11">
        <f>IFERROR(VLOOKUP(AD5274,[2]Sheet2!$M:$O,3,FALSE),0)</f>
        <v>0</v>
      </c>
      <c r="AD5274" s="10" t="s">
        <v>579</v>
      </c>
    </row>
    <row r="5275" spans="1:30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19">
        <v>0</v>
      </c>
      <c r="Y5275" s="12" t="str">
        <f>IFERROR(VLOOKUP(C5275,[1]Index!$D:$F,3,FALSE),"Non List")</f>
        <v>Non Life Insurance</v>
      </c>
      <c r="Z5275">
        <f>IFERROR(VLOOKUP(C5275,[1]LP!$B:$C,2,FALSE),0)</f>
        <v>722</v>
      </c>
      <c r="AA5275" s="11">
        <f t="shared" si="126"/>
        <v>41.327990841442478</v>
      </c>
      <c r="AB5275" s="11">
        <f>IFERROR(VLOOKUP(AD5275,[2]Sheet2!$M:$O,2,FALSE),0)</f>
        <v>0</v>
      </c>
      <c r="AC5275" s="11">
        <f>IFERROR(VLOOKUP(AD5275,[2]Sheet2!$M:$O,3,FALSE),0)</f>
        <v>0</v>
      </c>
      <c r="AD5275" s="10" t="s">
        <v>580</v>
      </c>
    </row>
    <row r="5276" spans="1:30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19">
        <v>0</v>
      </c>
      <c r="Y5276" s="12" t="str">
        <f>IFERROR(VLOOKUP(C5276,[1]Index!$D:$F,3,FALSE),"Non List")</f>
        <v>Non Life Insurance</v>
      </c>
      <c r="Z5276">
        <f>IFERROR(VLOOKUP(C5276,[1]LP!$B:$C,2,FALSE),0)</f>
        <v>608</v>
      </c>
      <c r="AA5276" s="11">
        <f t="shared" si="126"/>
        <v>57.358490566037737</v>
      </c>
      <c r="AB5276" s="11">
        <f>IFERROR(VLOOKUP(AD5276,[2]Sheet2!$M:$O,2,FALSE),0)</f>
        <v>0</v>
      </c>
      <c r="AC5276" s="11">
        <f>IFERROR(VLOOKUP(AD5276,[2]Sheet2!$M:$O,3,FALSE),0)</f>
        <v>0</v>
      </c>
      <c r="AD5276" s="10" t="s">
        <v>581</v>
      </c>
    </row>
    <row r="5277" spans="1:30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923</v>
      </c>
      <c r="AA5277" s="11">
        <f t="shared" ref="AA5277:AA5331" si="127">IFERROR(Z5277/M5277,0)</f>
        <v>24.646194926568757</v>
      </c>
      <c r="AB5277" s="11">
        <f>IFERROR(VLOOKUP(AD5277,[2]Sheet2!$M:$O,2,FALSE),0)</f>
        <v>5</v>
      </c>
      <c r="AC5277" s="11">
        <f>IFERROR(VLOOKUP(AD5277,[2]Sheet2!$M:$O,3,FALSE),0)</f>
        <v>10</v>
      </c>
      <c r="AD5277" s="10" t="s">
        <v>369</v>
      </c>
    </row>
    <row r="5278" spans="1:30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785.4</v>
      </c>
      <c r="AA5278" s="11">
        <f t="shared" si="127"/>
        <v>32.765957446808514</v>
      </c>
      <c r="AB5278" s="11">
        <f>IFERROR(VLOOKUP(AD5278,[2]Sheet2!$M:$O,2,FALSE),0)</f>
        <v>0</v>
      </c>
      <c r="AC5278" s="11">
        <f>IFERROR(VLOOKUP(AD5278,[2]Sheet2!$M:$O,3,FALSE),0)</f>
        <v>0</v>
      </c>
      <c r="AD5278" s="10" t="s">
        <v>370</v>
      </c>
    </row>
    <row r="5279" spans="1:30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666</v>
      </c>
      <c r="AA5279" s="11">
        <f t="shared" si="127"/>
        <v>38.833819241982511</v>
      </c>
      <c r="AB5279" s="11">
        <f>IFERROR(VLOOKUP(AD5279,[2]Sheet2!$M:$O,2,FALSE),0)</f>
        <v>7.5</v>
      </c>
      <c r="AC5279" s="11">
        <f>IFERROR(VLOOKUP(AD5279,[2]Sheet2!$M:$O,3,FALSE),0)</f>
        <v>7.5</v>
      </c>
      <c r="AD5279" s="10" t="s">
        <v>371</v>
      </c>
    </row>
    <row r="5280" spans="1:30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664</v>
      </c>
      <c r="AA5280" s="11">
        <f t="shared" si="127"/>
        <v>53.4621578099839</v>
      </c>
      <c r="AB5280" s="11">
        <f>IFERROR(VLOOKUP(AD5280,[2]Sheet2!$M:$O,2,FALSE),0)</f>
        <v>0</v>
      </c>
      <c r="AC5280" s="11">
        <f>IFERROR(VLOOKUP(AD5280,[2]Sheet2!$M:$O,3,FALSE),0)</f>
        <v>0</v>
      </c>
      <c r="AD5280" s="10" t="s">
        <v>372</v>
      </c>
    </row>
    <row r="5281" spans="1:30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620</v>
      </c>
      <c r="AA5281" s="11">
        <f t="shared" si="127"/>
        <v>78.48101265822784</v>
      </c>
      <c r="AB5281" s="11">
        <f>IFERROR(VLOOKUP(AD5281,[2]Sheet2!$M:$O,2,FALSE),0)</f>
        <v>0</v>
      </c>
      <c r="AC5281" s="11">
        <f>IFERROR(VLOOKUP(AD5281,[2]Sheet2!$M:$O,3,FALSE),0)</f>
        <v>0</v>
      </c>
      <c r="AD5281" s="10" t="s">
        <v>373</v>
      </c>
    </row>
    <row r="5282" spans="1:30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643</v>
      </c>
      <c r="AA5282" s="11">
        <f t="shared" si="127"/>
        <v>21433.333333333336</v>
      </c>
      <c r="AB5282" s="11">
        <f>IFERROR(VLOOKUP(AD5282,[2]Sheet2!$M:$O,2,FALSE),0)</f>
        <v>0</v>
      </c>
      <c r="AC5282" s="11">
        <f>IFERROR(VLOOKUP(AD5282,[2]Sheet2!$M:$O,3,FALSE),0)</f>
        <v>0</v>
      </c>
      <c r="AD5282" s="10" t="s">
        <v>374</v>
      </c>
    </row>
    <row r="5283" spans="1:30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994</v>
      </c>
      <c r="AA5283" s="11">
        <f t="shared" si="127"/>
        <v>40.687679083094558</v>
      </c>
      <c r="AB5283" s="11">
        <f>IFERROR(VLOOKUP(AD5283,[2]Sheet2!$M:$O,2,FALSE),0)</f>
        <v>14.25</v>
      </c>
      <c r="AC5283" s="11">
        <f>IFERROR(VLOOKUP(AD5283,[2]Sheet2!$M:$O,3,FALSE),0)</f>
        <v>0.75</v>
      </c>
      <c r="AD5283" s="10" t="s">
        <v>376</v>
      </c>
    </row>
    <row r="5284" spans="1:30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654.6</v>
      </c>
      <c r="AA5284" s="11">
        <f t="shared" si="127"/>
        <v>44.021519838601215</v>
      </c>
      <c r="AB5284" s="11">
        <f>IFERROR(VLOOKUP(AD5284,[2]Sheet2!$M:$O,2,FALSE),0)</f>
        <v>0</v>
      </c>
      <c r="AC5284" s="11">
        <f>IFERROR(VLOOKUP(AD5284,[2]Sheet2!$M:$O,3,FALSE),0)</f>
        <v>0</v>
      </c>
      <c r="AD5284" s="10" t="s">
        <v>377</v>
      </c>
    </row>
    <row r="5285" spans="1:30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755</v>
      </c>
      <c r="AA5285" s="11">
        <f t="shared" si="127"/>
        <v>28.70722433460076</v>
      </c>
      <c r="AB5285" s="11">
        <f>IFERROR(VLOOKUP(AD5285,[2]Sheet2!$M:$O,2,FALSE),0)</f>
        <v>12.3599</v>
      </c>
      <c r="AC5285" s="11">
        <f>IFERROR(VLOOKUP(AD5285,[2]Sheet2!$M:$O,3,FALSE),0)</f>
        <v>0.65049999999999997</v>
      </c>
      <c r="AD5285" s="10" t="s">
        <v>379</v>
      </c>
    </row>
    <row r="5286" spans="1:30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849</v>
      </c>
      <c r="AA5286" s="11">
        <f t="shared" si="127"/>
        <v>56.299734748010607</v>
      </c>
      <c r="AB5286" s="11">
        <f>IFERROR(VLOOKUP(AD5286,[2]Sheet2!$M:$O,2,FALSE),0)</f>
        <v>0</v>
      </c>
      <c r="AC5286" s="11">
        <f>IFERROR(VLOOKUP(AD5286,[2]Sheet2!$M:$O,3,FALSE),0)</f>
        <v>0</v>
      </c>
      <c r="AD5286" s="10" t="s">
        <v>380</v>
      </c>
    </row>
    <row r="5287" spans="1:30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729</v>
      </c>
      <c r="AA5287" s="11">
        <f t="shared" si="127"/>
        <v>-38.776595744680847</v>
      </c>
      <c r="AB5287" s="11">
        <f>IFERROR(VLOOKUP(AD5287,[2]Sheet2!$M:$O,2,FALSE),0)</f>
        <v>0</v>
      </c>
      <c r="AC5287" s="11">
        <f>IFERROR(VLOOKUP(AD5287,[2]Sheet2!$M:$O,3,FALSE),0)</f>
        <v>0</v>
      </c>
      <c r="AD5287" s="10" t="s">
        <v>381</v>
      </c>
    </row>
    <row r="5288" spans="1:30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615</v>
      </c>
      <c r="AA5288" s="11">
        <f t="shared" si="127"/>
        <v>73.65269461077844</v>
      </c>
      <c r="AB5288" s="11">
        <f>IFERROR(VLOOKUP(AD5288,[2]Sheet2!$M:$O,2,FALSE),0)</f>
        <v>0</v>
      </c>
      <c r="AC5288" s="11">
        <f>IFERROR(VLOOKUP(AD5288,[2]Sheet2!$M:$O,3,FALSE),0)</f>
        <v>0</v>
      </c>
      <c r="AD5288" s="10" t="s">
        <v>382</v>
      </c>
    </row>
    <row r="5289" spans="1:30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919</v>
      </c>
      <c r="AA5289" s="11">
        <f t="shared" si="127"/>
        <v>93.87129724208377</v>
      </c>
      <c r="AB5289" s="11">
        <f>IFERROR(VLOOKUP(AD5289,[2]Sheet2!$M:$O,2,FALSE),0)</f>
        <v>0</v>
      </c>
      <c r="AC5289" s="11">
        <f>IFERROR(VLOOKUP(AD5289,[2]Sheet2!$M:$O,3,FALSE),0)</f>
        <v>0</v>
      </c>
      <c r="AD5289" s="10" t="s">
        <v>383</v>
      </c>
    </row>
    <row r="5290" spans="1:30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643</v>
      </c>
      <c r="AA5290" s="11">
        <f t="shared" si="127"/>
        <v>82.541720154043645</v>
      </c>
      <c r="AB5290" s="11">
        <f>IFERROR(VLOOKUP(AD5290,[2]Sheet2!$M:$O,2,FALSE),0)</f>
        <v>0</v>
      </c>
      <c r="AC5290" s="11">
        <f>IFERROR(VLOOKUP(AD5290,[2]Sheet2!$M:$O,3,FALSE),0)</f>
        <v>0</v>
      </c>
      <c r="AD5290" s="10" t="s">
        <v>384</v>
      </c>
    </row>
    <row r="5291" spans="1:30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543</v>
      </c>
      <c r="AA5291" s="11">
        <f t="shared" si="127"/>
        <v>42.322681215900232</v>
      </c>
      <c r="AB5291" s="11">
        <f>IFERROR(VLOOKUP(AD5291,[2]Sheet2!$M:$O,2,FALSE),0)</f>
        <v>8.6</v>
      </c>
      <c r="AC5291" s="11">
        <f>IFERROR(VLOOKUP(AD5291,[2]Sheet2!$M:$O,3,FALSE),0)</f>
        <v>0.4526</v>
      </c>
      <c r="AD5291" s="10" t="s">
        <v>385</v>
      </c>
    </row>
    <row r="5292" spans="1:30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563</v>
      </c>
      <c r="AA5292" s="11">
        <f t="shared" si="127"/>
        <v>-181.61290322580643</v>
      </c>
      <c r="AB5292" s="11">
        <f>IFERROR(VLOOKUP(AD5292,[2]Sheet2!$M:$O,2,FALSE),0)</f>
        <v>0</v>
      </c>
      <c r="AC5292" s="11">
        <f>IFERROR(VLOOKUP(AD5292,[2]Sheet2!$M:$O,3,FALSE),0)</f>
        <v>0</v>
      </c>
      <c r="AD5292" s="10" t="s">
        <v>386</v>
      </c>
    </row>
    <row r="5293" spans="1:30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612</v>
      </c>
      <c r="AA5293" s="11">
        <f t="shared" si="127"/>
        <v>112.49999999999999</v>
      </c>
      <c r="AB5293" s="11">
        <f>IFERROR(VLOOKUP(AD5293,[2]Sheet2!$M:$O,2,FALSE),0)</f>
        <v>0</v>
      </c>
      <c r="AC5293" s="11">
        <f>IFERROR(VLOOKUP(AD5293,[2]Sheet2!$M:$O,3,FALSE),0)</f>
        <v>0</v>
      </c>
      <c r="AD5293" s="10" t="s">
        <v>387</v>
      </c>
    </row>
    <row r="5294" spans="1:30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543.9</v>
      </c>
      <c r="AA5294" s="11">
        <f t="shared" si="127"/>
        <v>160.91715976331361</v>
      </c>
      <c r="AB5294" s="11">
        <f>IFERROR(VLOOKUP(AD5294,[2]Sheet2!$M:$O,2,FALSE),0)</f>
        <v>0</v>
      </c>
      <c r="AC5294" s="11">
        <f>IFERROR(VLOOKUP(AD5294,[2]Sheet2!$M:$O,3,FALSE),0)</f>
        <v>0</v>
      </c>
      <c r="AD5294" s="10" t="s">
        <v>388</v>
      </c>
    </row>
    <row r="5295" spans="1:30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748</v>
      </c>
      <c r="AA5295" s="11">
        <f t="shared" si="127"/>
        <v>126.9949066213922</v>
      </c>
      <c r="AB5295" s="11">
        <f>IFERROR(VLOOKUP(AD5295,[2]Sheet2!$M:$O,2,FALSE),0)</f>
        <v>0</v>
      </c>
      <c r="AC5295" s="11">
        <f>IFERROR(VLOOKUP(AD5295,[2]Sheet2!$M:$O,3,FALSE),0)</f>
        <v>0</v>
      </c>
      <c r="AD5295" s="10" t="s">
        <v>389</v>
      </c>
    </row>
    <row r="5296" spans="1:30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1150</v>
      </c>
      <c r="AA5296" s="11">
        <f t="shared" si="127"/>
        <v>57.963709677419352</v>
      </c>
      <c r="AB5296" s="11">
        <f>IFERROR(VLOOKUP(AD5296,[2]Sheet2!$M:$O,2,FALSE),0)</f>
        <v>0</v>
      </c>
      <c r="AC5296" s="11">
        <f>IFERROR(VLOOKUP(AD5296,[2]Sheet2!$M:$O,3,FALSE),0)</f>
        <v>0</v>
      </c>
      <c r="AD5296" s="10" t="s">
        <v>390</v>
      </c>
    </row>
    <row r="5297" spans="1:30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755.8</v>
      </c>
      <c r="AA5297" s="11">
        <f t="shared" si="127"/>
        <v>163.23974082073434</v>
      </c>
      <c r="AB5297" s="11">
        <f>IFERROR(VLOOKUP(AD5297,[2]Sheet2!$M:$O,2,FALSE),0)</f>
        <v>0</v>
      </c>
      <c r="AC5297" s="11">
        <f>IFERROR(VLOOKUP(AD5297,[2]Sheet2!$M:$O,3,FALSE),0)</f>
        <v>0</v>
      </c>
      <c r="AD5297" s="10" t="s">
        <v>391</v>
      </c>
    </row>
    <row r="5298" spans="1:30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600</v>
      </c>
      <c r="AA5298" s="11">
        <f t="shared" si="127"/>
        <v>125</v>
      </c>
      <c r="AB5298" s="11">
        <f>IFERROR(VLOOKUP(AD5298,[2]Sheet2!$M:$O,2,FALSE),0)</f>
        <v>0</v>
      </c>
      <c r="AC5298" s="11">
        <f>IFERROR(VLOOKUP(AD5298,[2]Sheet2!$M:$O,3,FALSE),0)</f>
        <v>0</v>
      </c>
      <c r="AD5298" s="10" t="s">
        <v>582</v>
      </c>
    </row>
    <row r="5299" spans="1:30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650</v>
      </c>
      <c r="AA5299" s="11">
        <f t="shared" si="127"/>
        <v>193.45238095238096</v>
      </c>
      <c r="AB5299" s="11">
        <f>IFERROR(VLOOKUP(AD5299,[2]Sheet2!$M:$O,2,FALSE),0)</f>
        <v>0</v>
      </c>
      <c r="AC5299" s="11">
        <f>IFERROR(VLOOKUP(AD5299,[2]Sheet2!$M:$O,3,FALSE),0)</f>
        <v>0</v>
      </c>
      <c r="AD5299" s="10" t="s">
        <v>583</v>
      </c>
    </row>
    <row r="5300" spans="1:30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1225</v>
      </c>
      <c r="AA5300" s="11">
        <f t="shared" si="127"/>
        <v>58.388941849380359</v>
      </c>
      <c r="AB5300" s="11">
        <f>IFERROR(VLOOKUP(AD5300,[2]Sheet2!$M:$O,2,FALSE),0)</f>
        <v>0</v>
      </c>
      <c r="AC5300" s="11">
        <f>IFERROR(VLOOKUP(AD5300,[2]Sheet2!$M:$O,3,FALSE),0)</f>
        <v>0</v>
      </c>
      <c r="AD5300" s="10" t="s">
        <v>393</v>
      </c>
    </row>
    <row r="5301" spans="1:30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632.1</v>
      </c>
      <c r="AA5301" s="11">
        <f t="shared" si="127"/>
        <v>43.41346153846154</v>
      </c>
      <c r="AB5301" s="11">
        <f>IFERROR(VLOOKUP(AD5301,[2]Sheet2!$M:$O,2,FALSE),0)</f>
        <v>5.4222000000000001</v>
      </c>
      <c r="AC5301" s="11">
        <f>IFERROR(VLOOKUP(AD5301,[2]Sheet2!$M:$O,3,FALSE),0)</f>
        <v>0.28539999999999999</v>
      </c>
      <c r="AD5301" s="10" t="s">
        <v>394</v>
      </c>
    </row>
    <row r="5302" spans="1:30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877</v>
      </c>
      <c r="AA5302" s="11">
        <f t="shared" si="127"/>
        <v>49.829545454545453</v>
      </c>
      <c r="AB5302" s="11">
        <f>IFERROR(VLOOKUP(AD5302,[2]Sheet2!$M:$O,2,FALSE),0)</f>
        <v>0</v>
      </c>
      <c r="AC5302" s="11">
        <f>IFERROR(VLOOKUP(AD5302,[2]Sheet2!$M:$O,3,FALSE),0)</f>
        <v>0</v>
      </c>
      <c r="AD5302" s="10" t="s">
        <v>584</v>
      </c>
    </row>
    <row r="5303" spans="1:30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858</v>
      </c>
      <c r="AA5303" s="11">
        <f t="shared" si="127"/>
        <v>41.25</v>
      </c>
      <c r="AB5303" s="11">
        <f>IFERROR(VLOOKUP(AD5303,[2]Sheet2!$M:$O,2,FALSE),0)</f>
        <v>0</v>
      </c>
      <c r="AC5303" s="11">
        <f>IFERROR(VLOOKUP(AD5303,[2]Sheet2!$M:$O,3,FALSE),0)</f>
        <v>10</v>
      </c>
      <c r="AD5303" s="10" t="s">
        <v>395</v>
      </c>
    </row>
    <row r="5304" spans="1:30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1048</v>
      </c>
      <c r="AA5304" s="11">
        <f t="shared" si="127"/>
        <v>43.922883487007546</v>
      </c>
      <c r="AB5304" s="11">
        <f>IFERROR(VLOOKUP(AD5304,[2]Sheet2!$M:$O,2,FALSE),0)</f>
        <v>13</v>
      </c>
      <c r="AC5304" s="11">
        <f>IFERROR(VLOOKUP(AD5304,[2]Sheet2!$M:$O,3,FALSE),0)</f>
        <v>0.68420000000000003</v>
      </c>
      <c r="AD5304" s="10" t="s">
        <v>396</v>
      </c>
    </row>
    <row r="5305" spans="1:30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557</v>
      </c>
      <c r="AA5305" s="11">
        <f t="shared" si="127"/>
        <v>79.457917261055641</v>
      </c>
      <c r="AB5305" s="11">
        <f>IFERROR(VLOOKUP(AD5305,[2]Sheet2!$M:$O,2,FALSE),0)</f>
        <v>0</v>
      </c>
      <c r="AC5305" s="11">
        <f>IFERROR(VLOOKUP(AD5305,[2]Sheet2!$M:$O,3,FALSE),0)</f>
        <v>0</v>
      </c>
      <c r="AD5305" s="10" t="s">
        <v>397</v>
      </c>
    </row>
    <row r="5306" spans="1:30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1712</v>
      </c>
      <c r="AA5306" s="11">
        <f t="shared" si="127"/>
        <v>29.753215154675008</v>
      </c>
      <c r="AB5306" s="11">
        <f>IFERROR(VLOOKUP(AD5306,[2]Sheet2!$M:$O,2,FALSE),0)</f>
        <v>0</v>
      </c>
      <c r="AC5306" s="11">
        <f>IFERROR(VLOOKUP(AD5306,[2]Sheet2!$M:$O,3,FALSE),0)</f>
        <v>0</v>
      </c>
      <c r="AD5306" s="10" t="s">
        <v>398</v>
      </c>
    </row>
    <row r="5307" spans="1:30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1900</v>
      </c>
      <c r="AA5307" s="11">
        <f t="shared" si="127"/>
        <v>54.739268222414289</v>
      </c>
      <c r="AB5307" s="11">
        <f>IFERROR(VLOOKUP(AD5307,[2]Sheet2!$M:$O,2,FALSE),0)</f>
        <v>0</v>
      </c>
      <c r="AC5307" s="11">
        <f>IFERROR(VLOOKUP(AD5307,[2]Sheet2!$M:$O,3,FALSE),0)</f>
        <v>0</v>
      </c>
      <c r="AD5307" s="10" t="s">
        <v>399</v>
      </c>
    </row>
    <row r="5308" spans="1:30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678</v>
      </c>
      <c r="AA5308" s="11">
        <f t="shared" si="127"/>
        <v>464.38356164383561</v>
      </c>
      <c r="AB5308" s="11">
        <f>IFERROR(VLOOKUP(AD5308,[2]Sheet2!$M:$O,2,FALSE),0)</f>
        <v>0</v>
      </c>
      <c r="AC5308" s="11">
        <f>IFERROR(VLOOKUP(AD5308,[2]Sheet2!$M:$O,3,FALSE),0)</f>
        <v>0</v>
      </c>
      <c r="AD5308" s="10" t="s">
        <v>400</v>
      </c>
    </row>
    <row r="5309" spans="1:30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720.1</v>
      </c>
      <c r="AA5309" s="11">
        <f t="shared" si="127"/>
        <v>256.26334519572953</v>
      </c>
      <c r="AB5309" s="11">
        <f>IFERROR(VLOOKUP(AD5309,[2]Sheet2!$M:$O,2,FALSE),0)</f>
        <v>0</v>
      </c>
      <c r="AC5309" s="11">
        <f>IFERROR(VLOOKUP(AD5309,[2]Sheet2!$M:$O,3,FALSE),0)</f>
        <v>0</v>
      </c>
      <c r="AD5309" s="10" t="s">
        <v>401</v>
      </c>
    </row>
    <row r="5310" spans="1:30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649</v>
      </c>
      <c r="AA5310" s="11">
        <f t="shared" si="127"/>
        <v>37.645011600928079</v>
      </c>
      <c r="AB5310" s="11">
        <f>IFERROR(VLOOKUP(AD5310,[2]Sheet2!$M:$O,2,FALSE),0)</f>
        <v>0</v>
      </c>
      <c r="AC5310" s="11">
        <f>IFERROR(VLOOKUP(AD5310,[2]Sheet2!$M:$O,3,FALSE),0)</f>
        <v>15</v>
      </c>
      <c r="AD5310" s="10" t="s">
        <v>402</v>
      </c>
    </row>
    <row r="5311" spans="1:30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805</v>
      </c>
      <c r="AA5311" s="11">
        <f t="shared" si="127"/>
        <v>2981.4814814814813</v>
      </c>
      <c r="AB5311" s="11">
        <f>IFERROR(VLOOKUP(AD5311,[2]Sheet2!$M:$O,2,FALSE),0)</f>
        <v>0</v>
      </c>
      <c r="AC5311" s="11">
        <f>IFERROR(VLOOKUP(AD5311,[2]Sheet2!$M:$O,3,FALSE),0)</f>
        <v>0</v>
      </c>
      <c r="AD5311" s="10" t="s">
        <v>403</v>
      </c>
    </row>
    <row r="5312" spans="1:30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627.1</v>
      </c>
      <c r="AA5312" s="11">
        <f t="shared" si="127"/>
        <v>85.904109589041099</v>
      </c>
      <c r="AB5312" s="11">
        <f>IFERROR(VLOOKUP(AD5312,[2]Sheet2!$M:$O,2,FALSE),0)</f>
        <v>0</v>
      </c>
      <c r="AC5312" s="11">
        <f>IFERROR(VLOOKUP(AD5312,[2]Sheet2!$M:$O,3,FALSE),0)</f>
        <v>0</v>
      </c>
      <c r="AD5312" s="10" t="s">
        <v>404</v>
      </c>
    </row>
    <row r="5313" spans="1:30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1139.9000000000001</v>
      </c>
      <c r="AA5313" s="11">
        <f t="shared" si="127"/>
        <v>92.674796747967477</v>
      </c>
      <c r="AB5313" s="11">
        <f>IFERROR(VLOOKUP(AD5313,[2]Sheet2!$M:$O,2,FALSE),0)</f>
        <v>0</v>
      </c>
      <c r="AC5313" s="11">
        <f>IFERROR(VLOOKUP(AD5313,[2]Sheet2!$M:$O,3,FALSE),0)</f>
        <v>0</v>
      </c>
      <c r="AD5313" s="10" t="s">
        <v>406</v>
      </c>
    </row>
    <row r="5314" spans="1:30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1524</v>
      </c>
      <c r="AA5314" s="11">
        <f t="shared" si="127"/>
        <v>44.457409568261376</v>
      </c>
      <c r="AB5314" s="11">
        <f>IFERROR(VLOOKUP(AD5314,[2]Sheet2!$M:$O,2,FALSE),0)</f>
        <v>14</v>
      </c>
      <c r="AC5314" s="11">
        <f>IFERROR(VLOOKUP(AD5314,[2]Sheet2!$M:$O,3,FALSE),0)</f>
        <v>0.7369</v>
      </c>
      <c r="AD5314" s="10" t="s">
        <v>407</v>
      </c>
    </row>
    <row r="5315" spans="1:30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986</v>
      </c>
      <c r="AA5315" s="11">
        <f t="shared" si="127"/>
        <v>96.951819075712876</v>
      </c>
      <c r="AB5315" s="11">
        <f>IFERROR(VLOOKUP(AD5315,[2]Sheet2!$M:$O,2,FALSE),0)</f>
        <v>0</v>
      </c>
      <c r="AC5315" s="11">
        <f>IFERROR(VLOOKUP(AD5315,[2]Sheet2!$M:$O,3,FALSE),0)</f>
        <v>0</v>
      </c>
      <c r="AD5315" s="10" t="s">
        <v>585</v>
      </c>
    </row>
    <row r="5316" spans="1:30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1197</v>
      </c>
      <c r="AA5316" s="11">
        <f t="shared" si="127"/>
        <v>53.749438706780424</v>
      </c>
      <c r="AB5316" s="11">
        <f>IFERROR(VLOOKUP(AD5316,[2]Sheet2!$M:$O,2,FALSE),0)</f>
        <v>0</v>
      </c>
      <c r="AC5316" s="11">
        <f>IFERROR(VLOOKUP(AD5316,[2]Sheet2!$M:$O,3,FALSE),0)</f>
        <v>0</v>
      </c>
      <c r="AD5316" s="10" t="s">
        <v>408</v>
      </c>
    </row>
    <row r="5317" spans="1:30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885.3</v>
      </c>
      <c r="AA5317" s="11">
        <f t="shared" si="127"/>
        <v>59.89851150202977</v>
      </c>
      <c r="AB5317" s="11">
        <f>IFERROR(VLOOKUP(AD5317,[2]Sheet2!$M:$O,2,FALSE),0)</f>
        <v>0</v>
      </c>
      <c r="AC5317" s="11">
        <f>IFERROR(VLOOKUP(AD5317,[2]Sheet2!$M:$O,3,FALSE),0)</f>
        <v>0</v>
      </c>
      <c r="AD5317" s="10" t="s">
        <v>410</v>
      </c>
    </row>
    <row r="5318" spans="1:30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770</v>
      </c>
      <c r="AA5318" s="11">
        <f t="shared" si="127"/>
        <v>7700</v>
      </c>
      <c r="AB5318" s="11">
        <f>IFERROR(VLOOKUP(AD5318,[2]Sheet2!$M:$O,2,FALSE),0)</f>
        <v>0</v>
      </c>
      <c r="AC5318" s="11">
        <f>IFERROR(VLOOKUP(AD5318,[2]Sheet2!$M:$O,3,FALSE),0)</f>
        <v>0</v>
      </c>
      <c r="AD5318" s="10" t="s">
        <v>411</v>
      </c>
    </row>
    <row r="5319" spans="1:30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637</v>
      </c>
      <c r="AA5319" s="11">
        <f t="shared" si="127"/>
        <v>91.260744985673341</v>
      </c>
      <c r="AB5319" s="11">
        <f>IFERROR(VLOOKUP(AD5319,[2]Sheet2!$M:$O,2,FALSE),0)</f>
        <v>0</v>
      </c>
      <c r="AC5319" s="11">
        <f>IFERROR(VLOOKUP(AD5319,[2]Sheet2!$M:$O,3,FALSE),0)</f>
        <v>0</v>
      </c>
      <c r="AD5319" s="10" t="s">
        <v>412</v>
      </c>
    </row>
    <row r="5320" spans="1:30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150.80000000000001</v>
      </c>
      <c r="AA5320" s="11">
        <f t="shared" si="127"/>
        <v>4.5449065702230262</v>
      </c>
      <c r="AB5320" s="11">
        <f>IFERROR(VLOOKUP(AD5320,[2]Sheet2!$M:$O,2,FALSE),0)</f>
        <v>0</v>
      </c>
      <c r="AC5320" s="11">
        <f>IFERROR(VLOOKUP(AD5320,[2]Sheet2!$M:$O,3,FALSE),0)</f>
        <v>0</v>
      </c>
      <c r="AD5320" s="10" t="s">
        <v>586</v>
      </c>
    </row>
    <row r="5321" spans="1:30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1009.8</v>
      </c>
      <c r="AA5321" s="11">
        <f t="shared" si="127"/>
        <v>-122.39999999999999</v>
      </c>
      <c r="AB5321" s="11">
        <f>IFERROR(VLOOKUP(AD5321,[2]Sheet2!$M:$O,2,FALSE),0)</f>
        <v>14.25</v>
      </c>
      <c r="AC5321" s="11">
        <f>IFERROR(VLOOKUP(AD5321,[2]Sheet2!$M:$O,3,FALSE),0)</f>
        <v>0.75</v>
      </c>
      <c r="AD5321" s="10" t="s">
        <v>413</v>
      </c>
    </row>
    <row r="5322" spans="1:30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1815</v>
      </c>
      <c r="AA5322" s="11">
        <f t="shared" si="127"/>
        <v>23.278183916891113</v>
      </c>
      <c r="AB5322" s="11">
        <f>IFERROR(VLOOKUP(AD5322,[2]Sheet2!$M:$O,2,FALSE),0)</f>
        <v>0</v>
      </c>
      <c r="AC5322" s="11">
        <f>IFERROR(VLOOKUP(AD5322,[2]Sheet2!$M:$O,3,FALSE),0)</f>
        <v>0</v>
      </c>
      <c r="AD5322" s="10" t="s">
        <v>414</v>
      </c>
    </row>
    <row r="5323" spans="1:30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750.2</v>
      </c>
      <c r="AA5323" s="11">
        <f t="shared" si="127"/>
        <v>160.64239828693792</v>
      </c>
      <c r="AB5323" s="11">
        <f>IFERROR(VLOOKUP(AD5323,[2]Sheet2!$M:$O,2,FALSE),0)</f>
        <v>0</v>
      </c>
      <c r="AC5323" s="11">
        <f>IFERROR(VLOOKUP(AD5323,[2]Sheet2!$M:$O,3,FALSE),0)</f>
        <v>0</v>
      </c>
      <c r="AD5323" s="10" t="s">
        <v>415</v>
      </c>
    </row>
    <row r="5324" spans="1:30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619</v>
      </c>
      <c r="AA5324" s="11">
        <f t="shared" si="127"/>
        <v>4761.538461538461</v>
      </c>
      <c r="AB5324" s="11">
        <f>IFERROR(VLOOKUP(AD5324,[2]Sheet2!$M:$O,2,FALSE),0)</f>
        <v>0</v>
      </c>
      <c r="AC5324" s="11">
        <f>IFERROR(VLOOKUP(AD5324,[2]Sheet2!$M:$O,3,FALSE),0)</f>
        <v>0</v>
      </c>
      <c r="AD5324" s="10" t="s">
        <v>587</v>
      </c>
    </row>
    <row r="5325" spans="1:30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1205</v>
      </c>
      <c r="AA5325" s="11">
        <f t="shared" si="127"/>
        <v>-19.59031051861486</v>
      </c>
      <c r="AB5325" s="11">
        <f>IFERROR(VLOOKUP(AD5325,[2]Sheet2!$M:$O,2,FALSE),0)</f>
        <v>0</v>
      </c>
      <c r="AC5325" s="11">
        <f>IFERROR(VLOOKUP(AD5325,[2]Sheet2!$M:$O,3,FALSE),0)</f>
        <v>0</v>
      </c>
      <c r="AD5325" s="10" t="s">
        <v>416</v>
      </c>
    </row>
    <row r="5326" spans="1:30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598</v>
      </c>
      <c r="AA5326" s="11">
        <f t="shared" si="127"/>
        <v>-84.582743988684584</v>
      </c>
      <c r="AB5326" s="11">
        <f>IFERROR(VLOOKUP(AD5326,[2]Sheet2!$M:$O,2,FALSE),0)</f>
        <v>0</v>
      </c>
      <c r="AC5326" s="11">
        <f>IFERROR(VLOOKUP(AD5326,[2]Sheet2!$M:$O,3,FALSE),0)</f>
        <v>0</v>
      </c>
      <c r="AD5326" s="10" t="s">
        <v>417</v>
      </c>
    </row>
    <row r="5327" spans="1:30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792</v>
      </c>
      <c r="AA5327" s="11">
        <f t="shared" si="127"/>
        <v>237.12574850299401</v>
      </c>
      <c r="AB5327" s="11">
        <f>IFERROR(VLOOKUP(AD5327,[2]Sheet2!$M:$O,2,FALSE),0)</f>
        <v>0</v>
      </c>
      <c r="AC5327" s="11">
        <f>IFERROR(VLOOKUP(AD5327,[2]Sheet2!$M:$O,3,FALSE),0)</f>
        <v>0</v>
      </c>
      <c r="AD5327" s="10" t="s">
        <v>418</v>
      </c>
    </row>
    <row r="5328" spans="1:30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1086</v>
      </c>
      <c r="AA5328" s="11">
        <f t="shared" si="127"/>
        <v>514.69194312796208</v>
      </c>
      <c r="AB5328" s="11">
        <f>IFERROR(VLOOKUP(AD5328,[2]Sheet2!$M:$O,2,FALSE),0)</f>
        <v>0</v>
      </c>
      <c r="AC5328" s="11">
        <f>IFERROR(VLOOKUP(AD5328,[2]Sheet2!$M:$O,3,FALSE),0)</f>
        <v>0</v>
      </c>
      <c r="AD5328" s="10" t="s">
        <v>420</v>
      </c>
    </row>
    <row r="5329" spans="1:30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806.1</v>
      </c>
      <c r="AA5329" s="11">
        <f t="shared" si="127"/>
        <v>298.55555555555554</v>
      </c>
      <c r="AB5329" s="11">
        <f>IFERROR(VLOOKUP(AD5329,[2]Sheet2!$M:$O,2,FALSE),0)</f>
        <v>0</v>
      </c>
      <c r="AC5329" s="11">
        <f>IFERROR(VLOOKUP(AD5329,[2]Sheet2!$M:$O,3,FALSE),0)</f>
        <v>0</v>
      </c>
      <c r="AD5329" s="10" t="s">
        <v>421</v>
      </c>
    </row>
    <row r="5330" spans="1:30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1531.3</v>
      </c>
      <c r="AA5330" s="11">
        <f t="shared" si="127"/>
        <v>362.86729857819904</v>
      </c>
      <c r="AB5330" s="11">
        <f>IFERROR(VLOOKUP(AD5330,[2]Sheet2!$M:$O,2,FALSE),0)</f>
        <v>0</v>
      </c>
      <c r="AC5330" s="11">
        <f>IFERROR(VLOOKUP(AD5330,[2]Sheet2!$M:$O,3,FALSE),0)</f>
        <v>0</v>
      </c>
      <c r="AD5330" s="10" t="s">
        <v>588</v>
      </c>
    </row>
    <row r="5331" spans="1:30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642.6</v>
      </c>
      <c r="AA5331" s="11">
        <f t="shared" si="127"/>
        <v>73.44</v>
      </c>
      <c r="AB5331" s="11">
        <f>IFERROR(VLOOKUP(AD5331,[2]Sheet2!$M:$O,2,FALSE),0)</f>
        <v>20</v>
      </c>
      <c r="AC5331" s="11">
        <f>IFERROR(VLOOKUP(AD5331,[2]Sheet2!$M:$O,3,FALSE),0)</f>
        <v>0</v>
      </c>
      <c r="AD5331" s="10" t="s">
        <v>423</v>
      </c>
    </row>
    <row r="5332" spans="1:30" x14ac:dyDescent="0.45">
      <c r="A5332" s="12" t="s">
        <v>24</v>
      </c>
      <c r="B5332" s="12" t="s">
        <v>338</v>
      </c>
      <c r="C5332" s="12" t="s">
        <v>26</v>
      </c>
      <c r="D5332" s="12">
        <v>256</v>
      </c>
      <c r="E5332" s="12">
        <v>13451674.08</v>
      </c>
      <c r="F5332" s="12">
        <v>14363123.65</v>
      </c>
      <c r="G5332" s="12">
        <v>209175920.18000001</v>
      </c>
      <c r="H5332" s="12">
        <v>183009629.22</v>
      </c>
      <c r="I5332" s="12">
        <v>2063803.72</v>
      </c>
      <c r="J5332" s="12">
        <v>2506783.4700000002</v>
      </c>
      <c r="K5332" s="21">
        <v>1251689.58</v>
      </c>
      <c r="L5332" s="21">
        <v>-1214034.2</v>
      </c>
      <c r="M5332" s="21">
        <v>-36.08</v>
      </c>
      <c r="N5332" s="21">
        <v>-7.1</v>
      </c>
      <c r="O5332" s="21">
        <v>1.24</v>
      </c>
      <c r="P5332" s="21">
        <v>-17.46</v>
      </c>
      <c r="Q5332" s="21">
        <v>-0.44</v>
      </c>
      <c r="R5332" s="21">
        <v>-8.8000000000000007</v>
      </c>
      <c r="S5332" s="22">
        <v>5.35</v>
      </c>
      <c r="T5332" s="21">
        <v>206.78</v>
      </c>
      <c r="U5332" s="21" t="s">
        <v>314</v>
      </c>
      <c r="V5332" s="12" t="s">
        <v>314</v>
      </c>
      <c r="W5332" s="21">
        <v>434704.93</v>
      </c>
      <c r="X5332" s="21">
        <v>3.23</v>
      </c>
      <c r="Y5332" s="12" t="str">
        <f>IFERROR(VLOOKUP(C5332,[1]Index!$D:$F,3,FALSE),"Non List")</f>
        <v>Commercial Banks</v>
      </c>
      <c r="Z5332">
        <f>IFERROR(VLOOKUP(C5332,[1]LP!$B:$C,2,FALSE),0)</f>
        <v>256</v>
      </c>
      <c r="AA5332" s="11">
        <f t="shared" ref="AA5332:AA5395" si="128">IFERROR(Z5332/M5332,0)</f>
        <v>-7.0953436807095347</v>
      </c>
      <c r="AB5332" s="11">
        <f>IFERROR(VLOOKUP(AD5332,[2]Sheet2!$M:$O,2,FALSE),0)</f>
        <v>0</v>
      </c>
      <c r="AC5332" s="11">
        <f>IFERROR(VLOOKUP(AD5332,[2]Sheet2!$M:$O,3,FALSE),0)</f>
        <v>0</v>
      </c>
      <c r="AD5332" s="10" t="s">
        <v>589</v>
      </c>
    </row>
    <row r="5333" spans="1:30" x14ac:dyDescent="0.45">
      <c r="A5333" s="12" t="s">
        <v>24</v>
      </c>
      <c r="B5333" s="12" t="s">
        <v>338</v>
      </c>
      <c r="C5333" s="12" t="s">
        <v>28</v>
      </c>
      <c r="D5333" s="12">
        <v>184</v>
      </c>
      <c r="E5333" s="12">
        <v>14200974.01</v>
      </c>
      <c r="F5333" s="12">
        <v>6215633.6200000001</v>
      </c>
      <c r="G5333" s="12">
        <v>172449310.25999999</v>
      </c>
      <c r="H5333" s="12">
        <v>142289769.28999999</v>
      </c>
      <c r="I5333" s="12">
        <v>1446384.7</v>
      </c>
      <c r="J5333" s="12">
        <v>1751523.78</v>
      </c>
      <c r="K5333" s="21">
        <v>994343.57</v>
      </c>
      <c r="L5333" s="21">
        <v>402455.62</v>
      </c>
      <c r="M5333" s="21">
        <v>11.32</v>
      </c>
      <c r="N5333" s="21">
        <v>16.25</v>
      </c>
      <c r="O5333" s="21">
        <v>1.28</v>
      </c>
      <c r="P5333" s="21">
        <v>7.88</v>
      </c>
      <c r="Q5333" s="21">
        <v>0.19</v>
      </c>
      <c r="R5333" s="21">
        <v>20.8</v>
      </c>
      <c r="S5333" s="22">
        <v>3.97</v>
      </c>
      <c r="T5333" s="21">
        <v>143.77000000000001</v>
      </c>
      <c r="U5333" s="21">
        <v>191.36</v>
      </c>
      <c r="V5333" s="23">
        <v>0.04</v>
      </c>
      <c r="W5333" s="21">
        <v>-231811.71</v>
      </c>
      <c r="X5333" s="21">
        <v>-1.63</v>
      </c>
      <c r="Y5333" s="12" t="str">
        <f>IFERROR(VLOOKUP(C5333,[1]Index!$D:$F,3,FALSE),"Non List")</f>
        <v>Commercial Banks</v>
      </c>
      <c r="Z5333">
        <f>IFERROR(VLOOKUP(C5333,[1]LP!$B:$C,2,FALSE),0)</f>
        <v>184</v>
      </c>
      <c r="AA5333" s="11">
        <f t="shared" si="128"/>
        <v>16.25441696113074</v>
      </c>
      <c r="AB5333" s="11">
        <f>IFERROR(VLOOKUP(AD5333,[2]Sheet2!$M:$O,2,FALSE),0)</f>
        <v>0</v>
      </c>
      <c r="AC5333" s="11">
        <f>IFERROR(VLOOKUP(AD5333,[2]Sheet2!$M:$O,3,FALSE),0)</f>
        <v>0</v>
      </c>
      <c r="AD5333" s="10" t="s">
        <v>590</v>
      </c>
    </row>
    <row r="5334" spans="1:30" x14ac:dyDescent="0.45">
      <c r="A5334" s="12" t="s">
        <v>24</v>
      </c>
      <c r="B5334" s="12" t="s">
        <v>338</v>
      </c>
      <c r="C5334" s="12" t="s">
        <v>29</v>
      </c>
      <c r="D5334" s="12">
        <v>530.1</v>
      </c>
      <c r="E5334" s="12">
        <v>10698094</v>
      </c>
      <c r="F5334" s="12">
        <v>15227727</v>
      </c>
      <c r="G5334" s="12">
        <v>213770050</v>
      </c>
      <c r="H5334" s="12">
        <v>165483046</v>
      </c>
      <c r="I5334" s="12">
        <v>1891532</v>
      </c>
      <c r="J5334" s="12">
        <v>2381398</v>
      </c>
      <c r="K5334" s="21">
        <v>1544998</v>
      </c>
      <c r="L5334" s="21">
        <v>780758</v>
      </c>
      <c r="M5334" s="21">
        <v>29.16</v>
      </c>
      <c r="N5334" s="21">
        <v>18.18</v>
      </c>
      <c r="O5334" s="21">
        <v>2.19</v>
      </c>
      <c r="P5334" s="21">
        <v>12.05</v>
      </c>
      <c r="Q5334" s="21">
        <v>0.3</v>
      </c>
      <c r="R5334" s="21">
        <v>39.81</v>
      </c>
      <c r="S5334" s="22">
        <v>0.9</v>
      </c>
      <c r="T5334" s="21">
        <v>242.34</v>
      </c>
      <c r="U5334" s="21">
        <v>398.75</v>
      </c>
      <c r="V5334" s="4">
        <v>-0.24779999999999999</v>
      </c>
      <c r="W5334" s="21">
        <v>4521023</v>
      </c>
      <c r="X5334" s="21">
        <v>42.26</v>
      </c>
      <c r="Y5334" s="12" t="str">
        <f>IFERROR(VLOOKUP(C5334,[1]Index!$D:$F,3,FALSE),"Non List")</f>
        <v>Commercial Banks</v>
      </c>
      <c r="Z5334">
        <f>IFERROR(VLOOKUP(C5334,[1]LP!$B:$C,2,FALSE),0)</f>
        <v>530.1</v>
      </c>
      <c r="AA5334" s="11">
        <f t="shared" si="128"/>
        <v>18.179012345679013</v>
      </c>
      <c r="AB5334" s="11">
        <f>IFERROR(VLOOKUP(AD5334,[2]Sheet2!$M:$O,2,FALSE),0)</f>
        <v>0</v>
      </c>
      <c r="AC5334" s="11">
        <f>IFERROR(VLOOKUP(AD5334,[2]Sheet2!$M:$O,3,FALSE),0)</f>
        <v>0</v>
      </c>
      <c r="AD5334" s="10" t="s">
        <v>591</v>
      </c>
    </row>
    <row r="5335" spans="1:30" x14ac:dyDescent="0.45">
      <c r="A5335" s="12" t="s">
        <v>24</v>
      </c>
      <c r="B5335" s="12" t="s">
        <v>338</v>
      </c>
      <c r="C5335" s="12" t="s">
        <v>30</v>
      </c>
      <c r="D5335" s="12">
        <v>207</v>
      </c>
      <c r="E5335" s="12">
        <v>36128770.600000001</v>
      </c>
      <c r="F5335" s="12">
        <v>24430016</v>
      </c>
      <c r="G5335" s="12">
        <v>443001663</v>
      </c>
      <c r="H5335" s="12">
        <v>357373059</v>
      </c>
      <c r="I5335" s="12">
        <v>4801588</v>
      </c>
      <c r="J5335" s="12">
        <v>5709198</v>
      </c>
      <c r="K5335" s="21">
        <v>3580358</v>
      </c>
      <c r="L5335" s="21">
        <v>1225752</v>
      </c>
      <c r="M5335" s="21">
        <v>13.56</v>
      </c>
      <c r="N5335" s="21">
        <v>15.27</v>
      </c>
      <c r="O5335" s="21">
        <v>1.23</v>
      </c>
      <c r="P5335" s="21">
        <v>8.1</v>
      </c>
      <c r="Q5335" s="21">
        <v>0.22</v>
      </c>
      <c r="R5335" s="21">
        <v>18.78</v>
      </c>
      <c r="S5335" s="22">
        <v>4.38</v>
      </c>
      <c r="T5335" s="21">
        <v>167.62</v>
      </c>
      <c r="U5335" s="21">
        <v>226.14</v>
      </c>
      <c r="V5335" s="4">
        <v>9.2499999999999999E-2</v>
      </c>
      <c r="W5335" s="21">
        <v>3323302</v>
      </c>
      <c r="X5335" s="21">
        <v>9.1999999999999993</v>
      </c>
      <c r="Y5335" s="12" t="str">
        <f>IFERROR(VLOOKUP(C5335,[1]Index!$D:$F,3,FALSE),"Non List")</f>
        <v>Commercial Banks</v>
      </c>
      <c r="Z5335">
        <f>IFERROR(VLOOKUP(C5335,[1]LP!$B:$C,2,FALSE),0)</f>
        <v>207</v>
      </c>
      <c r="AA5335" s="11">
        <f t="shared" si="128"/>
        <v>15.265486725663717</v>
      </c>
      <c r="AB5335" s="11">
        <f>IFERROR(VLOOKUP(AD5335,[2]Sheet2!$M:$O,2,FALSE),0)</f>
        <v>0</v>
      </c>
      <c r="AC5335" s="11">
        <f>IFERROR(VLOOKUP(AD5335,[2]Sheet2!$M:$O,3,FALSE),0)</f>
        <v>0</v>
      </c>
      <c r="AD5335" s="10" t="s">
        <v>592</v>
      </c>
    </row>
    <row r="5336" spans="1:30" x14ac:dyDescent="0.45">
      <c r="A5336" s="12" t="s">
        <v>24</v>
      </c>
      <c r="B5336" s="12" t="s">
        <v>338</v>
      </c>
      <c r="C5336" s="12" t="s">
        <v>31</v>
      </c>
      <c r="D5336" s="12">
        <v>212</v>
      </c>
      <c r="E5336" s="12">
        <v>21656615.631999999</v>
      </c>
      <c r="F5336" s="12">
        <v>15218999.075999999</v>
      </c>
      <c r="G5336" s="12">
        <v>280367787.42000002</v>
      </c>
      <c r="H5336" s="12">
        <v>235111922.11500001</v>
      </c>
      <c r="I5336" s="12">
        <v>3177921.8169999998</v>
      </c>
      <c r="J5336" s="12">
        <v>3585532.3450000002</v>
      </c>
      <c r="K5336" s="21">
        <v>2264692.736</v>
      </c>
      <c r="L5336" s="21">
        <v>1056183.6089999999</v>
      </c>
      <c r="M5336" s="21">
        <v>19.48</v>
      </c>
      <c r="N5336" s="21">
        <v>10.88</v>
      </c>
      <c r="O5336" s="21">
        <v>1.25</v>
      </c>
      <c r="P5336" s="21">
        <v>11.46</v>
      </c>
      <c r="Q5336" s="21">
        <v>0.3</v>
      </c>
      <c r="R5336" s="21">
        <v>13.6</v>
      </c>
      <c r="S5336" s="22">
        <v>4.67</v>
      </c>
      <c r="T5336" s="21">
        <v>170.27</v>
      </c>
      <c r="U5336" s="21">
        <v>273.18</v>
      </c>
      <c r="V5336" s="4">
        <v>0.28860000000000002</v>
      </c>
      <c r="W5336" s="21">
        <v>-1858421.9310000001</v>
      </c>
      <c r="X5336" s="21">
        <v>-8.58</v>
      </c>
      <c r="Y5336" s="12" t="str">
        <f>IFERROR(VLOOKUP(C5336,[1]Index!$D:$F,3,FALSE),"Non List")</f>
        <v>Commercial Banks</v>
      </c>
      <c r="Z5336">
        <f>IFERROR(VLOOKUP(C5336,[1]LP!$B:$C,2,FALSE),0)</f>
        <v>212</v>
      </c>
      <c r="AA5336" s="11">
        <f t="shared" si="128"/>
        <v>10.882956878850102</v>
      </c>
      <c r="AB5336" s="11">
        <f>IFERROR(VLOOKUP(AD5336,[2]Sheet2!$M:$O,2,FALSE),0)</f>
        <v>0</v>
      </c>
      <c r="AC5336" s="11">
        <f>IFERROR(VLOOKUP(AD5336,[2]Sheet2!$M:$O,3,FALSE),0)</f>
        <v>0</v>
      </c>
      <c r="AD5336" s="10" t="s">
        <v>593</v>
      </c>
    </row>
    <row r="5337" spans="1:30" x14ac:dyDescent="0.45">
      <c r="A5337" s="12" t="s">
        <v>24</v>
      </c>
      <c r="B5337" s="12" t="s">
        <v>338</v>
      </c>
      <c r="C5337" s="12" t="s">
        <v>33</v>
      </c>
      <c r="D5337" s="12">
        <v>164.1</v>
      </c>
      <c r="E5337" s="12">
        <v>26225861.34</v>
      </c>
      <c r="F5337" s="12">
        <v>10838970.488</v>
      </c>
      <c r="G5337" s="12">
        <v>321688043.73000002</v>
      </c>
      <c r="H5337" s="12">
        <v>276582285.60699999</v>
      </c>
      <c r="I5337" s="12">
        <v>3041972.1779999998</v>
      </c>
      <c r="J5337" s="12">
        <v>3976596.8739999998</v>
      </c>
      <c r="K5337" s="21">
        <v>2619792.3530000001</v>
      </c>
      <c r="L5337" s="21">
        <v>263935.11900000001</v>
      </c>
      <c r="M5337" s="21">
        <v>4</v>
      </c>
      <c r="N5337" s="21">
        <v>41.02</v>
      </c>
      <c r="O5337" s="21">
        <v>1.1599999999999999</v>
      </c>
      <c r="P5337" s="21">
        <v>2.85</v>
      </c>
      <c r="Q5337" s="21">
        <v>0.06</v>
      </c>
      <c r="R5337" s="21">
        <v>47.58</v>
      </c>
      <c r="S5337" s="22">
        <v>4.8899999999999997</v>
      </c>
      <c r="T5337" s="21">
        <v>141.33000000000001</v>
      </c>
      <c r="U5337" s="21">
        <v>112.78</v>
      </c>
      <c r="V5337" s="4">
        <v>-0.31269999999999998</v>
      </c>
      <c r="W5337" s="21">
        <v>-2165668.7000000002</v>
      </c>
      <c r="X5337" s="21">
        <v>-8.26</v>
      </c>
      <c r="Y5337" s="12" t="str">
        <f>IFERROR(VLOOKUP(C5337,[1]Index!$D:$F,3,FALSE),"Non List")</f>
        <v>Commercial Banks</v>
      </c>
      <c r="Z5337">
        <f>IFERROR(VLOOKUP(C5337,[1]LP!$B:$C,2,FALSE),0)</f>
        <v>164.1</v>
      </c>
      <c r="AA5337" s="11">
        <f t="shared" si="128"/>
        <v>41.024999999999999</v>
      </c>
      <c r="AB5337" s="11">
        <f>IFERROR(VLOOKUP(AD5337,[2]Sheet2!$M:$O,2,FALSE),0)</f>
        <v>0</v>
      </c>
      <c r="AC5337" s="11">
        <f>IFERROR(VLOOKUP(AD5337,[2]Sheet2!$M:$O,3,FALSE),0)</f>
        <v>0</v>
      </c>
      <c r="AD5337" s="10" t="s">
        <v>594</v>
      </c>
    </row>
    <row r="5338" spans="1:30" x14ac:dyDescent="0.45">
      <c r="A5338" s="12" t="s">
        <v>24</v>
      </c>
      <c r="B5338" s="12" t="s">
        <v>338</v>
      </c>
      <c r="C5338" s="12" t="s">
        <v>35</v>
      </c>
      <c r="D5338" s="12">
        <v>209.1</v>
      </c>
      <c r="E5338" s="12">
        <v>11621357.273</v>
      </c>
      <c r="F5338" s="12">
        <v>4970716.5549999997</v>
      </c>
      <c r="G5338" s="12">
        <v>148858369.63999999</v>
      </c>
      <c r="H5338" s="12">
        <v>130475925.89300001</v>
      </c>
      <c r="I5338" s="12">
        <v>1412231.7080000001</v>
      </c>
      <c r="J5338" s="12">
        <v>1802275.733</v>
      </c>
      <c r="K5338" s="21">
        <v>795800.91099999996</v>
      </c>
      <c r="L5338" s="21">
        <v>542239.50800000003</v>
      </c>
      <c r="M5338" s="21">
        <v>18.64</v>
      </c>
      <c r="N5338" s="21">
        <v>11.22</v>
      </c>
      <c r="O5338" s="21">
        <v>1.46</v>
      </c>
      <c r="P5338" s="21">
        <v>13.07</v>
      </c>
      <c r="Q5338" s="21">
        <v>0.28000000000000003</v>
      </c>
      <c r="R5338" s="21">
        <v>16.38</v>
      </c>
      <c r="S5338" s="22">
        <v>2.56</v>
      </c>
      <c r="T5338" s="21">
        <v>142.77000000000001</v>
      </c>
      <c r="U5338" s="21">
        <v>244.7</v>
      </c>
      <c r="V5338" s="4">
        <v>0.17030000000000001</v>
      </c>
      <c r="W5338" s="21">
        <v>28540.030999999999</v>
      </c>
      <c r="X5338" s="21">
        <v>0.25</v>
      </c>
      <c r="Y5338" s="12" t="str">
        <f>IFERROR(VLOOKUP(C5338,[1]Index!$D:$F,3,FALSE),"Non List")</f>
        <v>Commercial Banks</v>
      </c>
      <c r="Z5338">
        <f>IFERROR(VLOOKUP(C5338,[1]LP!$B:$C,2,FALSE),0)</f>
        <v>209.1</v>
      </c>
      <c r="AA5338" s="11">
        <f t="shared" si="128"/>
        <v>11.217811158798282</v>
      </c>
      <c r="AB5338" s="11">
        <f>IFERROR(VLOOKUP(AD5338,[2]Sheet2!$M:$O,2,FALSE),0)</f>
        <v>0</v>
      </c>
      <c r="AC5338" s="11">
        <f>IFERROR(VLOOKUP(AD5338,[2]Sheet2!$M:$O,3,FALSE),0)</f>
        <v>0</v>
      </c>
      <c r="AD5338" s="10" t="s">
        <v>595</v>
      </c>
    </row>
    <row r="5339" spans="1:30" x14ac:dyDescent="0.45">
      <c r="A5339" s="12" t="s">
        <v>24</v>
      </c>
      <c r="B5339" s="12" t="s">
        <v>338</v>
      </c>
      <c r="C5339" s="12" t="s">
        <v>37</v>
      </c>
      <c r="D5339" s="12">
        <v>523</v>
      </c>
      <c r="E5339" s="12">
        <v>27056997</v>
      </c>
      <c r="F5339" s="12">
        <v>32000298</v>
      </c>
      <c r="G5339" s="12">
        <v>414853856</v>
      </c>
      <c r="H5339" s="12">
        <v>353566488</v>
      </c>
      <c r="I5339" s="12">
        <v>4173946</v>
      </c>
      <c r="J5339" s="12">
        <v>5113556</v>
      </c>
      <c r="K5339" s="21">
        <v>3237809</v>
      </c>
      <c r="L5339" s="21">
        <v>1469300</v>
      </c>
      <c r="M5339" s="21">
        <v>21.72</v>
      </c>
      <c r="N5339" s="21">
        <v>24.08</v>
      </c>
      <c r="O5339" s="21">
        <v>2.4</v>
      </c>
      <c r="P5339" s="21">
        <v>9.9499999999999993</v>
      </c>
      <c r="Q5339" s="21">
        <v>0.28999999999999998</v>
      </c>
      <c r="R5339" s="21">
        <v>57.79</v>
      </c>
      <c r="S5339" s="22">
        <v>3.69</v>
      </c>
      <c r="T5339" s="21">
        <v>218.27</v>
      </c>
      <c r="U5339" s="21">
        <v>326.60000000000002</v>
      </c>
      <c r="V5339" s="4">
        <v>-0.3755</v>
      </c>
      <c r="W5339" s="21">
        <v>3609801</v>
      </c>
      <c r="X5339" s="21">
        <v>13.34</v>
      </c>
      <c r="Y5339" s="12" t="str">
        <f>IFERROR(VLOOKUP(C5339,[1]Index!$D:$F,3,FALSE),"Non List")</f>
        <v>Commercial Banks</v>
      </c>
      <c r="Z5339">
        <f>IFERROR(VLOOKUP(C5339,[1]LP!$B:$C,2,FALSE),0)</f>
        <v>523</v>
      </c>
      <c r="AA5339" s="11">
        <f t="shared" si="128"/>
        <v>24.079189686924494</v>
      </c>
      <c r="AB5339" s="11">
        <f>IFERROR(VLOOKUP(AD5339,[2]Sheet2!$M:$O,2,FALSE),0)</f>
        <v>0</v>
      </c>
      <c r="AC5339" s="11">
        <f>IFERROR(VLOOKUP(AD5339,[2]Sheet2!$M:$O,3,FALSE),0)</f>
        <v>0</v>
      </c>
      <c r="AD5339" s="10" t="s">
        <v>596</v>
      </c>
    </row>
    <row r="5340" spans="1:30" x14ac:dyDescent="0.45">
      <c r="A5340" s="12" t="s">
        <v>24</v>
      </c>
      <c r="B5340" s="12" t="s">
        <v>338</v>
      </c>
      <c r="C5340" s="12" t="s">
        <v>39</v>
      </c>
      <c r="D5340" s="12">
        <v>245.7</v>
      </c>
      <c r="E5340" s="12">
        <v>14694022.93</v>
      </c>
      <c r="F5340" s="12">
        <v>21815436.100000001</v>
      </c>
      <c r="G5340" s="12">
        <v>251069952.33000001</v>
      </c>
      <c r="H5340" s="12">
        <v>180411224.69</v>
      </c>
      <c r="I5340" s="12">
        <v>2217781.94</v>
      </c>
      <c r="J5340" s="12">
        <v>2649485.59</v>
      </c>
      <c r="K5340" s="21">
        <v>1445693.76</v>
      </c>
      <c r="L5340" s="21">
        <v>142370.39000000001</v>
      </c>
      <c r="M5340" s="21">
        <v>3.84</v>
      </c>
      <c r="N5340" s="21">
        <v>63.98</v>
      </c>
      <c r="O5340" s="21">
        <v>0.99</v>
      </c>
      <c r="P5340" s="21">
        <v>1.56</v>
      </c>
      <c r="Q5340" s="21">
        <v>0.04</v>
      </c>
      <c r="R5340" s="21">
        <v>63.34</v>
      </c>
      <c r="S5340" s="22">
        <v>3.84</v>
      </c>
      <c r="T5340" s="21">
        <v>248.46</v>
      </c>
      <c r="U5340" s="21">
        <v>146.52000000000001</v>
      </c>
      <c r="V5340" s="4">
        <v>-0.4037</v>
      </c>
      <c r="W5340" s="21">
        <v>367526.663</v>
      </c>
      <c r="X5340" s="21">
        <v>2.5</v>
      </c>
      <c r="Y5340" s="12" t="str">
        <f>IFERROR(VLOOKUP(C5340,[1]Index!$D:$F,3,FALSE),"Non List")</f>
        <v>Commercial Banks</v>
      </c>
      <c r="Z5340">
        <f>IFERROR(VLOOKUP(C5340,[1]LP!$B:$C,2,FALSE),0)</f>
        <v>245.7</v>
      </c>
      <c r="AA5340" s="11">
        <f t="shared" si="128"/>
        <v>63.984375</v>
      </c>
      <c r="AB5340" s="11">
        <f>IFERROR(VLOOKUP(AD5340,[2]Sheet2!$M:$O,2,FALSE),0)</f>
        <v>0</v>
      </c>
      <c r="AC5340" s="11">
        <f>IFERROR(VLOOKUP(AD5340,[2]Sheet2!$M:$O,3,FALSE),0)</f>
        <v>0</v>
      </c>
      <c r="AD5340" s="10" t="s">
        <v>597</v>
      </c>
    </row>
    <row r="5341" spans="1:30" x14ac:dyDescent="0.45">
      <c r="A5341" s="12" t="s">
        <v>24</v>
      </c>
      <c r="B5341" s="12" t="s">
        <v>338</v>
      </c>
      <c r="C5341" s="12" t="s">
        <v>42</v>
      </c>
      <c r="D5341" s="12">
        <v>532</v>
      </c>
      <c r="E5341" s="12">
        <v>14917566.92</v>
      </c>
      <c r="F5341" s="12">
        <v>15222724.91</v>
      </c>
      <c r="G5341" s="12">
        <v>363642442.36000001</v>
      </c>
      <c r="H5341" s="12">
        <v>294094123.69</v>
      </c>
      <c r="I5341" s="12">
        <v>2746634.13</v>
      </c>
      <c r="J5341" s="12">
        <v>3637353.84</v>
      </c>
      <c r="K5341" s="21">
        <v>2187240.91</v>
      </c>
      <c r="L5341" s="21">
        <v>1010383.86</v>
      </c>
      <c r="M5341" s="21">
        <v>27.08</v>
      </c>
      <c r="N5341" s="21">
        <v>19.649999999999999</v>
      </c>
      <c r="O5341" s="21">
        <v>2.63</v>
      </c>
      <c r="P5341" s="21">
        <v>13.41</v>
      </c>
      <c r="Q5341" s="21">
        <v>0.23</v>
      </c>
      <c r="R5341" s="21">
        <v>51.68</v>
      </c>
      <c r="S5341" s="22">
        <v>1.37</v>
      </c>
      <c r="T5341" s="21">
        <v>202.05</v>
      </c>
      <c r="U5341" s="21">
        <v>350.87</v>
      </c>
      <c r="V5341" s="4">
        <v>-0.34050000000000002</v>
      </c>
      <c r="W5341" s="21">
        <v>-988242.97</v>
      </c>
      <c r="X5341" s="21">
        <v>-6.62</v>
      </c>
      <c r="Y5341" s="12" t="str">
        <f>IFERROR(VLOOKUP(C5341,[1]Index!$D:$F,3,FALSE),"Non List")</f>
        <v>Commercial Banks</v>
      </c>
      <c r="Z5341">
        <f>IFERROR(VLOOKUP(C5341,[1]LP!$B:$C,2,FALSE),0)</f>
        <v>532</v>
      </c>
      <c r="AA5341" s="11">
        <f t="shared" si="128"/>
        <v>19.64549483013294</v>
      </c>
      <c r="AB5341" s="11">
        <f>IFERROR(VLOOKUP(AD5341,[2]Sheet2!$M:$O,2,FALSE),0)</f>
        <v>0</v>
      </c>
      <c r="AC5341" s="11">
        <f>IFERROR(VLOOKUP(AD5341,[2]Sheet2!$M:$O,3,FALSE),0)</f>
        <v>0</v>
      </c>
      <c r="AD5341" s="10" t="s">
        <v>598</v>
      </c>
    </row>
    <row r="5342" spans="1:30" x14ac:dyDescent="0.45">
      <c r="A5342" s="12" t="s">
        <v>24</v>
      </c>
      <c r="B5342" s="12" t="s">
        <v>338</v>
      </c>
      <c r="C5342" s="12" t="s">
        <v>43</v>
      </c>
      <c r="D5342" s="12">
        <v>208.9</v>
      </c>
      <c r="E5342" s="12">
        <v>18366706</v>
      </c>
      <c r="F5342" s="12">
        <v>10962239</v>
      </c>
      <c r="G5342" s="12">
        <v>201706491</v>
      </c>
      <c r="H5342" s="12">
        <v>192649819</v>
      </c>
      <c r="I5342" s="12">
        <v>2224520</v>
      </c>
      <c r="J5342" s="12">
        <v>2868026</v>
      </c>
      <c r="K5342" s="21">
        <v>1856182</v>
      </c>
      <c r="L5342" s="21">
        <v>963209</v>
      </c>
      <c r="M5342" s="21">
        <v>20.96</v>
      </c>
      <c r="N5342" s="21">
        <v>9.9700000000000006</v>
      </c>
      <c r="O5342" s="21">
        <v>1.31</v>
      </c>
      <c r="P5342" s="21">
        <v>13.14</v>
      </c>
      <c r="Q5342" s="21">
        <v>0.34</v>
      </c>
      <c r="R5342" s="21">
        <v>13.06</v>
      </c>
      <c r="S5342" s="22">
        <v>2.84</v>
      </c>
      <c r="T5342" s="21">
        <v>159.69</v>
      </c>
      <c r="U5342" s="21">
        <v>274.43</v>
      </c>
      <c r="V5342" s="4">
        <v>0.31369999999999998</v>
      </c>
      <c r="W5342" s="21">
        <v>1084502</v>
      </c>
      <c r="X5342" s="21">
        <v>5.9</v>
      </c>
      <c r="Y5342" s="12" t="str">
        <f>IFERROR(VLOOKUP(C5342,[1]Index!$D:$F,3,FALSE),"Non List")</f>
        <v>Commercial Banks</v>
      </c>
      <c r="Z5342">
        <f>IFERROR(VLOOKUP(C5342,[1]LP!$B:$C,2,FALSE),0)</f>
        <v>208.9</v>
      </c>
      <c r="AA5342" s="11">
        <f t="shared" si="128"/>
        <v>9.9666030534351151</v>
      </c>
      <c r="AB5342" s="11">
        <f>IFERROR(VLOOKUP(AD5342,[2]Sheet2!$M:$O,2,FALSE),0)</f>
        <v>0</v>
      </c>
      <c r="AC5342" s="11">
        <f>IFERROR(VLOOKUP(AD5342,[2]Sheet2!$M:$O,3,FALSE),0)</f>
        <v>0</v>
      </c>
      <c r="AD5342" s="10" t="s">
        <v>599</v>
      </c>
    </row>
    <row r="5343" spans="1:30" x14ac:dyDescent="0.45">
      <c r="A5343" s="12" t="s">
        <v>24</v>
      </c>
      <c r="B5343" s="12" t="s">
        <v>338</v>
      </c>
      <c r="C5343" s="12" t="s">
        <v>44</v>
      </c>
      <c r="D5343" s="12">
        <v>207.9</v>
      </c>
      <c r="E5343" s="12">
        <v>19402575.715999998</v>
      </c>
      <c r="F5343" s="12">
        <v>10100673.022</v>
      </c>
      <c r="G5343" s="12">
        <v>195994574.71000001</v>
      </c>
      <c r="H5343" s="12">
        <v>164893179.384</v>
      </c>
      <c r="I5343" s="12">
        <v>1998655.784</v>
      </c>
      <c r="J5343" s="12">
        <v>2622105.446</v>
      </c>
      <c r="K5343" s="21">
        <v>1861632.432</v>
      </c>
      <c r="L5343" s="21">
        <v>1151522.402</v>
      </c>
      <c r="M5343" s="21">
        <v>23.72</v>
      </c>
      <c r="N5343" s="21">
        <v>8.76</v>
      </c>
      <c r="O5343" s="21">
        <v>1.37</v>
      </c>
      <c r="P5343" s="21">
        <v>15.61</v>
      </c>
      <c r="Q5343" s="21">
        <v>0.45</v>
      </c>
      <c r="R5343" s="21">
        <v>12</v>
      </c>
      <c r="S5343" s="22">
        <v>3.67</v>
      </c>
      <c r="T5343" s="21">
        <v>152.06</v>
      </c>
      <c r="U5343" s="21">
        <v>284.88</v>
      </c>
      <c r="V5343" s="4">
        <v>0.37030000000000002</v>
      </c>
      <c r="W5343" s="21">
        <v>628655.39599999995</v>
      </c>
      <c r="X5343" s="21">
        <v>3.24</v>
      </c>
      <c r="Y5343" s="12" t="str">
        <f>IFERROR(VLOOKUP(C5343,[1]Index!$D:$F,3,FALSE),"Non List")</f>
        <v>Commercial Banks</v>
      </c>
      <c r="Z5343">
        <f>IFERROR(VLOOKUP(C5343,[1]LP!$B:$C,2,FALSE),0)</f>
        <v>207.9</v>
      </c>
      <c r="AA5343" s="11">
        <f t="shared" si="128"/>
        <v>8.764755480607084</v>
      </c>
      <c r="AB5343" s="11">
        <f>IFERROR(VLOOKUP(AD5343,[2]Sheet2!$M:$O,2,FALSE),0)</f>
        <v>0</v>
      </c>
      <c r="AC5343" s="11">
        <f>IFERROR(VLOOKUP(AD5343,[2]Sheet2!$M:$O,3,FALSE),0)</f>
        <v>0</v>
      </c>
      <c r="AD5343" s="10" t="s">
        <v>600</v>
      </c>
    </row>
    <row r="5344" spans="1:30" x14ac:dyDescent="0.45">
      <c r="A5344" s="12" t="s">
        <v>24</v>
      </c>
      <c r="B5344" s="12" t="s">
        <v>338</v>
      </c>
      <c r="C5344" s="12" t="s">
        <v>45</v>
      </c>
      <c r="D5344" s="12">
        <v>265.7</v>
      </c>
      <c r="E5344" s="12">
        <v>13581525.42</v>
      </c>
      <c r="F5344" s="12">
        <v>7327997.9400000004</v>
      </c>
      <c r="G5344" s="12">
        <v>185551196.72999999</v>
      </c>
      <c r="H5344" s="12">
        <v>149863211.91999999</v>
      </c>
      <c r="I5344" s="12">
        <v>1521864.84</v>
      </c>
      <c r="J5344" s="12">
        <v>1995105.18</v>
      </c>
      <c r="K5344" s="21">
        <v>1265098.81</v>
      </c>
      <c r="L5344" s="21">
        <v>482909.95</v>
      </c>
      <c r="M5344" s="21">
        <v>14.2</v>
      </c>
      <c r="N5344" s="21">
        <v>18.71</v>
      </c>
      <c r="O5344" s="21">
        <v>1.73</v>
      </c>
      <c r="P5344" s="21">
        <v>9.24</v>
      </c>
      <c r="Q5344" s="21">
        <v>0.21</v>
      </c>
      <c r="R5344" s="21">
        <v>32.369999999999997</v>
      </c>
      <c r="S5344" s="22">
        <v>1.79</v>
      </c>
      <c r="T5344" s="21">
        <v>153.96</v>
      </c>
      <c r="U5344" s="21">
        <v>221.79</v>
      </c>
      <c r="V5344" s="4">
        <v>-0.1653</v>
      </c>
      <c r="W5344" s="21">
        <v>2117361.6</v>
      </c>
      <c r="X5344" s="21">
        <v>15.59</v>
      </c>
      <c r="Y5344" s="12" t="str">
        <f>IFERROR(VLOOKUP(C5344,[1]Index!$D:$F,3,FALSE),"Non List")</f>
        <v>Commercial Banks</v>
      </c>
      <c r="Z5344">
        <f>IFERROR(VLOOKUP(C5344,[1]LP!$B:$C,2,FALSE),0)</f>
        <v>265.7</v>
      </c>
      <c r="AA5344" s="11">
        <f t="shared" si="128"/>
        <v>18.711267605633804</v>
      </c>
      <c r="AB5344" s="11">
        <f>IFERROR(VLOOKUP(AD5344,[2]Sheet2!$M:$O,2,FALSE),0)</f>
        <v>0</v>
      </c>
      <c r="AC5344" s="11">
        <f>IFERROR(VLOOKUP(AD5344,[2]Sheet2!$M:$O,3,FALSE),0)</f>
        <v>0</v>
      </c>
      <c r="AD5344" s="10" t="s">
        <v>601</v>
      </c>
    </row>
    <row r="5345" spans="1:30" x14ac:dyDescent="0.45">
      <c r="A5345" s="12" t="s">
        <v>24</v>
      </c>
      <c r="B5345" s="12" t="s">
        <v>338</v>
      </c>
      <c r="C5345" s="12" t="s">
        <v>46</v>
      </c>
      <c r="D5345" s="12">
        <v>312</v>
      </c>
      <c r="E5345" s="12">
        <v>10500152.289999999</v>
      </c>
      <c r="F5345" s="12">
        <v>8368575.3399999999</v>
      </c>
      <c r="G5345" s="12">
        <v>160697838.78</v>
      </c>
      <c r="H5345" s="12">
        <v>119186960.12</v>
      </c>
      <c r="I5345" s="12">
        <v>1382001.63</v>
      </c>
      <c r="J5345" s="12">
        <v>1697686.37</v>
      </c>
      <c r="K5345" s="21">
        <v>977319.92</v>
      </c>
      <c r="L5345" s="21">
        <v>479178.02</v>
      </c>
      <c r="M5345" s="21">
        <v>18.239999999999998</v>
      </c>
      <c r="N5345" s="21">
        <v>17.11</v>
      </c>
      <c r="O5345" s="21">
        <v>1.74</v>
      </c>
      <c r="P5345" s="21">
        <v>10.16</v>
      </c>
      <c r="Q5345" s="21">
        <v>0.24</v>
      </c>
      <c r="R5345" s="21">
        <v>29.77</v>
      </c>
      <c r="S5345" s="22">
        <v>2.35</v>
      </c>
      <c r="T5345" s="21">
        <v>179.7</v>
      </c>
      <c r="U5345" s="21">
        <v>271.57</v>
      </c>
      <c r="V5345" s="4">
        <v>-0.12959999999999999</v>
      </c>
      <c r="W5345" s="21">
        <v>946492.19</v>
      </c>
      <c r="X5345" s="21">
        <v>9.01</v>
      </c>
      <c r="Y5345" s="12" t="str">
        <f>IFERROR(VLOOKUP(C5345,[1]Index!$D:$F,3,FALSE),"Non List")</f>
        <v>Commercial Banks</v>
      </c>
      <c r="Z5345">
        <f>IFERROR(VLOOKUP(C5345,[1]LP!$B:$C,2,FALSE),0)</f>
        <v>312</v>
      </c>
      <c r="AA5345" s="11">
        <f t="shared" si="128"/>
        <v>17.10526315789474</v>
      </c>
      <c r="AB5345" s="11">
        <f>IFERROR(VLOOKUP(AD5345,[2]Sheet2!$M:$O,2,FALSE),0)</f>
        <v>0</v>
      </c>
      <c r="AC5345" s="11">
        <f>IFERROR(VLOOKUP(AD5345,[2]Sheet2!$M:$O,3,FALSE),0)</f>
        <v>0</v>
      </c>
      <c r="AD5345" s="10" t="s">
        <v>602</v>
      </c>
    </row>
    <row r="5346" spans="1:30" x14ac:dyDescent="0.45">
      <c r="A5346" s="12" t="s">
        <v>24</v>
      </c>
      <c r="B5346" s="12" t="s">
        <v>338</v>
      </c>
      <c r="C5346" s="12" t="s">
        <v>47</v>
      </c>
      <c r="D5346" s="12">
        <v>257</v>
      </c>
      <c r="E5346" s="12">
        <v>14089980.189999999</v>
      </c>
      <c r="F5346" s="12">
        <v>10942202.848999999</v>
      </c>
      <c r="G5346" s="12">
        <v>216655587.22</v>
      </c>
      <c r="H5346" s="12">
        <v>186617834.73899999</v>
      </c>
      <c r="I5346" s="12">
        <v>1969881.557</v>
      </c>
      <c r="J5346" s="12">
        <v>2472524.6830000002</v>
      </c>
      <c r="K5346" s="21">
        <v>1513341.7590000001</v>
      </c>
      <c r="L5346" s="21">
        <v>42862.887999999999</v>
      </c>
      <c r="M5346" s="21">
        <v>1.2</v>
      </c>
      <c r="N5346" s="21">
        <v>214.17</v>
      </c>
      <c r="O5346" s="21">
        <v>1.45</v>
      </c>
      <c r="P5346" s="21">
        <v>0.68</v>
      </c>
      <c r="Q5346" s="21">
        <v>0.01</v>
      </c>
      <c r="R5346" s="21">
        <v>310.55</v>
      </c>
      <c r="S5346" s="22">
        <v>3.44</v>
      </c>
      <c r="T5346" s="21">
        <v>177.66</v>
      </c>
      <c r="U5346" s="21">
        <v>69.260000000000005</v>
      </c>
      <c r="V5346" s="4">
        <v>-0.73050000000000004</v>
      </c>
      <c r="W5346" s="21">
        <v>-50388.411999999997</v>
      </c>
      <c r="X5346" s="21">
        <v>-0.36</v>
      </c>
      <c r="Y5346" s="12" t="str">
        <f>IFERROR(VLOOKUP(C5346,[1]Index!$D:$F,3,FALSE),"Non List")</f>
        <v>Commercial Banks</v>
      </c>
      <c r="Z5346">
        <f>IFERROR(VLOOKUP(C5346,[1]LP!$B:$C,2,FALSE),0)</f>
        <v>257</v>
      </c>
      <c r="AA5346" s="11">
        <f t="shared" si="128"/>
        <v>214.16666666666669</v>
      </c>
      <c r="AB5346" s="11">
        <f>IFERROR(VLOOKUP(AD5346,[2]Sheet2!$M:$O,2,FALSE),0)</f>
        <v>0</v>
      </c>
      <c r="AC5346" s="11">
        <f>IFERROR(VLOOKUP(AD5346,[2]Sheet2!$M:$O,3,FALSE),0)</f>
        <v>0</v>
      </c>
      <c r="AD5346" s="10" t="s">
        <v>603</v>
      </c>
    </row>
    <row r="5347" spans="1:30" x14ac:dyDescent="0.45">
      <c r="A5347" s="12" t="s">
        <v>24</v>
      </c>
      <c r="B5347" s="12" t="s">
        <v>338</v>
      </c>
      <c r="C5347" s="12" t="s">
        <v>48</v>
      </c>
      <c r="D5347" s="12">
        <v>528.9</v>
      </c>
      <c r="E5347" s="12">
        <v>9429454</v>
      </c>
      <c r="F5347" s="12">
        <v>11502619</v>
      </c>
      <c r="G5347" s="12">
        <v>119100792</v>
      </c>
      <c r="H5347" s="12">
        <v>79387802</v>
      </c>
      <c r="I5347" s="12">
        <v>1387512</v>
      </c>
      <c r="J5347" s="12">
        <v>1773752</v>
      </c>
      <c r="K5347" s="21">
        <v>1209149</v>
      </c>
      <c r="L5347" s="21">
        <v>827701</v>
      </c>
      <c r="M5347" s="21">
        <v>35.08</v>
      </c>
      <c r="N5347" s="21">
        <v>15.08</v>
      </c>
      <c r="O5347" s="21">
        <v>2.38</v>
      </c>
      <c r="P5347" s="21">
        <v>15.82</v>
      </c>
      <c r="Q5347" s="21">
        <v>0.54</v>
      </c>
      <c r="R5347" s="21">
        <v>35.89</v>
      </c>
      <c r="S5347" s="22">
        <v>1.1000000000000001</v>
      </c>
      <c r="T5347" s="21">
        <v>221.99</v>
      </c>
      <c r="U5347" s="21">
        <v>418.59</v>
      </c>
      <c r="V5347" s="4">
        <v>-0.20860000000000001</v>
      </c>
      <c r="W5347" s="21">
        <v>3146111</v>
      </c>
      <c r="X5347" s="21">
        <v>33.36</v>
      </c>
      <c r="Y5347" s="12" t="str">
        <f>IFERROR(VLOOKUP(C5347,[1]Index!$D:$F,3,FALSE),"Non List")</f>
        <v>Commercial Banks</v>
      </c>
      <c r="Z5347">
        <f>IFERROR(VLOOKUP(C5347,[1]LP!$B:$C,2,FALSE),0)</f>
        <v>528.9</v>
      </c>
      <c r="AA5347" s="11">
        <f t="shared" si="128"/>
        <v>15.076966932725199</v>
      </c>
      <c r="AB5347" s="11">
        <f>IFERROR(VLOOKUP(AD5347,[2]Sheet2!$M:$O,2,FALSE),0)</f>
        <v>0</v>
      </c>
      <c r="AC5347" s="11">
        <f>IFERROR(VLOOKUP(AD5347,[2]Sheet2!$M:$O,3,FALSE),0)</f>
        <v>0</v>
      </c>
      <c r="AD5347" s="10" t="s">
        <v>604</v>
      </c>
    </row>
    <row r="5348" spans="1:30" x14ac:dyDescent="0.45">
      <c r="A5348" s="12" t="s">
        <v>24</v>
      </c>
      <c r="B5348" s="12" t="s">
        <v>338</v>
      </c>
      <c r="C5348" s="12" t="s">
        <v>51</v>
      </c>
      <c r="D5348" s="12">
        <v>171</v>
      </c>
      <c r="E5348" s="12">
        <v>23542490</v>
      </c>
      <c r="F5348" s="12">
        <v>11257966</v>
      </c>
      <c r="G5348" s="12">
        <v>276148727</v>
      </c>
      <c r="H5348" s="12">
        <v>236664237</v>
      </c>
      <c r="I5348" s="12">
        <v>2548074</v>
      </c>
      <c r="J5348" s="12">
        <v>3275393</v>
      </c>
      <c r="K5348" s="21">
        <v>1620983</v>
      </c>
      <c r="L5348" s="21">
        <v>1034215</v>
      </c>
      <c r="M5348" s="21">
        <v>17.559999999999999</v>
      </c>
      <c r="N5348" s="21">
        <v>9.74</v>
      </c>
      <c r="O5348" s="21">
        <v>1.1599999999999999</v>
      </c>
      <c r="P5348" s="21">
        <v>11.89</v>
      </c>
      <c r="Q5348" s="21">
        <v>0.3</v>
      </c>
      <c r="R5348" s="21">
        <v>11.3</v>
      </c>
      <c r="S5348" s="22">
        <v>3.97</v>
      </c>
      <c r="T5348" s="21">
        <v>147.82</v>
      </c>
      <c r="U5348" s="21">
        <v>241.67</v>
      </c>
      <c r="V5348" s="4">
        <v>0.4133</v>
      </c>
      <c r="W5348" s="21">
        <v>325130</v>
      </c>
      <c r="X5348" s="21">
        <v>1.38</v>
      </c>
      <c r="Y5348" s="12" t="str">
        <f>IFERROR(VLOOKUP(C5348,[1]Index!$D:$F,3,FALSE),"Non List")</f>
        <v>Commercial Banks</v>
      </c>
      <c r="Z5348">
        <f>IFERROR(VLOOKUP(C5348,[1]LP!$B:$C,2,FALSE),0)</f>
        <v>171</v>
      </c>
      <c r="AA5348" s="11">
        <f t="shared" si="128"/>
        <v>9.7380410022779049</v>
      </c>
      <c r="AB5348" s="11">
        <f>IFERROR(VLOOKUP(AD5348,[2]Sheet2!$M:$O,2,FALSE),0)</f>
        <v>0</v>
      </c>
      <c r="AC5348" s="11">
        <f>IFERROR(VLOOKUP(AD5348,[2]Sheet2!$M:$O,3,FALSE),0)</f>
        <v>0</v>
      </c>
      <c r="AD5348" s="10" t="s">
        <v>605</v>
      </c>
    </row>
    <row r="5349" spans="1:30" x14ac:dyDescent="0.45">
      <c r="A5349" s="12" t="s">
        <v>24</v>
      </c>
      <c r="B5349" s="12" t="s">
        <v>338</v>
      </c>
      <c r="C5349" s="12" t="s">
        <v>182</v>
      </c>
      <c r="D5349" s="12">
        <v>184</v>
      </c>
      <c r="E5349" s="12">
        <v>34128595</v>
      </c>
      <c r="F5349" s="12">
        <v>25040539</v>
      </c>
      <c r="G5349" s="12">
        <v>361197718</v>
      </c>
      <c r="H5349" s="12">
        <v>304240470</v>
      </c>
      <c r="I5349" s="12">
        <v>4161042</v>
      </c>
      <c r="J5349" s="12">
        <v>4791321</v>
      </c>
      <c r="K5349" s="21">
        <v>3246121</v>
      </c>
      <c r="L5349" s="21">
        <v>1522298</v>
      </c>
      <c r="M5349" s="21">
        <v>17.84</v>
      </c>
      <c r="N5349" s="21">
        <v>10.31</v>
      </c>
      <c r="O5349" s="21">
        <v>1.06</v>
      </c>
      <c r="P5349" s="21">
        <v>10.29</v>
      </c>
      <c r="Q5349" s="21">
        <v>0.33</v>
      </c>
      <c r="R5349" s="21">
        <v>10.93</v>
      </c>
      <c r="S5349" s="22">
        <v>4.83</v>
      </c>
      <c r="T5349" s="21">
        <v>173.37</v>
      </c>
      <c r="U5349" s="21">
        <v>263.8</v>
      </c>
      <c r="V5349" s="4">
        <v>0.43369999999999997</v>
      </c>
      <c r="W5349" s="21">
        <v>-853284</v>
      </c>
      <c r="X5349" s="21">
        <v>-2.5</v>
      </c>
      <c r="Y5349" s="12" t="str">
        <f>IFERROR(VLOOKUP(C5349,[1]Index!$D:$F,3,FALSE),"Non List")</f>
        <v>Commercial Banks</v>
      </c>
      <c r="Z5349">
        <f>IFERROR(VLOOKUP(C5349,[1]LP!$B:$C,2,FALSE),0)</f>
        <v>184</v>
      </c>
      <c r="AA5349" s="11">
        <f t="shared" si="128"/>
        <v>10.31390134529148</v>
      </c>
      <c r="AB5349" s="11">
        <f>IFERROR(VLOOKUP(AD5349,[2]Sheet2!$M:$O,2,FALSE),0)</f>
        <v>0</v>
      </c>
      <c r="AC5349" s="11">
        <f>IFERROR(VLOOKUP(AD5349,[2]Sheet2!$M:$O,3,FALSE),0)</f>
        <v>0</v>
      </c>
      <c r="AD5349" s="10" t="s">
        <v>606</v>
      </c>
    </row>
    <row r="5350" spans="1:30" x14ac:dyDescent="0.45">
      <c r="A5350" s="12" t="s">
        <v>24</v>
      </c>
      <c r="B5350" s="12" t="s">
        <v>338</v>
      </c>
      <c r="C5350" s="12" t="s">
        <v>339</v>
      </c>
      <c r="D5350" s="12">
        <v>200</v>
      </c>
      <c r="E5350" s="12">
        <v>21670238</v>
      </c>
      <c r="F5350" s="12">
        <v>15450646</v>
      </c>
      <c r="G5350" s="12">
        <v>292198666</v>
      </c>
      <c r="H5350" s="12">
        <v>248925516</v>
      </c>
      <c r="I5350" s="12">
        <v>2866104</v>
      </c>
      <c r="J5350" s="12">
        <v>3503352</v>
      </c>
      <c r="K5350" s="21">
        <v>2290635</v>
      </c>
      <c r="L5350" s="21">
        <v>103039</v>
      </c>
      <c r="M5350" s="21">
        <v>1.88</v>
      </c>
      <c r="N5350" s="21">
        <v>106.38</v>
      </c>
      <c r="O5350" s="21">
        <v>1.17</v>
      </c>
      <c r="P5350" s="21">
        <v>1.1100000000000001</v>
      </c>
      <c r="Q5350" s="21">
        <v>0.02</v>
      </c>
      <c r="R5350" s="21">
        <v>124.46</v>
      </c>
      <c r="S5350" s="22">
        <v>4.6900000000000004</v>
      </c>
      <c r="T5350" s="21">
        <v>171.3</v>
      </c>
      <c r="U5350" s="21">
        <v>85.12</v>
      </c>
      <c r="V5350" s="4">
        <v>-0.57440000000000002</v>
      </c>
      <c r="W5350" s="21">
        <v>1061060</v>
      </c>
      <c r="X5350" s="21">
        <v>4.9000000000000004</v>
      </c>
      <c r="Y5350" s="12" t="str">
        <f>IFERROR(VLOOKUP(C5350,[1]Index!$D:$F,3,FALSE),"Non List")</f>
        <v>Commercial Banks</v>
      </c>
      <c r="Z5350">
        <f>IFERROR(VLOOKUP(C5350,[1]LP!$B:$C,2,FALSE),0)</f>
        <v>200</v>
      </c>
      <c r="AA5350" s="11">
        <f t="shared" si="128"/>
        <v>106.38297872340426</v>
      </c>
      <c r="AB5350" s="11">
        <f>IFERROR(VLOOKUP(AD5350,[2]Sheet2!$M:$O,2,FALSE),0)</f>
        <v>0</v>
      </c>
      <c r="AC5350" s="11">
        <f>IFERROR(VLOOKUP(AD5350,[2]Sheet2!$M:$O,3,FALSE),0)</f>
        <v>0</v>
      </c>
      <c r="AD5350" s="10" t="s">
        <v>607</v>
      </c>
    </row>
    <row r="5351" spans="1:30" x14ac:dyDescent="0.45">
      <c r="A5351" s="12" t="s">
        <v>24</v>
      </c>
      <c r="B5351" s="12" t="s">
        <v>338</v>
      </c>
      <c r="C5351" s="12" t="s">
        <v>154</v>
      </c>
      <c r="D5351" s="12">
        <v>355</v>
      </c>
      <c r="E5351" s="12">
        <v>525000</v>
      </c>
      <c r="F5351" s="12">
        <v>226436.58540000001</v>
      </c>
      <c r="G5351" s="12">
        <v>1156590.3237000001</v>
      </c>
      <c r="H5351" s="12">
        <v>1101716.4939999999</v>
      </c>
      <c r="I5351" s="12">
        <v>28598.162</v>
      </c>
      <c r="J5351" s="12">
        <v>29136.43</v>
      </c>
      <c r="K5351" s="21">
        <v>22330.081999999999</v>
      </c>
      <c r="L5351" s="21">
        <v>3930.011</v>
      </c>
      <c r="M5351" s="21">
        <v>2.96</v>
      </c>
      <c r="N5351" s="21">
        <v>119.93</v>
      </c>
      <c r="O5351" s="21">
        <v>2.48</v>
      </c>
      <c r="P5351" s="21">
        <v>2.09</v>
      </c>
      <c r="Q5351" s="21">
        <v>0.2</v>
      </c>
      <c r="R5351" s="21">
        <v>297.43</v>
      </c>
      <c r="S5351" s="22">
        <v>4.87</v>
      </c>
      <c r="T5351" s="21">
        <v>143.13</v>
      </c>
      <c r="U5351" s="21">
        <v>97.63</v>
      </c>
      <c r="V5351" s="4">
        <v>-0.72499999999999998</v>
      </c>
      <c r="W5351" s="21">
        <v>3930.01</v>
      </c>
      <c r="X5351" s="21">
        <v>0.75</v>
      </c>
      <c r="Y5351" s="12" t="str">
        <f>IFERROR(VLOOKUP(C5351,[1]Index!$D:$F,3,FALSE),"Non List")</f>
        <v>Development Banks</v>
      </c>
      <c r="Z5351">
        <f>IFERROR(VLOOKUP(C5351,[1]LP!$B:$C,2,FALSE),0)</f>
        <v>355</v>
      </c>
      <c r="AA5351" s="11">
        <f t="shared" si="128"/>
        <v>119.93243243243244</v>
      </c>
      <c r="AB5351" s="11">
        <f>IFERROR(VLOOKUP(AD5351,[2]Sheet2!$M:$O,2,FALSE),0)</f>
        <v>0</v>
      </c>
      <c r="AC5351" s="11">
        <f>IFERROR(VLOOKUP(AD5351,[2]Sheet2!$M:$O,3,FALSE),0)</f>
        <v>0</v>
      </c>
      <c r="AD5351" s="10" t="s">
        <v>608</v>
      </c>
    </row>
    <row r="5352" spans="1:30" x14ac:dyDescent="0.45">
      <c r="A5352" s="12" t="s">
        <v>24</v>
      </c>
      <c r="B5352" s="12" t="s">
        <v>338</v>
      </c>
      <c r="C5352" s="12" t="s">
        <v>125</v>
      </c>
      <c r="D5352" s="12">
        <v>339</v>
      </c>
      <c r="E5352" s="12">
        <v>1249694.47</v>
      </c>
      <c r="F5352" s="12">
        <v>380606.64</v>
      </c>
      <c r="G5352" s="12">
        <v>13638695.449999999</v>
      </c>
      <c r="H5352" s="12">
        <v>10310753.289999999</v>
      </c>
      <c r="I5352" s="12">
        <v>97845.89</v>
      </c>
      <c r="J5352" s="12">
        <v>140304.25</v>
      </c>
      <c r="K5352" s="21">
        <v>59685.49</v>
      </c>
      <c r="L5352" s="21">
        <v>-139026.14000000001</v>
      </c>
      <c r="M5352" s="21">
        <v>-44.48</v>
      </c>
      <c r="N5352" s="21">
        <v>-7.62</v>
      </c>
      <c r="O5352" s="21">
        <v>2.6</v>
      </c>
      <c r="P5352" s="21">
        <v>-34.11</v>
      </c>
      <c r="Q5352" s="21">
        <v>-0.88</v>
      </c>
      <c r="R5352" s="21">
        <v>-19.809999999999999</v>
      </c>
      <c r="S5352" s="22">
        <v>7.57</v>
      </c>
      <c r="T5352" s="21">
        <v>130.46</v>
      </c>
      <c r="U5352" s="21" t="s">
        <v>314</v>
      </c>
      <c r="V5352" s="12" t="s">
        <v>314</v>
      </c>
      <c r="W5352" s="21">
        <v>-168455.84289999999</v>
      </c>
      <c r="X5352" s="21">
        <v>-13.48</v>
      </c>
      <c r="Y5352" s="12" t="str">
        <f>IFERROR(VLOOKUP(C5352,[1]Index!$D:$F,3,FALSE),"Non List")</f>
        <v>Development Banks</v>
      </c>
      <c r="Z5352">
        <f>IFERROR(VLOOKUP(C5352,[1]LP!$B:$C,2,FALSE),0)</f>
        <v>339</v>
      </c>
      <c r="AA5352" s="11">
        <f t="shared" si="128"/>
        <v>-7.6214028776978422</v>
      </c>
      <c r="AB5352" s="11">
        <f>IFERROR(VLOOKUP(AD5352,[2]Sheet2!$M:$O,2,FALSE),0)</f>
        <v>0</v>
      </c>
      <c r="AC5352" s="11">
        <f>IFERROR(VLOOKUP(AD5352,[2]Sheet2!$M:$O,3,FALSE),0)</f>
        <v>0</v>
      </c>
      <c r="AD5352" s="10" t="s">
        <v>609</v>
      </c>
    </row>
    <row r="5353" spans="1:30" x14ac:dyDescent="0.45">
      <c r="A5353" s="12" t="s">
        <v>24</v>
      </c>
      <c r="B5353" s="12" t="s">
        <v>338</v>
      </c>
      <c r="C5353" s="12" t="s">
        <v>126</v>
      </c>
      <c r="D5353" s="12">
        <v>411</v>
      </c>
      <c r="E5353" s="12">
        <v>5187687.057</v>
      </c>
      <c r="F5353" s="12">
        <v>2734374.452</v>
      </c>
      <c r="G5353" s="12">
        <v>78364003.390000001</v>
      </c>
      <c r="H5353" s="12">
        <v>63020477.910999998</v>
      </c>
      <c r="I5353" s="12">
        <v>888350.571</v>
      </c>
      <c r="J5353" s="12">
        <v>1009652.121</v>
      </c>
      <c r="K5353" s="21">
        <v>641356.647</v>
      </c>
      <c r="L5353" s="21">
        <v>201554.79199999999</v>
      </c>
      <c r="M5353" s="21">
        <v>15.52</v>
      </c>
      <c r="N5353" s="21">
        <v>26.48</v>
      </c>
      <c r="O5353" s="21">
        <v>2.69</v>
      </c>
      <c r="P5353" s="21">
        <v>10.18</v>
      </c>
      <c r="Q5353" s="21">
        <v>0.21</v>
      </c>
      <c r="R5353" s="21">
        <v>71.23</v>
      </c>
      <c r="S5353" s="22">
        <v>2.68</v>
      </c>
      <c r="T5353" s="21">
        <v>152.71</v>
      </c>
      <c r="U5353" s="21">
        <v>230.92</v>
      </c>
      <c r="V5353" s="4">
        <v>-0.43809999999999999</v>
      </c>
      <c r="W5353" s="21">
        <v>386851.38199999998</v>
      </c>
      <c r="X5353" s="21">
        <v>7.46</v>
      </c>
      <c r="Y5353" s="12" t="str">
        <f>IFERROR(VLOOKUP(C5353,[1]Index!$D:$F,3,FALSE),"Non List")</f>
        <v>Development Banks</v>
      </c>
      <c r="Z5353">
        <f>IFERROR(VLOOKUP(C5353,[1]LP!$B:$C,2,FALSE),0)</f>
        <v>411</v>
      </c>
      <c r="AA5353" s="11">
        <f t="shared" si="128"/>
        <v>26.481958762886599</v>
      </c>
      <c r="AB5353" s="11">
        <f>IFERROR(VLOOKUP(AD5353,[2]Sheet2!$M:$O,2,FALSE),0)</f>
        <v>0</v>
      </c>
      <c r="AC5353" s="11">
        <f>IFERROR(VLOOKUP(AD5353,[2]Sheet2!$M:$O,3,FALSE),0)</f>
        <v>0</v>
      </c>
      <c r="AD5353" s="10" t="s">
        <v>610</v>
      </c>
    </row>
    <row r="5354" spans="1:30" x14ac:dyDescent="0.45">
      <c r="A5354" s="12" t="s">
        <v>24</v>
      </c>
      <c r="B5354" s="12" t="s">
        <v>338</v>
      </c>
      <c r="C5354" s="12" t="s">
        <v>129</v>
      </c>
      <c r="D5354" s="12">
        <v>305.8</v>
      </c>
      <c r="E5354" s="12">
        <v>4395785.8899999997</v>
      </c>
      <c r="F5354" s="12">
        <v>1613247.47</v>
      </c>
      <c r="G5354" s="12">
        <v>61805944.100000001</v>
      </c>
      <c r="H5354" s="12">
        <v>51125179.43</v>
      </c>
      <c r="I5354" s="12">
        <v>573991.66</v>
      </c>
      <c r="J5354" s="12">
        <v>668541.11</v>
      </c>
      <c r="K5354" s="21">
        <v>408989.76</v>
      </c>
      <c r="L5354" s="21">
        <v>50802.82</v>
      </c>
      <c r="M5354" s="21">
        <v>4.5999999999999996</v>
      </c>
      <c r="N5354" s="21">
        <v>66.48</v>
      </c>
      <c r="O5354" s="21">
        <v>2.2400000000000002</v>
      </c>
      <c r="P5354" s="21">
        <v>3.38</v>
      </c>
      <c r="Q5354" s="21">
        <v>0.06</v>
      </c>
      <c r="R5354" s="21">
        <v>148.91999999999999</v>
      </c>
      <c r="S5354" s="22">
        <v>3.75</v>
      </c>
      <c r="T5354" s="21">
        <v>136.69999999999999</v>
      </c>
      <c r="U5354" s="21">
        <v>118.95</v>
      </c>
      <c r="V5354" s="4">
        <v>-0.61099999999999999</v>
      </c>
      <c r="W5354" s="21">
        <v>-131564.28</v>
      </c>
      <c r="X5354" s="21">
        <v>-2.99</v>
      </c>
      <c r="Y5354" s="12" t="str">
        <f>IFERROR(VLOOKUP(C5354,[1]Index!$D:$F,3,FALSE),"Non List")</f>
        <v>Development Banks</v>
      </c>
      <c r="Z5354">
        <f>IFERROR(VLOOKUP(C5354,[1]LP!$B:$C,2,FALSE),0)</f>
        <v>305.8</v>
      </c>
      <c r="AA5354" s="11">
        <f t="shared" si="128"/>
        <v>66.478260869565219</v>
      </c>
      <c r="AB5354" s="11">
        <f>IFERROR(VLOOKUP(AD5354,[2]Sheet2!$M:$O,2,FALSE),0)</f>
        <v>0</v>
      </c>
      <c r="AC5354" s="11">
        <f>IFERROR(VLOOKUP(AD5354,[2]Sheet2!$M:$O,3,FALSE),0)</f>
        <v>0</v>
      </c>
      <c r="AD5354" s="10" t="s">
        <v>611</v>
      </c>
    </row>
    <row r="5355" spans="1:30" x14ac:dyDescent="0.45">
      <c r="A5355" s="12" t="s">
        <v>24</v>
      </c>
      <c r="B5355" s="12" t="s">
        <v>338</v>
      </c>
      <c r="C5355" s="12" t="s">
        <v>133</v>
      </c>
      <c r="D5355" s="12">
        <v>334</v>
      </c>
      <c r="E5355" s="12">
        <v>502830</v>
      </c>
      <c r="F5355" s="12">
        <v>78445.691000000006</v>
      </c>
      <c r="G5355" s="12">
        <v>4522637.4270000001</v>
      </c>
      <c r="H5355" s="12">
        <v>3418317.2039999999</v>
      </c>
      <c r="I5355" s="12">
        <v>39390.351999999999</v>
      </c>
      <c r="J5355" s="12">
        <v>41867.186999999998</v>
      </c>
      <c r="K5355" s="21">
        <v>11057.549000000001</v>
      </c>
      <c r="L5355" s="21">
        <v>40861.042999999998</v>
      </c>
      <c r="M5355" s="21">
        <v>32.479999999999997</v>
      </c>
      <c r="N5355" s="21">
        <v>10.28</v>
      </c>
      <c r="O5355" s="21">
        <v>2.89</v>
      </c>
      <c r="P5355" s="21">
        <v>28.12</v>
      </c>
      <c r="Q5355" s="21">
        <v>0.78</v>
      </c>
      <c r="R5355" s="21">
        <v>29.71</v>
      </c>
      <c r="S5355" s="22">
        <v>4.74</v>
      </c>
      <c r="T5355" s="21">
        <v>115.6</v>
      </c>
      <c r="U5355" s="21">
        <v>290.66000000000003</v>
      </c>
      <c r="V5355" s="4">
        <v>-0.1298</v>
      </c>
      <c r="W5355" s="21">
        <v>33233.828000000001</v>
      </c>
      <c r="X5355" s="21">
        <v>6.61</v>
      </c>
      <c r="Y5355" s="12" t="str">
        <f>IFERROR(VLOOKUP(C5355,[1]Index!$D:$F,3,FALSE),"Non List")</f>
        <v>Development Banks</v>
      </c>
      <c r="Z5355">
        <f>IFERROR(VLOOKUP(C5355,[1]LP!$B:$C,2,FALSE),0)</f>
        <v>334</v>
      </c>
      <c r="AA5355" s="11">
        <f t="shared" si="128"/>
        <v>10.283251231527094</v>
      </c>
      <c r="AB5355" s="11">
        <f>IFERROR(VLOOKUP(AD5355,[2]Sheet2!$M:$O,2,FALSE),0)</f>
        <v>0</v>
      </c>
      <c r="AC5355" s="11">
        <f>IFERROR(VLOOKUP(AD5355,[2]Sheet2!$M:$O,3,FALSE),0)</f>
        <v>0</v>
      </c>
      <c r="AD5355" s="10" t="s">
        <v>612</v>
      </c>
    </row>
    <row r="5356" spans="1:30" x14ac:dyDescent="0.45">
      <c r="A5356" s="12" t="s">
        <v>24</v>
      </c>
      <c r="B5356" s="12" t="s">
        <v>338</v>
      </c>
      <c r="C5356" s="12" t="s">
        <v>134</v>
      </c>
      <c r="D5356" s="12">
        <v>404</v>
      </c>
      <c r="E5356" s="12">
        <v>1111426.577</v>
      </c>
      <c r="F5356" s="12">
        <v>450271.7</v>
      </c>
      <c r="G5356" s="12">
        <v>6495966.6299999999</v>
      </c>
      <c r="H5356" s="12">
        <v>4033216.3</v>
      </c>
      <c r="I5356" s="12">
        <v>72769.279999999999</v>
      </c>
      <c r="J5356" s="12">
        <v>79048.899999999994</v>
      </c>
      <c r="K5356" s="21">
        <v>48730.85</v>
      </c>
      <c r="L5356" s="21">
        <v>17545.73</v>
      </c>
      <c r="M5356" s="21">
        <v>6.28</v>
      </c>
      <c r="N5356" s="21">
        <v>64.33</v>
      </c>
      <c r="O5356" s="21">
        <v>2.88</v>
      </c>
      <c r="P5356" s="21">
        <v>4.49</v>
      </c>
      <c r="Q5356" s="21">
        <v>0.21</v>
      </c>
      <c r="R5356" s="21">
        <v>185.27</v>
      </c>
      <c r="S5356" s="22">
        <v>2.82</v>
      </c>
      <c r="T5356" s="21">
        <v>140.51</v>
      </c>
      <c r="U5356" s="21">
        <v>140.9</v>
      </c>
      <c r="V5356" s="4">
        <v>-0.6512</v>
      </c>
      <c r="W5356" s="21">
        <v>134779.97</v>
      </c>
      <c r="X5356" s="21">
        <v>12.13</v>
      </c>
      <c r="Y5356" s="12" t="str">
        <f>IFERROR(VLOOKUP(C5356,[1]Index!$D:$F,3,FALSE),"Non List")</f>
        <v>Development Banks</v>
      </c>
      <c r="Z5356">
        <f>IFERROR(VLOOKUP(C5356,[1]LP!$B:$C,2,FALSE),0)</f>
        <v>404</v>
      </c>
      <c r="AA5356" s="11">
        <f t="shared" si="128"/>
        <v>64.331210191082803</v>
      </c>
      <c r="AB5356" s="11">
        <f>IFERROR(VLOOKUP(AD5356,[2]Sheet2!$M:$O,2,FALSE),0)</f>
        <v>0</v>
      </c>
      <c r="AC5356" s="11">
        <f>IFERROR(VLOOKUP(AD5356,[2]Sheet2!$M:$O,3,FALSE),0)</f>
        <v>0</v>
      </c>
      <c r="AD5356" s="10" t="s">
        <v>613</v>
      </c>
    </row>
    <row r="5357" spans="1:30" x14ac:dyDescent="0.45">
      <c r="A5357" s="12" t="s">
        <v>24</v>
      </c>
      <c r="B5357" s="12" t="s">
        <v>338</v>
      </c>
      <c r="C5357" s="12" t="s">
        <v>136</v>
      </c>
      <c r="D5357" s="12">
        <v>405.9</v>
      </c>
      <c r="E5357" s="12">
        <v>6420900.273</v>
      </c>
      <c r="F5357" s="12">
        <v>3203887.4509999999</v>
      </c>
      <c r="G5357" s="12">
        <v>115998285.55500001</v>
      </c>
      <c r="H5357" s="12">
        <v>96742610.358999997</v>
      </c>
      <c r="I5357" s="12">
        <v>1044195.052</v>
      </c>
      <c r="J5357" s="12">
        <v>1196116.176</v>
      </c>
      <c r="K5357" s="21">
        <v>704047.21600000001</v>
      </c>
      <c r="L5357" s="21">
        <v>228806.935</v>
      </c>
      <c r="M5357" s="21">
        <v>14.24</v>
      </c>
      <c r="N5357" s="21">
        <v>28.5</v>
      </c>
      <c r="O5357" s="21">
        <v>2.71</v>
      </c>
      <c r="P5357" s="21">
        <v>9.51</v>
      </c>
      <c r="Q5357" s="21">
        <v>0.17</v>
      </c>
      <c r="R5357" s="21">
        <v>77.23</v>
      </c>
      <c r="S5357" s="22">
        <v>1.49</v>
      </c>
      <c r="T5357" s="21">
        <v>149.9</v>
      </c>
      <c r="U5357" s="21">
        <v>219.15</v>
      </c>
      <c r="V5357" s="4">
        <v>-0.46010000000000001</v>
      </c>
      <c r="W5357" s="21">
        <v>404457.27600000001</v>
      </c>
      <c r="X5357" s="21">
        <v>6.3</v>
      </c>
      <c r="Y5357" s="12" t="str">
        <f>IFERROR(VLOOKUP(C5357,[1]Index!$D:$F,3,FALSE),"Non List")</f>
        <v>Development Banks</v>
      </c>
      <c r="Z5357">
        <f>IFERROR(VLOOKUP(C5357,[1]LP!$B:$C,2,FALSE),0)</f>
        <v>405.9</v>
      </c>
      <c r="AA5357" s="11">
        <f t="shared" si="128"/>
        <v>28.504213483146064</v>
      </c>
      <c r="AB5357" s="11">
        <f>IFERROR(VLOOKUP(AD5357,[2]Sheet2!$M:$O,2,FALSE),0)</f>
        <v>0</v>
      </c>
      <c r="AC5357" s="11">
        <f>IFERROR(VLOOKUP(AD5357,[2]Sheet2!$M:$O,3,FALSE),0)</f>
        <v>0</v>
      </c>
      <c r="AD5357" s="10" t="s">
        <v>614</v>
      </c>
    </row>
    <row r="5358" spans="1:30" x14ac:dyDescent="0.45">
      <c r="A5358" s="12" t="s">
        <v>24</v>
      </c>
      <c r="B5358" s="12" t="s">
        <v>338</v>
      </c>
      <c r="C5358" s="12" t="s">
        <v>156</v>
      </c>
      <c r="D5358" s="12">
        <v>382</v>
      </c>
      <c r="E5358" s="12">
        <v>262467.59999999998</v>
      </c>
      <c r="F5358" s="12">
        <v>-185077.522</v>
      </c>
      <c r="G5358" s="12">
        <v>550620.93900000001</v>
      </c>
      <c r="H5358" s="12">
        <v>430295.81400000001</v>
      </c>
      <c r="I5358" s="12">
        <v>2915.1979999999999</v>
      </c>
      <c r="J5358" s="12">
        <v>3119.759</v>
      </c>
      <c r="K5358" s="21">
        <v>-8812.1029999999992</v>
      </c>
      <c r="L5358" s="21">
        <v>-12159.244000000001</v>
      </c>
      <c r="M5358" s="21">
        <v>-18.52</v>
      </c>
      <c r="N5358" s="21">
        <v>-20.63</v>
      </c>
      <c r="O5358" s="21">
        <v>12.96</v>
      </c>
      <c r="P5358" s="21">
        <v>-62.85</v>
      </c>
      <c r="Q5358" s="21">
        <v>-1.8</v>
      </c>
      <c r="R5358" s="21">
        <v>-267.36</v>
      </c>
      <c r="S5358" s="22">
        <v>17.809999999999999</v>
      </c>
      <c r="T5358" s="21">
        <v>29.49</v>
      </c>
      <c r="U5358" s="21" t="s">
        <v>314</v>
      </c>
      <c r="V5358" s="12" t="s">
        <v>314</v>
      </c>
      <c r="W5358" s="21">
        <v>-12159.245000000001</v>
      </c>
      <c r="X5358" s="21">
        <v>-4.63</v>
      </c>
      <c r="Y5358" s="12" t="str">
        <f>IFERROR(VLOOKUP(C5358,[1]Index!$D:$F,3,FALSE),"Non List")</f>
        <v>Development Banks</v>
      </c>
      <c r="Z5358">
        <f>IFERROR(VLOOKUP(C5358,[1]LP!$B:$C,2,FALSE),0)</f>
        <v>382</v>
      </c>
      <c r="AA5358" s="11">
        <f t="shared" si="128"/>
        <v>-20.626349892008641</v>
      </c>
      <c r="AB5358" s="11">
        <f>IFERROR(VLOOKUP(AD5358,[2]Sheet2!$M:$O,2,FALSE),0)</f>
        <v>0</v>
      </c>
      <c r="AC5358" s="11">
        <f>IFERROR(VLOOKUP(AD5358,[2]Sheet2!$M:$O,3,FALSE),0)</f>
        <v>0</v>
      </c>
      <c r="AD5358" s="10" t="s">
        <v>615</v>
      </c>
    </row>
    <row r="5359" spans="1:30" x14ac:dyDescent="0.45">
      <c r="A5359" s="12" t="s">
        <v>24</v>
      </c>
      <c r="B5359" s="12" t="s">
        <v>338</v>
      </c>
      <c r="C5359" s="12" t="s">
        <v>139</v>
      </c>
      <c r="D5359" s="12">
        <v>315.7</v>
      </c>
      <c r="E5359" s="12">
        <v>3430971.3059999999</v>
      </c>
      <c r="F5359" s="12">
        <v>1201960.42</v>
      </c>
      <c r="G5359" s="12">
        <v>49797942.219999999</v>
      </c>
      <c r="H5359" s="12">
        <v>41069953.310000002</v>
      </c>
      <c r="I5359" s="12">
        <v>428065.06</v>
      </c>
      <c r="J5359" s="12">
        <v>490942.95</v>
      </c>
      <c r="K5359" s="21">
        <v>241695.5</v>
      </c>
      <c r="L5359" s="21">
        <v>46591.18</v>
      </c>
      <c r="M5359" s="21">
        <v>5.4</v>
      </c>
      <c r="N5359" s="21">
        <v>58.46</v>
      </c>
      <c r="O5359" s="21">
        <v>2.34</v>
      </c>
      <c r="P5359" s="21">
        <v>4.0199999999999996</v>
      </c>
      <c r="Q5359" s="21">
        <v>7.0000000000000007E-2</v>
      </c>
      <c r="R5359" s="21">
        <v>136.80000000000001</v>
      </c>
      <c r="S5359" s="22">
        <v>3.28</v>
      </c>
      <c r="T5359" s="21">
        <v>135.03</v>
      </c>
      <c r="U5359" s="21">
        <v>128.09</v>
      </c>
      <c r="V5359" s="4">
        <v>-0.59430000000000005</v>
      </c>
      <c r="W5359" s="21">
        <v>-55073.43</v>
      </c>
      <c r="X5359" s="21">
        <v>-1.61</v>
      </c>
      <c r="Y5359" s="12" t="str">
        <f>IFERROR(VLOOKUP(C5359,[1]Index!$D:$F,3,FALSE),"Non List")</f>
        <v>Development Banks</v>
      </c>
      <c r="Z5359">
        <f>IFERROR(VLOOKUP(C5359,[1]LP!$B:$C,2,FALSE),0)</f>
        <v>315.7</v>
      </c>
      <c r="AA5359" s="11">
        <f t="shared" si="128"/>
        <v>58.462962962962955</v>
      </c>
      <c r="AB5359" s="11">
        <f>IFERROR(VLOOKUP(AD5359,[2]Sheet2!$M:$O,2,FALSE),0)</f>
        <v>0</v>
      </c>
      <c r="AC5359" s="11">
        <f>IFERROR(VLOOKUP(AD5359,[2]Sheet2!$M:$O,3,FALSE),0)</f>
        <v>0</v>
      </c>
      <c r="AD5359" s="10" t="s">
        <v>616</v>
      </c>
    </row>
    <row r="5360" spans="1:30" x14ac:dyDescent="0.45">
      <c r="A5360" s="12" t="s">
        <v>24</v>
      </c>
      <c r="B5360" s="12" t="s">
        <v>338</v>
      </c>
      <c r="C5360" s="12" t="s">
        <v>141</v>
      </c>
      <c r="D5360" s="12">
        <v>411</v>
      </c>
      <c r="E5360" s="12">
        <v>4733690.9469999997</v>
      </c>
      <c r="F5360" s="12">
        <v>2062201.75</v>
      </c>
      <c r="G5360" s="12">
        <v>57871091.009999998</v>
      </c>
      <c r="H5360" s="12">
        <v>46195593.18</v>
      </c>
      <c r="I5360" s="12">
        <v>511388.33</v>
      </c>
      <c r="J5360" s="12">
        <v>595728.86</v>
      </c>
      <c r="K5360" s="21">
        <v>337216.61</v>
      </c>
      <c r="L5360" s="21">
        <v>191654.47</v>
      </c>
      <c r="M5360" s="21">
        <v>16.16</v>
      </c>
      <c r="N5360" s="21">
        <v>25.43</v>
      </c>
      <c r="O5360" s="21">
        <v>2.86</v>
      </c>
      <c r="P5360" s="21">
        <v>11.28</v>
      </c>
      <c r="Q5360" s="21">
        <v>0.28999999999999998</v>
      </c>
      <c r="R5360" s="21">
        <v>72.73</v>
      </c>
      <c r="S5360" s="22">
        <v>2.59</v>
      </c>
      <c r="T5360" s="21">
        <v>143.56</v>
      </c>
      <c r="U5360" s="21">
        <v>228.47</v>
      </c>
      <c r="V5360" s="4">
        <v>-0.44409999999999999</v>
      </c>
      <c r="W5360" s="21" t="s">
        <v>314</v>
      </c>
      <c r="X5360" s="21" t="s">
        <v>314</v>
      </c>
      <c r="Y5360" s="12" t="str">
        <f>IFERROR(VLOOKUP(C5360,[1]Index!$D:$F,3,FALSE),"Non List")</f>
        <v>Development Banks</v>
      </c>
      <c r="Z5360">
        <f>IFERROR(VLOOKUP(C5360,[1]LP!$B:$C,2,FALSE),0)</f>
        <v>411</v>
      </c>
      <c r="AA5360" s="11">
        <f t="shared" si="128"/>
        <v>25.433168316831683</v>
      </c>
      <c r="AB5360" s="11">
        <f>IFERROR(VLOOKUP(AD5360,[2]Sheet2!$M:$O,2,FALSE),0)</f>
        <v>0</v>
      </c>
      <c r="AC5360" s="11">
        <f>IFERROR(VLOOKUP(AD5360,[2]Sheet2!$M:$O,3,FALSE),0)</f>
        <v>0</v>
      </c>
      <c r="AD5360" s="10" t="s">
        <v>617</v>
      </c>
    </row>
    <row r="5361" spans="1:30" x14ac:dyDescent="0.45">
      <c r="A5361" s="12" t="s">
        <v>24</v>
      </c>
      <c r="B5361" s="12" t="s">
        <v>338</v>
      </c>
      <c r="C5361" s="12" t="s">
        <v>142</v>
      </c>
      <c r="D5361" s="12">
        <v>287</v>
      </c>
      <c r="E5361" s="12">
        <v>557456.06700000004</v>
      </c>
      <c r="F5361" s="12">
        <v>62984.879000000001</v>
      </c>
      <c r="G5361" s="12">
        <v>4307106.5750000002</v>
      </c>
      <c r="H5361" s="12">
        <v>3533539.7760000001</v>
      </c>
      <c r="I5361" s="12">
        <v>55773.83</v>
      </c>
      <c r="J5361" s="12">
        <v>62185.652000000002</v>
      </c>
      <c r="K5361" s="21">
        <v>21098.564999999999</v>
      </c>
      <c r="L5361" s="21">
        <v>1929.8409999999999</v>
      </c>
      <c r="M5361" s="21">
        <v>1.36</v>
      </c>
      <c r="N5361" s="21">
        <v>211.03</v>
      </c>
      <c r="O5361" s="21">
        <v>2.58</v>
      </c>
      <c r="P5361" s="21">
        <v>1.24</v>
      </c>
      <c r="Q5361" s="21">
        <v>0.03</v>
      </c>
      <c r="R5361" s="21">
        <v>544.46</v>
      </c>
      <c r="S5361" s="22">
        <v>4.26</v>
      </c>
      <c r="T5361" s="21">
        <v>111.3</v>
      </c>
      <c r="U5361" s="21">
        <v>58.36</v>
      </c>
      <c r="V5361" s="4">
        <v>-0.79669999999999996</v>
      </c>
      <c r="W5361" s="21">
        <v>-110136.764</v>
      </c>
      <c r="X5361" s="21">
        <v>-19.760000000000002</v>
      </c>
      <c r="Y5361" s="12" t="str">
        <f>IFERROR(VLOOKUP(C5361,[1]Index!$D:$F,3,FALSE),"Non List")</f>
        <v>Development Banks</v>
      </c>
      <c r="Z5361">
        <f>IFERROR(VLOOKUP(C5361,[1]LP!$B:$C,2,FALSE),0)</f>
        <v>287</v>
      </c>
      <c r="AA5361" s="11">
        <f t="shared" si="128"/>
        <v>211.02941176470586</v>
      </c>
      <c r="AB5361" s="11">
        <f>IFERROR(VLOOKUP(AD5361,[2]Sheet2!$M:$O,2,FALSE),0)</f>
        <v>0</v>
      </c>
      <c r="AC5361" s="11">
        <f>IFERROR(VLOOKUP(AD5361,[2]Sheet2!$M:$O,3,FALSE),0)</f>
        <v>0</v>
      </c>
      <c r="AD5361" s="10" t="s">
        <v>618</v>
      </c>
    </row>
    <row r="5362" spans="1:30" x14ac:dyDescent="0.45">
      <c r="A5362" s="12" t="s">
        <v>24</v>
      </c>
      <c r="B5362" s="12" t="s">
        <v>338</v>
      </c>
      <c r="C5362" s="12" t="s">
        <v>144</v>
      </c>
      <c r="D5362" s="12">
        <v>334</v>
      </c>
      <c r="E5362" s="12">
        <v>519000</v>
      </c>
      <c r="F5362" s="12">
        <v>72713.625</v>
      </c>
      <c r="G5362" s="12">
        <v>3973218.78</v>
      </c>
      <c r="H5362" s="12">
        <v>3516885.8480000002</v>
      </c>
      <c r="I5362" s="12">
        <v>45148.591999999997</v>
      </c>
      <c r="J5362" s="12">
        <v>50358.523999999998</v>
      </c>
      <c r="K5362" s="21">
        <v>26043.144</v>
      </c>
      <c r="L5362" s="21">
        <v>10884.477000000001</v>
      </c>
      <c r="M5362" s="21">
        <v>8.36</v>
      </c>
      <c r="N5362" s="21">
        <v>39.950000000000003</v>
      </c>
      <c r="O5362" s="21">
        <v>2.93</v>
      </c>
      <c r="P5362" s="21">
        <v>7.36</v>
      </c>
      <c r="Q5362" s="21">
        <v>0.22</v>
      </c>
      <c r="R5362" s="21">
        <v>117.05</v>
      </c>
      <c r="S5362" s="22">
        <v>4.55</v>
      </c>
      <c r="T5362" s="21">
        <v>114.01</v>
      </c>
      <c r="U5362" s="21">
        <v>146.44</v>
      </c>
      <c r="V5362" s="4">
        <v>-0.56159999999999999</v>
      </c>
      <c r="W5362" s="21">
        <v>-5603.2223000000004</v>
      </c>
      <c r="X5362" s="21">
        <v>-1.08</v>
      </c>
      <c r="Y5362" s="12" t="str">
        <f>IFERROR(VLOOKUP(C5362,[1]Index!$D:$F,3,FALSE),"Non List")</f>
        <v>Development Banks</v>
      </c>
      <c r="Z5362">
        <f>IFERROR(VLOOKUP(C5362,[1]LP!$B:$C,2,FALSE),0)</f>
        <v>334</v>
      </c>
      <c r="AA5362" s="11">
        <f t="shared" si="128"/>
        <v>39.952153110047853</v>
      </c>
      <c r="AB5362" s="11">
        <f>IFERROR(VLOOKUP(AD5362,[2]Sheet2!$M:$O,2,FALSE),0)</f>
        <v>0</v>
      </c>
      <c r="AC5362" s="11">
        <f>IFERROR(VLOOKUP(AD5362,[2]Sheet2!$M:$O,3,FALSE),0)</f>
        <v>0</v>
      </c>
      <c r="AD5362" s="10" t="s">
        <v>619</v>
      </c>
    </row>
    <row r="5363" spans="1:30" x14ac:dyDescent="0.45">
      <c r="A5363" s="12" t="s">
        <v>24</v>
      </c>
      <c r="B5363" s="12" t="s">
        <v>338</v>
      </c>
      <c r="C5363" s="12" t="s">
        <v>146</v>
      </c>
      <c r="D5363" s="12">
        <v>341</v>
      </c>
      <c r="E5363" s="12">
        <v>4171318.6</v>
      </c>
      <c r="F5363" s="12">
        <v>2393691.12</v>
      </c>
      <c r="G5363" s="12">
        <v>53144270.619999997</v>
      </c>
      <c r="H5363" s="12">
        <v>38860904.090000004</v>
      </c>
      <c r="I5363" s="12">
        <v>441225.73</v>
      </c>
      <c r="J5363" s="12">
        <v>507358.77</v>
      </c>
      <c r="K5363" s="21">
        <v>263445.57</v>
      </c>
      <c r="L5363" s="21">
        <v>95378.61</v>
      </c>
      <c r="M5363" s="21">
        <v>9.1199999999999992</v>
      </c>
      <c r="N5363" s="21">
        <v>37.39</v>
      </c>
      <c r="O5363" s="21">
        <v>2.17</v>
      </c>
      <c r="P5363" s="21">
        <v>5.81</v>
      </c>
      <c r="Q5363" s="21">
        <v>0.15</v>
      </c>
      <c r="R5363" s="21">
        <v>81.14</v>
      </c>
      <c r="S5363" s="22">
        <v>3.97</v>
      </c>
      <c r="T5363" s="21">
        <v>157.38</v>
      </c>
      <c r="U5363" s="21">
        <v>179.71</v>
      </c>
      <c r="V5363" s="4">
        <v>-0.47299999999999998</v>
      </c>
      <c r="W5363" s="21">
        <v>148924.56</v>
      </c>
      <c r="X5363" s="21">
        <v>3.57</v>
      </c>
      <c r="Y5363" s="12" t="str">
        <f>IFERROR(VLOOKUP(C5363,[1]Index!$D:$F,3,FALSE),"Non List")</f>
        <v>Development Banks</v>
      </c>
      <c r="Z5363">
        <f>IFERROR(VLOOKUP(C5363,[1]LP!$B:$C,2,FALSE),0)</f>
        <v>341</v>
      </c>
      <c r="AA5363" s="11">
        <f t="shared" si="128"/>
        <v>37.390350877192986</v>
      </c>
      <c r="AB5363" s="11">
        <f>IFERROR(VLOOKUP(AD5363,[2]Sheet2!$M:$O,2,FALSE),0)</f>
        <v>0</v>
      </c>
      <c r="AC5363" s="11">
        <f>IFERROR(VLOOKUP(AD5363,[2]Sheet2!$M:$O,3,FALSE),0)</f>
        <v>0</v>
      </c>
      <c r="AD5363" s="10" t="s">
        <v>620</v>
      </c>
    </row>
    <row r="5364" spans="1:30" x14ac:dyDescent="0.45">
      <c r="A5364" s="12" t="s">
        <v>24</v>
      </c>
      <c r="B5364" s="12" t="s">
        <v>338</v>
      </c>
      <c r="C5364" s="12" t="s">
        <v>151</v>
      </c>
      <c r="D5364" s="12">
        <v>408</v>
      </c>
      <c r="E5364" s="12">
        <v>3382821.29</v>
      </c>
      <c r="F5364" s="12">
        <v>2742378.23</v>
      </c>
      <c r="G5364" s="12">
        <v>52213639.219999999</v>
      </c>
      <c r="H5364" s="12">
        <v>43221498.539999999</v>
      </c>
      <c r="I5364" s="12">
        <v>431899.39</v>
      </c>
      <c r="J5364" s="12">
        <v>491748.06</v>
      </c>
      <c r="K5364" s="21">
        <v>275925.5</v>
      </c>
      <c r="L5364" s="21">
        <v>173280.92</v>
      </c>
      <c r="M5364" s="21">
        <v>20.48</v>
      </c>
      <c r="N5364" s="21">
        <v>19.920000000000002</v>
      </c>
      <c r="O5364" s="21">
        <v>2.25</v>
      </c>
      <c r="P5364" s="21">
        <v>11.32</v>
      </c>
      <c r="Q5364" s="21">
        <v>0.28000000000000003</v>
      </c>
      <c r="R5364" s="21">
        <v>44.82</v>
      </c>
      <c r="S5364" s="22">
        <v>3.47</v>
      </c>
      <c r="T5364" s="21">
        <v>181.07</v>
      </c>
      <c r="U5364" s="21">
        <v>288.85000000000002</v>
      </c>
      <c r="V5364" s="4">
        <v>-0.29199999999999998</v>
      </c>
      <c r="W5364" s="21">
        <v>333446.78999999998</v>
      </c>
      <c r="X5364" s="21">
        <v>9.86</v>
      </c>
      <c r="Y5364" s="12" t="str">
        <f>IFERROR(VLOOKUP(C5364,[1]Index!$D:$F,3,FALSE),"Non List")</f>
        <v>Development Banks</v>
      </c>
      <c r="Z5364">
        <f>IFERROR(VLOOKUP(C5364,[1]LP!$B:$C,2,FALSE),0)</f>
        <v>408</v>
      </c>
      <c r="AA5364" s="11">
        <f t="shared" si="128"/>
        <v>19.921875</v>
      </c>
      <c r="AB5364" s="11">
        <f>IFERROR(VLOOKUP(AD5364,[2]Sheet2!$M:$O,2,FALSE),0)</f>
        <v>0</v>
      </c>
      <c r="AC5364" s="11">
        <f>IFERROR(VLOOKUP(AD5364,[2]Sheet2!$M:$O,3,FALSE),0)</f>
        <v>0</v>
      </c>
      <c r="AD5364" s="10" t="s">
        <v>621</v>
      </c>
    </row>
    <row r="5365" spans="1:30" x14ac:dyDescent="0.45">
      <c r="A5365" s="12" t="s">
        <v>24</v>
      </c>
      <c r="B5365" s="12" t="s">
        <v>338</v>
      </c>
      <c r="C5365" s="12" t="s">
        <v>147</v>
      </c>
      <c r="D5365" s="12">
        <v>336.7</v>
      </c>
      <c r="E5365" s="12">
        <v>3281164.6690000002</v>
      </c>
      <c r="F5365" s="12">
        <v>1547897.6910000001</v>
      </c>
      <c r="G5365" s="12">
        <v>54835685.752999999</v>
      </c>
      <c r="H5365" s="12">
        <v>43512291.189999998</v>
      </c>
      <c r="I5365" s="12">
        <v>490910.72200000001</v>
      </c>
      <c r="J5365" s="12">
        <v>578434.179</v>
      </c>
      <c r="K5365" s="21">
        <v>275337.19300000003</v>
      </c>
      <c r="L5365" s="21">
        <v>119521.88099999999</v>
      </c>
      <c r="M5365" s="21">
        <v>14.56</v>
      </c>
      <c r="N5365" s="21">
        <v>23.13</v>
      </c>
      <c r="O5365" s="21">
        <v>2.29</v>
      </c>
      <c r="P5365" s="21">
        <v>9.9</v>
      </c>
      <c r="Q5365" s="21">
        <v>0.18</v>
      </c>
      <c r="R5365" s="21">
        <v>52.97</v>
      </c>
      <c r="S5365" s="22">
        <v>3.48</v>
      </c>
      <c r="T5365" s="21">
        <v>147.18</v>
      </c>
      <c r="U5365" s="21">
        <v>219.58</v>
      </c>
      <c r="V5365" s="4">
        <v>-0.3478</v>
      </c>
      <c r="W5365" s="21">
        <v>25630.39</v>
      </c>
      <c r="X5365" s="21">
        <v>0.78</v>
      </c>
      <c r="Y5365" s="12" t="str">
        <f>IFERROR(VLOOKUP(C5365,[1]Index!$D:$F,3,FALSE),"Non List")</f>
        <v>Development Banks</v>
      </c>
      <c r="Z5365">
        <f>IFERROR(VLOOKUP(C5365,[1]LP!$B:$C,2,FALSE),0)</f>
        <v>336.7</v>
      </c>
      <c r="AA5365" s="11">
        <f t="shared" si="128"/>
        <v>23.125</v>
      </c>
      <c r="AB5365" s="11">
        <f>IFERROR(VLOOKUP(AD5365,[2]Sheet2!$M:$O,2,FALSE),0)</f>
        <v>0</v>
      </c>
      <c r="AC5365" s="11">
        <f>IFERROR(VLOOKUP(AD5365,[2]Sheet2!$M:$O,3,FALSE),0)</f>
        <v>0</v>
      </c>
      <c r="AD5365" s="10" t="s">
        <v>622</v>
      </c>
    </row>
    <row r="5366" spans="1:30" x14ac:dyDescent="0.45">
      <c r="A5366" s="12" t="s">
        <v>24</v>
      </c>
      <c r="B5366" s="12" t="s">
        <v>338</v>
      </c>
      <c r="C5366" s="12" t="s">
        <v>148</v>
      </c>
      <c r="D5366" s="12">
        <v>253</v>
      </c>
      <c r="E5366" s="12">
        <v>834338.43200000003</v>
      </c>
      <c r="F5366" s="12">
        <v>-375484.658</v>
      </c>
      <c r="G5366" s="12">
        <v>4858693.8540000003</v>
      </c>
      <c r="H5366" s="12">
        <v>3769388.4037000001</v>
      </c>
      <c r="I5366" s="12">
        <v>23833.014999999999</v>
      </c>
      <c r="J5366" s="12">
        <v>31804.728999999999</v>
      </c>
      <c r="K5366" s="21">
        <v>-15818.553</v>
      </c>
      <c r="L5366" s="21">
        <v>-119219.234</v>
      </c>
      <c r="M5366" s="21">
        <v>-57.12</v>
      </c>
      <c r="N5366" s="21">
        <v>-4.43</v>
      </c>
      <c r="O5366" s="21">
        <v>4.5999999999999996</v>
      </c>
      <c r="P5366" s="21">
        <v>-103.93</v>
      </c>
      <c r="Q5366" s="21">
        <v>-2.04</v>
      </c>
      <c r="R5366" s="21">
        <v>-20.38</v>
      </c>
      <c r="S5366" s="22">
        <v>18.5</v>
      </c>
      <c r="T5366" s="21">
        <v>55</v>
      </c>
      <c r="U5366" s="21" t="s">
        <v>314</v>
      </c>
      <c r="V5366" s="12" t="s">
        <v>314</v>
      </c>
      <c r="W5366" s="21">
        <v>-499935.54800000001</v>
      </c>
      <c r="X5366" s="21">
        <v>-59.92</v>
      </c>
      <c r="Y5366" s="12" t="str">
        <f>IFERROR(VLOOKUP(C5366,[1]Index!$D:$F,3,FALSE),"Non List")</f>
        <v>Development Banks</v>
      </c>
      <c r="Z5366">
        <f>IFERROR(VLOOKUP(C5366,[1]LP!$B:$C,2,FALSE),0)</f>
        <v>253</v>
      </c>
      <c r="AA5366" s="11">
        <f t="shared" si="128"/>
        <v>-4.4292717086834736</v>
      </c>
      <c r="AB5366" s="11">
        <f>IFERROR(VLOOKUP(AD5366,[2]Sheet2!$M:$O,2,FALSE),0)</f>
        <v>0</v>
      </c>
      <c r="AC5366" s="11">
        <f>IFERROR(VLOOKUP(AD5366,[2]Sheet2!$M:$O,3,FALSE),0)</f>
        <v>0</v>
      </c>
      <c r="AD5366" s="10" t="s">
        <v>623</v>
      </c>
    </row>
    <row r="5367" spans="1:30" x14ac:dyDescent="0.45">
      <c r="A5367" s="12" t="s">
        <v>24</v>
      </c>
      <c r="B5367" s="12" t="s">
        <v>338</v>
      </c>
      <c r="C5367" s="12" t="s">
        <v>157</v>
      </c>
      <c r="D5367" s="12">
        <v>356</v>
      </c>
      <c r="E5367" s="12">
        <v>948875.45900000003</v>
      </c>
      <c r="F5367" s="12">
        <v>170668.56</v>
      </c>
      <c r="G5367" s="12">
        <v>6615575.4000000004</v>
      </c>
      <c r="H5367" s="12">
        <v>4677396.4330000002</v>
      </c>
      <c r="I5367" s="12">
        <v>63744.347999999998</v>
      </c>
      <c r="J5367" s="12">
        <v>69466.495999999999</v>
      </c>
      <c r="K5367" s="21">
        <v>27180.842000000001</v>
      </c>
      <c r="L5367" s="21">
        <v>-26180.621999999999</v>
      </c>
      <c r="M5367" s="21">
        <v>-11</v>
      </c>
      <c r="N5367" s="21">
        <v>-32.36</v>
      </c>
      <c r="O5367" s="21">
        <v>3.02</v>
      </c>
      <c r="P5367" s="21">
        <v>-9.35</v>
      </c>
      <c r="Q5367" s="21">
        <v>-0.32</v>
      </c>
      <c r="R5367" s="21">
        <v>-97.73</v>
      </c>
      <c r="S5367" s="22">
        <v>7.43</v>
      </c>
      <c r="T5367" s="21">
        <v>117.99</v>
      </c>
      <c r="U5367" s="21" t="s">
        <v>314</v>
      </c>
      <c r="V5367" s="12" t="s">
        <v>314</v>
      </c>
      <c r="W5367" s="21">
        <v>-55550.955999999998</v>
      </c>
      <c r="X5367" s="21">
        <v>-5.85</v>
      </c>
      <c r="Y5367" s="12" t="str">
        <f>IFERROR(VLOOKUP(C5367,[1]Index!$D:$F,3,FALSE),"Non List")</f>
        <v>Finance</v>
      </c>
      <c r="Z5367">
        <f>IFERROR(VLOOKUP(C5367,[1]LP!$B:$C,2,FALSE),0)</f>
        <v>356</v>
      </c>
      <c r="AA5367" s="11">
        <f t="shared" si="128"/>
        <v>-32.363636363636367</v>
      </c>
      <c r="AB5367" s="11">
        <f>IFERROR(VLOOKUP(AD5367,[2]Sheet2!$M:$O,2,FALSE),0)</f>
        <v>0</v>
      </c>
      <c r="AC5367" s="11">
        <f>IFERROR(VLOOKUP(AD5367,[2]Sheet2!$M:$O,3,FALSE),0)</f>
        <v>0</v>
      </c>
      <c r="AD5367" s="10" t="s">
        <v>624</v>
      </c>
    </row>
    <row r="5368" spans="1:30" x14ac:dyDescent="0.45">
      <c r="A5368" s="12" t="s">
        <v>24</v>
      </c>
      <c r="B5368" s="12" t="s">
        <v>338</v>
      </c>
      <c r="C5368" s="12" t="s">
        <v>158</v>
      </c>
      <c r="D5368" s="12">
        <v>453.2</v>
      </c>
      <c r="E5368" s="12">
        <v>946115.2</v>
      </c>
      <c r="F5368" s="12">
        <v>1384634.42</v>
      </c>
      <c r="G5368" s="12">
        <v>11787258.74</v>
      </c>
      <c r="H5368" s="12">
        <v>9125867.7699999996</v>
      </c>
      <c r="I5368" s="12">
        <v>71904.06</v>
      </c>
      <c r="J5368" s="12">
        <v>88450.08</v>
      </c>
      <c r="K5368" s="21">
        <v>31037.27</v>
      </c>
      <c r="L5368" s="21">
        <v>-35017.519999999997</v>
      </c>
      <c r="M5368" s="21">
        <v>-14.8</v>
      </c>
      <c r="N5368" s="21">
        <v>-30.62</v>
      </c>
      <c r="O5368" s="21">
        <v>1.84</v>
      </c>
      <c r="P5368" s="21">
        <v>-6.01</v>
      </c>
      <c r="Q5368" s="21">
        <v>-0.23</v>
      </c>
      <c r="R5368" s="21">
        <v>-56.34</v>
      </c>
      <c r="S5368" s="22">
        <v>3.97</v>
      </c>
      <c r="T5368" s="21">
        <v>246.35</v>
      </c>
      <c r="U5368" s="21" t="s">
        <v>314</v>
      </c>
      <c r="V5368" s="12" t="s">
        <v>314</v>
      </c>
      <c r="W5368" s="21">
        <v>0</v>
      </c>
      <c r="X5368" s="21">
        <v>0</v>
      </c>
      <c r="Y5368" s="12" t="str">
        <f>IFERROR(VLOOKUP(C5368,[1]Index!$D:$F,3,FALSE),"Non List")</f>
        <v>Finance</v>
      </c>
      <c r="Z5368">
        <f>IFERROR(VLOOKUP(C5368,[1]LP!$B:$C,2,FALSE),0)</f>
        <v>453.2</v>
      </c>
      <c r="AA5368" s="11">
        <f t="shared" si="128"/>
        <v>-30.621621621621621</v>
      </c>
      <c r="AB5368" s="11">
        <f>IFERROR(VLOOKUP(AD5368,[2]Sheet2!$M:$O,2,FALSE),0)</f>
        <v>0</v>
      </c>
      <c r="AC5368" s="11">
        <f>IFERROR(VLOOKUP(AD5368,[2]Sheet2!$M:$O,3,FALSE),0)</f>
        <v>0</v>
      </c>
      <c r="AD5368" s="10" t="s">
        <v>625</v>
      </c>
    </row>
    <row r="5369" spans="1:30" x14ac:dyDescent="0.45">
      <c r="A5369" s="12" t="s">
        <v>24</v>
      </c>
      <c r="B5369" s="12" t="s">
        <v>338</v>
      </c>
      <c r="C5369" s="12" t="s">
        <v>174</v>
      </c>
      <c r="D5369" s="12">
        <v>372.1</v>
      </c>
      <c r="E5369" s="12">
        <v>1012176</v>
      </c>
      <c r="F5369" s="12">
        <v>383625</v>
      </c>
      <c r="G5369" s="12">
        <v>7639316</v>
      </c>
      <c r="H5369" s="12">
        <v>5436593</v>
      </c>
      <c r="I5369" s="12">
        <v>49749</v>
      </c>
      <c r="J5369" s="12">
        <v>55484</v>
      </c>
      <c r="K5369" s="21">
        <v>13676</v>
      </c>
      <c r="L5369" s="21">
        <v>-53982</v>
      </c>
      <c r="M5369" s="21">
        <v>-21.32</v>
      </c>
      <c r="N5369" s="21">
        <v>-17.45</v>
      </c>
      <c r="O5369" s="21">
        <v>2.7</v>
      </c>
      <c r="P5369" s="21">
        <v>-15.47</v>
      </c>
      <c r="Q5369" s="21">
        <v>-0.56000000000000005</v>
      </c>
      <c r="R5369" s="21">
        <v>-47.12</v>
      </c>
      <c r="S5369" s="22">
        <v>4.72</v>
      </c>
      <c r="T5369" s="21">
        <v>137.9</v>
      </c>
      <c r="U5369" s="21" t="s">
        <v>314</v>
      </c>
      <c r="V5369" s="12" t="s">
        <v>314</v>
      </c>
      <c r="W5369" s="21">
        <v>0</v>
      </c>
      <c r="X5369" s="21">
        <v>0</v>
      </c>
      <c r="Y5369" s="12" t="str">
        <f>IFERROR(VLOOKUP(C5369,[1]Index!$D:$F,3,FALSE),"Non List")</f>
        <v>Finance</v>
      </c>
      <c r="Z5369">
        <f>IFERROR(VLOOKUP(C5369,[1]LP!$B:$C,2,FALSE),0)</f>
        <v>372.1</v>
      </c>
      <c r="AA5369" s="11">
        <f t="shared" si="128"/>
        <v>-17.453095684803003</v>
      </c>
      <c r="AB5369" s="11">
        <f>IFERROR(VLOOKUP(AD5369,[2]Sheet2!$M:$O,2,FALSE),0)</f>
        <v>0</v>
      </c>
      <c r="AC5369" s="11">
        <f>IFERROR(VLOOKUP(AD5369,[2]Sheet2!$M:$O,3,FALSE),0)</f>
        <v>0</v>
      </c>
      <c r="AD5369" s="10" t="s">
        <v>626</v>
      </c>
    </row>
    <row r="5370" spans="1:30" x14ac:dyDescent="0.45">
      <c r="A5370" s="12" t="s">
        <v>24</v>
      </c>
      <c r="B5370" s="12" t="s">
        <v>338</v>
      </c>
      <c r="C5370" s="12" t="s">
        <v>159</v>
      </c>
      <c r="D5370" s="12">
        <v>499</v>
      </c>
      <c r="E5370" s="12">
        <v>1183470.96</v>
      </c>
      <c r="F5370" s="12">
        <v>701007.804</v>
      </c>
      <c r="G5370" s="12">
        <v>14939888.608999999</v>
      </c>
      <c r="H5370" s="12">
        <v>13492035.391000001</v>
      </c>
      <c r="I5370" s="12">
        <v>116866.436</v>
      </c>
      <c r="J5370" s="12">
        <v>142222.12</v>
      </c>
      <c r="K5370" s="21">
        <v>72133.811000000002</v>
      </c>
      <c r="L5370" s="21">
        <v>9377.1180000000004</v>
      </c>
      <c r="M5370" s="21">
        <v>3.16</v>
      </c>
      <c r="N5370" s="21">
        <v>157.91</v>
      </c>
      <c r="O5370" s="21">
        <v>3.13</v>
      </c>
      <c r="P5370" s="21">
        <v>1.99</v>
      </c>
      <c r="Q5370" s="21">
        <v>0.04</v>
      </c>
      <c r="R5370" s="21">
        <v>494.26</v>
      </c>
      <c r="S5370" s="22">
        <v>3.23</v>
      </c>
      <c r="T5370" s="21">
        <v>159.22999999999999</v>
      </c>
      <c r="U5370" s="21">
        <v>106.4</v>
      </c>
      <c r="V5370" s="4">
        <v>-0.78680000000000005</v>
      </c>
      <c r="W5370" s="21">
        <v>0</v>
      </c>
      <c r="X5370" s="21">
        <v>0</v>
      </c>
      <c r="Y5370" s="12" t="str">
        <f>IFERROR(VLOOKUP(C5370,[1]Index!$D:$F,3,FALSE),"Non List")</f>
        <v>Finance</v>
      </c>
      <c r="Z5370">
        <f>IFERROR(VLOOKUP(C5370,[1]LP!$B:$C,2,FALSE),0)</f>
        <v>499</v>
      </c>
      <c r="AA5370" s="11">
        <f t="shared" si="128"/>
        <v>157.91139240506328</v>
      </c>
      <c r="AB5370" s="11">
        <f>IFERROR(VLOOKUP(AD5370,[2]Sheet2!$M:$O,2,FALSE),0)</f>
        <v>0</v>
      </c>
      <c r="AC5370" s="11">
        <f>IFERROR(VLOOKUP(AD5370,[2]Sheet2!$M:$O,3,FALSE),0)</f>
        <v>0</v>
      </c>
      <c r="AD5370" s="10" t="s">
        <v>627</v>
      </c>
    </row>
    <row r="5371" spans="1:30" x14ac:dyDescent="0.45">
      <c r="A5371" s="12" t="s">
        <v>24</v>
      </c>
      <c r="B5371" s="12" t="s">
        <v>338</v>
      </c>
      <c r="C5371" s="12" t="s">
        <v>161</v>
      </c>
      <c r="D5371" s="12">
        <v>369</v>
      </c>
      <c r="E5371" s="12">
        <v>690472.8</v>
      </c>
      <c r="F5371" s="12">
        <v>-50034.980600000003</v>
      </c>
      <c r="G5371" s="12">
        <v>3576186.0975000001</v>
      </c>
      <c r="H5371" s="12">
        <v>3126529.8313000002</v>
      </c>
      <c r="I5371" s="12">
        <v>51080.0959</v>
      </c>
      <c r="J5371" s="12">
        <v>52478.393900000003</v>
      </c>
      <c r="K5371" s="21">
        <v>41028.318700000003</v>
      </c>
      <c r="L5371" s="21">
        <v>436.42110000000002</v>
      </c>
      <c r="M5371" s="21">
        <v>0.24</v>
      </c>
      <c r="N5371" s="21">
        <v>1537.5</v>
      </c>
      <c r="O5371" s="21">
        <v>3.98</v>
      </c>
      <c r="P5371" s="21">
        <v>0.27</v>
      </c>
      <c r="Q5371" s="21"/>
      <c r="R5371" s="21">
        <v>6119.25</v>
      </c>
      <c r="S5371" s="22">
        <v>17.600000000000001</v>
      </c>
      <c r="T5371" s="21">
        <v>92.75</v>
      </c>
      <c r="U5371" s="21">
        <v>22.38</v>
      </c>
      <c r="V5371" s="4">
        <v>-0.93940000000000001</v>
      </c>
      <c r="W5371" s="21">
        <v>436.42</v>
      </c>
      <c r="X5371" s="21">
        <v>0.06</v>
      </c>
      <c r="Y5371" s="12" t="str">
        <f>IFERROR(VLOOKUP(C5371,[1]Index!$D:$F,3,FALSE),"Non List")</f>
        <v>Finance</v>
      </c>
      <c r="Z5371">
        <f>IFERROR(VLOOKUP(C5371,[1]LP!$B:$C,2,FALSE),0)</f>
        <v>369</v>
      </c>
      <c r="AA5371" s="11">
        <f t="shared" si="128"/>
        <v>1537.5</v>
      </c>
      <c r="AB5371" s="11">
        <f>IFERROR(VLOOKUP(AD5371,[2]Sheet2!$M:$O,2,FALSE),0)</f>
        <v>0</v>
      </c>
      <c r="AC5371" s="11">
        <f>IFERROR(VLOOKUP(AD5371,[2]Sheet2!$M:$O,3,FALSE),0)</f>
        <v>0</v>
      </c>
      <c r="AD5371" s="10" t="s">
        <v>628</v>
      </c>
    </row>
    <row r="5372" spans="1:30" x14ac:dyDescent="0.45">
      <c r="A5372" s="12" t="s">
        <v>24</v>
      </c>
      <c r="B5372" s="12" t="s">
        <v>338</v>
      </c>
      <c r="C5372" s="12" t="s">
        <v>162</v>
      </c>
      <c r="D5372" s="12">
        <v>555.1</v>
      </c>
      <c r="E5372" s="12">
        <v>1351553</v>
      </c>
      <c r="F5372" s="12">
        <v>785873</v>
      </c>
      <c r="G5372" s="12">
        <v>14154254</v>
      </c>
      <c r="H5372" s="12">
        <v>12210764</v>
      </c>
      <c r="I5372" s="12">
        <v>189506</v>
      </c>
      <c r="J5372" s="12">
        <v>217213</v>
      </c>
      <c r="K5372" s="21">
        <v>128182</v>
      </c>
      <c r="L5372" s="21">
        <v>82777</v>
      </c>
      <c r="M5372" s="21">
        <v>24.48</v>
      </c>
      <c r="N5372" s="21">
        <v>22.68</v>
      </c>
      <c r="O5372" s="21">
        <v>3.51</v>
      </c>
      <c r="P5372" s="21">
        <v>15.49</v>
      </c>
      <c r="Q5372" s="21">
        <v>0.44</v>
      </c>
      <c r="R5372" s="21">
        <v>79.61</v>
      </c>
      <c r="S5372" s="22">
        <v>2.85</v>
      </c>
      <c r="T5372" s="21">
        <v>158.15</v>
      </c>
      <c r="U5372" s="21">
        <v>295.14</v>
      </c>
      <c r="V5372" s="4">
        <v>-0.46829999999999999</v>
      </c>
      <c r="W5372" s="21">
        <v>28572</v>
      </c>
      <c r="X5372" s="21">
        <v>2.11</v>
      </c>
      <c r="Y5372" s="12" t="str">
        <f>IFERROR(VLOOKUP(C5372,[1]Index!$D:$F,3,FALSE),"Non List")</f>
        <v>Finance</v>
      </c>
      <c r="Z5372">
        <f>IFERROR(VLOOKUP(C5372,[1]LP!$B:$C,2,FALSE),0)</f>
        <v>555.1</v>
      </c>
      <c r="AA5372" s="11">
        <f t="shared" si="128"/>
        <v>22.675653594771241</v>
      </c>
      <c r="AB5372" s="11">
        <f>IFERROR(VLOOKUP(AD5372,[2]Sheet2!$M:$O,2,FALSE),0)</f>
        <v>0</v>
      </c>
      <c r="AC5372" s="11">
        <f>IFERROR(VLOOKUP(AD5372,[2]Sheet2!$M:$O,3,FALSE),0)</f>
        <v>0</v>
      </c>
      <c r="AD5372" s="10" t="s">
        <v>629</v>
      </c>
    </row>
    <row r="5373" spans="1:30" x14ac:dyDescent="0.45">
      <c r="A5373" s="12" t="s">
        <v>24</v>
      </c>
      <c r="B5373" s="12" t="s">
        <v>338</v>
      </c>
      <c r="C5373" s="12" t="s">
        <v>178</v>
      </c>
      <c r="D5373" s="12">
        <v>329</v>
      </c>
      <c r="E5373" s="12">
        <v>610200</v>
      </c>
      <c r="F5373" s="12">
        <v>65257.13</v>
      </c>
      <c r="G5373" s="12">
        <v>1522163.17</v>
      </c>
      <c r="H5373" s="12">
        <v>1167288.92</v>
      </c>
      <c r="I5373" s="12">
        <v>19509.09</v>
      </c>
      <c r="J5373" s="12">
        <v>21418.74</v>
      </c>
      <c r="K5373" s="21">
        <v>10820.19</v>
      </c>
      <c r="L5373" s="21">
        <v>6580.48</v>
      </c>
      <c r="M5373" s="21">
        <v>4.28</v>
      </c>
      <c r="N5373" s="21">
        <v>76.87</v>
      </c>
      <c r="O5373" s="21">
        <v>2.97</v>
      </c>
      <c r="P5373" s="21">
        <v>3.9</v>
      </c>
      <c r="Q5373" s="21">
        <v>0.28999999999999998</v>
      </c>
      <c r="R5373" s="21">
        <v>228.3</v>
      </c>
      <c r="S5373" s="22">
        <v>1.22</v>
      </c>
      <c r="T5373" s="21">
        <v>110.69</v>
      </c>
      <c r="U5373" s="21">
        <v>103.24</v>
      </c>
      <c r="V5373" s="4">
        <v>-0.68620000000000003</v>
      </c>
      <c r="W5373" s="21">
        <v>6580.48</v>
      </c>
      <c r="X5373" s="21">
        <v>1.08</v>
      </c>
      <c r="Y5373" s="12" t="str">
        <f>IFERROR(VLOOKUP(C5373,[1]Index!$D:$F,3,FALSE),"Non List")</f>
        <v>Finance</v>
      </c>
      <c r="Z5373">
        <f>IFERROR(VLOOKUP(C5373,[1]LP!$B:$C,2,FALSE),0)</f>
        <v>329</v>
      </c>
      <c r="AA5373" s="11">
        <f t="shared" si="128"/>
        <v>76.869158878504663</v>
      </c>
      <c r="AB5373" s="11">
        <f>IFERROR(VLOOKUP(AD5373,[2]Sheet2!$M:$O,2,FALSE),0)</f>
        <v>0</v>
      </c>
      <c r="AC5373" s="11">
        <f>IFERROR(VLOOKUP(AD5373,[2]Sheet2!$M:$O,3,FALSE),0)</f>
        <v>0</v>
      </c>
      <c r="AD5373" s="10" t="s">
        <v>630</v>
      </c>
    </row>
    <row r="5374" spans="1:30" x14ac:dyDescent="0.45">
      <c r="A5374" s="12" t="s">
        <v>24</v>
      </c>
      <c r="B5374" s="12" t="s">
        <v>338</v>
      </c>
      <c r="C5374" s="12" t="s">
        <v>180</v>
      </c>
      <c r="D5374" s="12">
        <v>324</v>
      </c>
      <c r="E5374" s="12">
        <v>729502</v>
      </c>
      <c r="F5374" s="12">
        <v>242624</v>
      </c>
      <c r="G5374" s="12">
        <v>1919765</v>
      </c>
      <c r="H5374" s="12">
        <v>1313748</v>
      </c>
      <c r="I5374" s="12">
        <v>15286</v>
      </c>
      <c r="J5374" s="12">
        <v>17710</v>
      </c>
      <c r="K5374" s="21">
        <v>-10465</v>
      </c>
      <c r="L5374" s="21">
        <v>-20244</v>
      </c>
      <c r="M5374" s="21">
        <v>-11.08</v>
      </c>
      <c r="N5374" s="21">
        <v>-29.24</v>
      </c>
      <c r="O5374" s="21">
        <v>2.4300000000000002</v>
      </c>
      <c r="P5374" s="21">
        <v>-8.33</v>
      </c>
      <c r="Q5374" s="21">
        <v>-0.62</v>
      </c>
      <c r="R5374" s="21">
        <v>-71.05</v>
      </c>
      <c r="S5374" s="22">
        <v>11.75</v>
      </c>
      <c r="T5374" s="21">
        <v>133.26</v>
      </c>
      <c r="U5374" s="21" t="s">
        <v>314</v>
      </c>
      <c r="V5374" s="12" t="s">
        <v>314</v>
      </c>
      <c r="W5374" s="21">
        <v>-236748</v>
      </c>
      <c r="X5374" s="21">
        <v>-32.450000000000003</v>
      </c>
      <c r="Y5374" s="12" t="str">
        <f>IFERROR(VLOOKUP(C5374,[1]Index!$D:$F,3,FALSE),"Non List")</f>
        <v>Finance</v>
      </c>
      <c r="Z5374">
        <f>IFERROR(VLOOKUP(C5374,[1]LP!$B:$C,2,FALSE),0)</f>
        <v>324</v>
      </c>
      <c r="AA5374" s="11">
        <f t="shared" si="128"/>
        <v>-29.241877256317689</v>
      </c>
      <c r="AB5374" s="11">
        <f>IFERROR(VLOOKUP(AD5374,[2]Sheet2!$M:$O,2,FALSE),0)</f>
        <v>0</v>
      </c>
      <c r="AC5374" s="11">
        <f>IFERROR(VLOOKUP(AD5374,[2]Sheet2!$M:$O,3,FALSE),0)</f>
        <v>0</v>
      </c>
      <c r="AD5374" s="10" t="s">
        <v>631</v>
      </c>
    </row>
    <row r="5375" spans="1:30" x14ac:dyDescent="0.45">
      <c r="A5375" s="12" t="s">
        <v>24</v>
      </c>
      <c r="B5375" s="12" t="s">
        <v>338</v>
      </c>
      <c r="C5375" s="12" t="s">
        <v>163</v>
      </c>
      <c r="D5375" s="12">
        <v>360.3</v>
      </c>
      <c r="E5375" s="12">
        <v>1082556.605</v>
      </c>
      <c r="F5375" s="12">
        <v>419344.38199999998</v>
      </c>
      <c r="G5375" s="12">
        <v>12053034.248</v>
      </c>
      <c r="H5375" s="12">
        <v>8961129.9989999998</v>
      </c>
      <c r="I5375" s="12">
        <v>84676.701000000001</v>
      </c>
      <c r="J5375" s="12">
        <v>93880.231</v>
      </c>
      <c r="K5375" s="21">
        <v>34297.555999999997</v>
      </c>
      <c r="L5375" s="21">
        <v>-56170.574999999997</v>
      </c>
      <c r="M5375" s="21">
        <v>-20.72</v>
      </c>
      <c r="N5375" s="21">
        <v>-17.39</v>
      </c>
      <c r="O5375" s="21">
        <v>2.6</v>
      </c>
      <c r="P5375" s="21">
        <v>-14.96</v>
      </c>
      <c r="Q5375" s="21">
        <v>-0.39</v>
      </c>
      <c r="R5375" s="21">
        <v>-45.21</v>
      </c>
      <c r="S5375" s="22">
        <v>4.13</v>
      </c>
      <c r="T5375" s="21">
        <v>138.74</v>
      </c>
      <c r="U5375" s="21" t="s">
        <v>314</v>
      </c>
      <c r="V5375" s="12" t="s">
        <v>314</v>
      </c>
      <c r="W5375" s="21">
        <v>178330.01300000001</v>
      </c>
      <c r="X5375" s="21">
        <v>16.47</v>
      </c>
      <c r="Y5375" s="12" t="str">
        <f>IFERROR(VLOOKUP(C5375,[1]Index!$D:$F,3,FALSE),"Non List")</f>
        <v>Finance</v>
      </c>
      <c r="Z5375">
        <f>IFERROR(VLOOKUP(C5375,[1]LP!$B:$C,2,FALSE),0)</f>
        <v>360.3</v>
      </c>
      <c r="AA5375" s="11">
        <f t="shared" si="128"/>
        <v>-17.388996138996141</v>
      </c>
      <c r="AB5375" s="11">
        <f>IFERROR(VLOOKUP(AD5375,[2]Sheet2!$M:$O,2,FALSE),0)</f>
        <v>0</v>
      </c>
      <c r="AC5375" s="11">
        <f>IFERROR(VLOOKUP(AD5375,[2]Sheet2!$M:$O,3,FALSE),0)</f>
        <v>0</v>
      </c>
      <c r="AD5375" s="10" t="s">
        <v>632</v>
      </c>
    </row>
    <row r="5376" spans="1:30" x14ac:dyDescent="0.45">
      <c r="A5376" s="12" t="s">
        <v>24</v>
      </c>
      <c r="B5376" s="12" t="s">
        <v>338</v>
      </c>
      <c r="C5376" s="12" t="s">
        <v>164</v>
      </c>
      <c r="D5376" s="12">
        <v>315</v>
      </c>
      <c r="E5376" s="12">
        <v>848106</v>
      </c>
      <c r="F5376" s="12">
        <v>-287479.109</v>
      </c>
      <c r="G5376" s="12">
        <v>4769229.6689999998</v>
      </c>
      <c r="H5376" s="12">
        <v>3428615.9350000001</v>
      </c>
      <c r="I5376" s="12">
        <v>12787.861999999999</v>
      </c>
      <c r="J5376" s="12">
        <v>32648.522000000001</v>
      </c>
      <c r="K5376" s="21">
        <v>-23514.491000000002</v>
      </c>
      <c r="L5376" s="21">
        <v>-61185.642999999996</v>
      </c>
      <c r="M5376" s="21">
        <v>-28.84</v>
      </c>
      <c r="N5376" s="21">
        <v>-10.92</v>
      </c>
      <c r="O5376" s="21">
        <v>4.7699999999999996</v>
      </c>
      <c r="P5376" s="21">
        <v>-43.65</v>
      </c>
      <c r="Q5376" s="21">
        <v>-1.06</v>
      </c>
      <c r="R5376" s="21">
        <v>-52.09</v>
      </c>
      <c r="S5376" s="22">
        <v>12.45</v>
      </c>
      <c r="T5376" s="21">
        <v>66.099999999999994</v>
      </c>
      <c r="U5376" s="21" t="s">
        <v>314</v>
      </c>
      <c r="V5376" s="12" t="s">
        <v>314</v>
      </c>
      <c r="W5376" s="21">
        <v>-398232.27500000002</v>
      </c>
      <c r="X5376" s="21">
        <v>-46.96</v>
      </c>
      <c r="Y5376" s="12" t="str">
        <f>IFERROR(VLOOKUP(C5376,[1]Index!$D:$F,3,FALSE),"Non List")</f>
        <v>Finance</v>
      </c>
      <c r="Z5376">
        <f>IFERROR(VLOOKUP(C5376,[1]LP!$B:$C,2,FALSE),0)</f>
        <v>315</v>
      </c>
      <c r="AA5376" s="11">
        <f t="shared" si="128"/>
        <v>-10.922330097087379</v>
      </c>
      <c r="AB5376" s="11">
        <f>IFERROR(VLOOKUP(AD5376,[2]Sheet2!$M:$O,2,FALSE),0)</f>
        <v>0</v>
      </c>
      <c r="AC5376" s="11">
        <f>IFERROR(VLOOKUP(AD5376,[2]Sheet2!$M:$O,3,FALSE),0)</f>
        <v>0</v>
      </c>
      <c r="AD5376" s="10" t="s">
        <v>633</v>
      </c>
    </row>
    <row r="5377" spans="1:30" x14ac:dyDescent="0.45">
      <c r="A5377" s="12" t="s">
        <v>24</v>
      </c>
      <c r="B5377" s="12" t="s">
        <v>338</v>
      </c>
      <c r="C5377" s="12" t="s">
        <v>166</v>
      </c>
      <c r="D5377" s="12">
        <v>370</v>
      </c>
      <c r="E5377" s="12">
        <v>981683.19999999995</v>
      </c>
      <c r="F5377" s="12">
        <v>352022.614</v>
      </c>
      <c r="G5377" s="12">
        <v>7008453.8200000003</v>
      </c>
      <c r="H5377" s="12">
        <v>5455996.7460000003</v>
      </c>
      <c r="I5377" s="12">
        <v>56895.383999999998</v>
      </c>
      <c r="J5377" s="12">
        <v>64963.917000000001</v>
      </c>
      <c r="K5377" s="21">
        <v>34429</v>
      </c>
      <c r="L5377" s="21">
        <v>291.02999999999997</v>
      </c>
      <c r="M5377" s="21">
        <v>0.08</v>
      </c>
      <c r="N5377" s="21">
        <v>4625</v>
      </c>
      <c r="O5377" s="21">
        <v>2.72</v>
      </c>
      <c r="P5377" s="21">
        <v>0.09</v>
      </c>
      <c r="Q5377" s="21"/>
      <c r="R5377" s="21">
        <v>12580</v>
      </c>
      <c r="S5377" s="22">
        <v>1.2</v>
      </c>
      <c r="T5377" s="21">
        <v>135.86000000000001</v>
      </c>
      <c r="U5377" s="21">
        <v>15.64</v>
      </c>
      <c r="V5377" s="4">
        <v>-0.9577</v>
      </c>
      <c r="W5377" s="21">
        <v>12261.044</v>
      </c>
      <c r="X5377" s="21">
        <v>1.25</v>
      </c>
      <c r="Y5377" s="12" t="str">
        <f>IFERROR(VLOOKUP(C5377,[1]Index!$D:$F,3,FALSE),"Non List")</f>
        <v>Finance</v>
      </c>
      <c r="Z5377">
        <f>IFERROR(VLOOKUP(C5377,[1]LP!$B:$C,2,FALSE),0)</f>
        <v>370</v>
      </c>
      <c r="AA5377" s="11">
        <f t="shared" si="128"/>
        <v>4625</v>
      </c>
      <c r="AB5377" s="11">
        <f>IFERROR(VLOOKUP(AD5377,[2]Sheet2!$M:$O,2,FALSE),0)</f>
        <v>0</v>
      </c>
      <c r="AC5377" s="11">
        <f>IFERROR(VLOOKUP(AD5377,[2]Sheet2!$M:$O,3,FALSE),0)</f>
        <v>0</v>
      </c>
      <c r="AD5377" s="10" t="s">
        <v>634</v>
      </c>
    </row>
    <row r="5378" spans="1:30" x14ac:dyDescent="0.45">
      <c r="A5378" s="12" t="s">
        <v>24</v>
      </c>
      <c r="B5378" s="12" t="s">
        <v>338</v>
      </c>
      <c r="C5378" s="12" t="s">
        <v>170</v>
      </c>
      <c r="D5378" s="12">
        <v>370</v>
      </c>
      <c r="E5378" s="12">
        <v>1121452</v>
      </c>
      <c r="F5378" s="12">
        <v>78149</v>
      </c>
      <c r="G5378" s="12">
        <v>6517818</v>
      </c>
      <c r="H5378" s="12">
        <v>5087065</v>
      </c>
      <c r="I5378" s="12">
        <v>50500</v>
      </c>
      <c r="J5378" s="12">
        <v>59377</v>
      </c>
      <c r="K5378" s="21">
        <v>-981</v>
      </c>
      <c r="L5378" s="21">
        <v>53942</v>
      </c>
      <c r="M5378" s="21">
        <v>19.239999999999998</v>
      </c>
      <c r="N5378" s="21">
        <v>19.23</v>
      </c>
      <c r="O5378" s="21">
        <v>3.46</v>
      </c>
      <c r="P5378" s="21">
        <v>17.989999999999998</v>
      </c>
      <c r="Q5378" s="21">
        <v>0.62</v>
      </c>
      <c r="R5378" s="21">
        <v>66.540000000000006</v>
      </c>
      <c r="S5378" s="22">
        <v>4.96</v>
      </c>
      <c r="T5378" s="21">
        <v>106.97</v>
      </c>
      <c r="U5378" s="21">
        <v>215.19</v>
      </c>
      <c r="V5378" s="4">
        <v>-0.41839999999999999</v>
      </c>
      <c r="W5378" s="21">
        <v>-248720</v>
      </c>
      <c r="X5378" s="21">
        <v>-22.18</v>
      </c>
      <c r="Y5378" s="12" t="str">
        <f>IFERROR(VLOOKUP(C5378,[1]Index!$D:$F,3,FALSE),"Non List")</f>
        <v>Finance</v>
      </c>
      <c r="Z5378">
        <f>IFERROR(VLOOKUP(C5378,[1]LP!$B:$C,2,FALSE),0)</f>
        <v>370</v>
      </c>
      <c r="AA5378" s="11">
        <f t="shared" si="128"/>
        <v>19.230769230769234</v>
      </c>
      <c r="AB5378" s="11">
        <f>IFERROR(VLOOKUP(AD5378,[2]Sheet2!$M:$O,2,FALSE),0)</f>
        <v>0</v>
      </c>
      <c r="AC5378" s="11">
        <f>IFERROR(VLOOKUP(AD5378,[2]Sheet2!$M:$O,3,FALSE),0)</f>
        <v>0</v>
      </c>
      <c r="AD5378" s="10" t="s">
        <v>635</v>
      </c>
    </row>
    <row r="5379" spans="1:30" x14ac:dyDescent="0.45">
      <c r="A5379" s="12" t="s">
        <v>24</v>
      </c>
      <c r="B5379" s="12" t="s">
        <v>338</v>
      </c>
      <c r="C5379" s="12" t="s">
        <v>171</v>
      </c>
      <c r="D5379" s="12">
        <v>555</v>
      </c>
      <c r="E5379" s="12">
        <v>867993.8</v>
      </c>
      <c r="F5379" s="12">
        <v>587795.60400000005</v>
      </c>
      <c r="G5379" s="12">
        <v>7645464.3049999997</v>
      </c>
      <c r="H5379" s="12">
        <v>5810387.233</v>
      </c>
      <c r="I5379" s="12">
        <v>93703.062000000005</v>
      </c>
      <c r="J5379" s="12">
        <v>136642.16699999999</v>
      </c>
      <c r="K5379" s="21">
        <v>69876.898000000001</v>
      </c>
      <c r="L5379" s="21">
        <v>61690.968999999997</v>
      </c>
      <c r="M5379" s="21">
        <v>28.4</v>
      </c>
      <c r="N5379" s="21">
        <v>19.54</v>
      </c>
      <c r="O5379" s="21">
        <v>3.31</v>
      </c>
      <c r="P5379" s="21">
        <v>16.95</v>
      </c>
      <c r="Q5379" s="21">
        <v>0.61</v>
      </c>
      <c r="R5379" s="21">
        <v>64.680000000000007</v>
      </c>
      <c r="S5379" s="22">
        <v>9.89</v>
      </c>
      <c r="T5379" s="21">
        <v>167.72</v>
      </c>
      <c r="U5379" s="21">
        <v>327.37</v>
      </c>
      <c r="V5379" s="4">
        <v>-0.41010000000000002</v>
      </c>
      <c r="W5379" s="21" t="s">
        <v>314</v>
      </c>
      <c r="X5379" s="21" t="s">
        <v>314</v>
      </c>
      <c r="Y5379" s="12" t="str">
        <f>IFERROR(VLOOKUP(C5379,[1]Index!$D:$F,3,FALSE),"Non List")</f>
        <v>Finance</v>
      </c>
      <c r="Z5379">
        <f>IFERROR(VLOOKUP(C5379,[1]LP!$B:$C,2,FALSE),0)</f>
        <v>555</v>
      </c>
      <c r="AA5379" s="11">
        <f t="shared" si="128"/>
        <v>19.54225352112676</v>
      </c>
      <c r="AB5379" s="11">
        <f>IFERROR(VLOOKUP(AD5379,[2]Sheet2!$M:$O,2,FALSE),0)</f>
        <v>0</v>
      </c>
      <c r="AC5379" s="11">
        <f>IFERROR(VLOOKUP(AD5379,[2]Sheet2!$M:$O,3,FALSE),0)</f>
        <v>0</v>
      </c>
      <c r="AD5379" s="10" t="s">
        <v>636</v>
      </c>
    </row>
    <row r="5380" spans="1:30" x14ac:dyDescent="0.45">
      <c r="A5380" s="12" t="s">
        <v>24</v>
      </c>
      <c r="B5380" s="12" t="s">
        <v>338</v>
      </c>
      <c r="C5380" s="12" t="s">
        <v>172</v>
      </c>
      <c r="D5380" s="12">
        <v>328</v>
      </c>
      <c r="E5380" s="12">
        <v>854816.78</v>
      </c>
      <c r="F5380" s="12">
        <v>294930.88</v>
      </c>
      <c r="G5380" s="12">
        <v>4485181.93</v>
      </c>
      <c r="H5380" s="12">
        <v>3546469.06</v>
      </c>
      <c r="I5380" s="12">
        <v>31334.85</v>
      </c>
      <c r="J5380" s="12">
        <v>51243.26</v>
      </c>
      <c r="K5380" s="21">
        <v>12686.95</v>
      </c>
      <c r="L5380" s="21">
        <v>-19822.88</v>
      </c>
      <c r="M5380" s="21">
        <v>-9.24</v>
      </c>
      <c r="N5380" s="21">
        <v>-35.5</v>
      </c>
      <c r="O5380" s="21">
        <v>2.44</v>
      </c>
      <c r="P5380" s="21">
        <v>-6.9</v>
      </c>
      <c r="Q5380" s="21">
        <v>-0.33</v>
      </c>
      <c r="R5380" s="21">
        <v>-86.62</v>
      </c>
      <c r="S5380" s="22">
        <v>5.49</v>
      </c>
      <c r="T5380" s="21">
        <v>134.5</v>
      </c>
      <c r="U5380" s="21">
        <v>0</v>
      </c>
      <c r="V5380" s="12">
        <v>0</v>
      </c>
      <c r="W5380" s="21">
        <v>-262183.25</v>
      </c>
      <c r="X5380" s="21">
        <v>-30.67</v>
      </c>
      <c r="Y5380" s="12" t="str">
        <f>IFERROR(VLOOKUP(C5380,[1]Index!$D:$F,3,FALSE),"Non List")</f>
        <v>Finance</v>
      </c>
      <c r="Z5380">
        <f>IFERROR(VLOOKUP(C5380,[1]LP!$B:$C,2,FALSE),0)</f>
        <v>328</v>
      </c>
      <c r="AA5380" s="11">
        <f t="shared" si="128"/>
        <v>-35.497835497835496</v>
      </c>
      <c r="AB5380" s="11">
        <f>IFERROR(VLOOKUP(AD5380,[2]Sheet2!$M:$O,2,FALSE),0)</f>
        <v>0</v>
      </c>
      <c r="AC5380" s="11">
        <f>IFERROR(VLOOKUP(AD5380,[2]Sheet2!$M:$O,3,FALSE),0)</f>
        <v>0</v>
      </c>
      <c r="AD5380" s="10" t="s">
        <v>637</v>
      </c>
    </row>
    <row r="5381" spans="1:30" x14ac:dyDescent="0.45">
      <c r="A5381" s="12" t="s">
        <v>24</v>
      </c>
      <c r="B5381" s="12" t="s">
        <v>338</v>
      </c>
      <c r="C5381" s="12" t="s">
        <v>179</v>
      </c>
      <c r="D5381" s="12">
        <v>305.8</v>
      </c>
      <c r="E5381" s="12">
        <v>818911</v>
      </c>
      <c r="F5381" s="12">
        <v>-207037</v>
      </c>
      <c r="G5381" s="12">
        <v>1523331</v>
      </c>
      <c r="H5381" s="12">
        <v>1413166</v>
      </c>
      <c r="I5381" s="12">
        <v>18218</v>
      </c>
      <c r="J5381" s="12">
        <v>23656</v>
      </c>
      <c r="K5381" s="21">
        <v>-8231</v>
      </c>
      <c r="L5381" s="21">
        <v>-9887</v>
      </c>
      <c r="M5381" s="21">
        <v>-4.8</v>
      </c>
      <c r="N5381" s="21">
        <v>-63.71</v>
      </c>
      <c r="O5381" s="21">
        <v>4.09</v>
      </c>
      <c r="P5381" s="21">
        <v>-6.46</v>
      </c>
      <c r="Q5381" s="21">
        <v>-0.42</v>
      </c>
      <c r="R5381" s="21">
        <v>-260.57</v>
      </c>
      <c r="S5381" s="22">
        <v>4.79</v>
      </c>
      <c r="T5381" s="21">
        <v>74.72</v>
      </c>
      <c r="U5381" s="21">
        <v>0</v>
      </c>
      <c r="V5381" s="12">
        <v>0</v>
      </c>
      <c r="W5381" s="21">
        <v>-462673</v>
      </c>
      <c r="X5381" s="21">
        <v>-56.5</v>
      </c>
      <c r="Y5381" s="12" t="str">
        <f>IFERROR(VLOOKUP(C5381,[1]Index!$D:$F,3,FALSE),"Non List")</f>
        <v>Finance</v>
      </c>
      <c r="Z5381">
        <f>IFERROR(VLOOKUP(C5381,[1]LP!$B:$C,2,FALSE),0)</f>
        <v>305.8</v>
      </c>
      <c r="AA5381" s="11">
        <f t="shared" si="128"/>
        <v>-63.708333333333336</v>
      </c>
      <c r="AB5381" s="11">
        <f>IFERROR(VLOOKUP(AD5381,[2]Sheet2!$M:$O,2,FALSE),0)</f>
        <v>0</v>
      </c>
      <c r="AC5381" s="11">
        <f>IFERROR(VLOOKUP(AD5381,[2]Sheet2!$M:$O,3,FALSE),0)</f>
        <v>0</v>
      </c>
      <c r="AD5381" s="10" t="s">
        <v>638</v>
      </c>
    </row>
    <row r="5382" spans="1:30" x14ac:dyDescent="0.45">
      <c r="A5382" s="12" t="s">
        <v>24</v>
      </c>
      <c r="B5382" s="12" t="s">
        <v>338</v>
      </c>
      <c r="C5382" s="12" t="s">
        <v>61</v>
      </c>
      <c r="D5382" s="12">
        <v>923</v>
      </c>
      <c r="E5382" s="12">
        <v>2835402</v>
      </c>
      <c r="F5382" s="12">
        <v>4186170.3390000002</v>
      </c>
      <c r="G5382" s="12">
        <v>31040132.91</v>
      </c>
      <c r="H5382" s="12">
        <v>31821655.833500002</v>
      </c>
      <c r="I5382" s="12">
        <v>728410.73459999997</v>
      </c>
      <c r="J5382" s="12">
        <v>792452.16960000002</v>
      </c>
      <c r="K5382" s="21">
        <v>421377.60230000003</v>
      </c>
      <c r="L5382" s="21">
        <v>221160.15830000001</v>
      </c>
      <c r="M5382" s="21">
        <v>31.16</v>
      </c>
      <c r="N5382" s="21">
        <v>29.62</v>
      </c>
      <c r="O5382" s="21">
        <v>3.73</v>
      </c>
      <c r="P5382" s="21">
        <v>12.6</v>
      </c>
      <c r="Q5382" s="21">
        <v>0.51</v>
      </c>
      <c r="R5382" s="21">
        <v>110.48</v>
      </c>
      <c r="S5382" s="22">
        <v>2.2799999999999998</v>
      </c>
      <c r="T5382" s="21">
        <v>247.64</v>
      </c>
      <c r="U5382" s="21">
        <v>416.68</v>
      </c>
      <c r="V5382" s="4">
        <v>-0.54859999999999998</v>
      </c>
      <c r="W5382" s="21">
        <v>1640594.3839</v>
      </c>
      <c r="X5382" s="21">
        <v>57.86</v>
      </c>
      <c r="Y5382" s="12" t="str">
        <f>IFERROR(VLOOKUP(C5382,[1]Index!$D:$F,3,FALSE),"Non List")</f>
        <v>Microfinance</v>
      </c>
      <c r="Z5382">
        <f>IFERROR(VLOOKUP(C5382,[1]LP!$B:$C,2,FALSE),0)</f>
        <v>923</v>
      </c>
      <c r="AA5382" s="11">
        <f t="shared" si="128"/>
        <v>29.621309370988445</v>
      </c>
      <c r="AB5382" s="11">
        <f>IFERROR(VLOOKUP(AD5382,[2]Sheet2!$M:$O,2,FALSE),0)</f>
        <v>0</v>
      </c>
      <c r="AC5382" s="11">
        <f>IFERROR(VLOOKUP(AD5382,[2]Sheet2!$M:$O,3,FALSE),0)</f>
        <v>0</v>
      </c>
      <c r="AD5382" s="10" t="s">
        <v>639</v>
      </c>
    </row>
    <row r="5383" spans="1:30" x14ac:dyDescent="0.45">
      <c r="A5383" s="12" t="s">
        <v>24</v>
      </c>
      <c r="B5383" s="12" t="s">
        <v>338</v>
      </c>
      <c r="C5383" s="12" t="s">
        <v>62</v>
      </c>
      <c r="D5383" s="12">
        <v>785.4</v>
      </c>
      <c r="E5383" s="12">
        <v>1551088.17</v>
      </c>
      <c r="F5383" s="12">
        <v>1879374.26</v>
      </c>
      <c r="G5383" s="12">
        <v>9041270.8699999992</v>
      </c>
      <c r="H5383" s="12">
        <v>21266775.91</v>
      </c>
      <c r="I5383" s="12">
        <v>334242.84000000003</v>
      </c>
      <c r="J5383" s="12">
        <v>402010.76</v>
      </c>
      <c r="K5383" s="21">
        <v>175063.14</v>
      </c>
      <c r="L5383" s="21">
        <v>88265.31</v>
      </c>
      <c r="M5383" s="21">
        <v>22.76</v>
      </c>
      <c r="N5383" s="21">
        <v>34.51</v>
      </c>
      <c r="O5383" s="21">
        <v>3.55</v>
      </c>
      <c r="P5383" s="21">
        <v>10.29</v>
      </c>
      <c r="Q5383" s="21">
        <v>0.38</v>
      </c>
      <c r="R5383" s="21">
        <v>122.51</v>
      </c>
      <c r="S5383" s="22">
        <v>5.14</v>
      </c>
      <c r="T5383" s="21">
        <v>221.16</v>
      </c>
      <c r="U5383" s="21">
        <v>336.54</v>
      </c>
      <c r="V5383" s="4">
        <v>-0.57150000000000001</v>
      </c>
      <c r="W5383" s="21">
        <v>44925.978000000003</v>
      </c>
      <c r="X5383" s="21">
        <v>2.9</v>
      </c>
      <c r="Y5383" s="12" t="str">
        <f>IFERROR(VLOOKUP(C5383,[1]Index!$D:$F,3,FALSE),"Non List")</f>
        <v>Microfinance</v>
      </c>
      <c r="Z5383">
        <f>IFERROR(VLOOKUP(C5383,[1]LP!$B:$C,2,FALSE),0)</f>
        <v>785.4</v>
      </c>
      <c r="AA5383" s="11">
        <f t="shared" si="128"/>
        <v>34.507908611599291</v>
      </c>
      <c r="AB5383" s="11">
        <f>IFERROR(VLOOKUP(AD5383,[2]Sheet2!$M:$O,2,FALSE),0)</f>
        <v>0</v>
      </c>
      <c r="AC5383" s="11">
        <f>IFERROR(VLOOKUP(AD5383,[2]Sheet2!$M:$O,3,FALSE),0)</f>
        <v>0</v>
      </c>
      <c r="AD5383" s="10" t="s">
        <v>640</v>
      </c>
    </row>
    <row r="5384" spans="1:30" x14ac:dyDescent="0.45">
      <c r="A5384" s="12" t="s">
        <v>24</v>
      </c>
      <c r="B5384" s="12" t="s">
        <v>338</v>
      </c>
      <c r="C5384" s="12" t="s">
        <v>63</v>
      </c>
      <c r="D5384" s="12">
        <v>666</v>
      </c>
      <c r="E5384" s="12">
        <v>1147745.956</v>
      </c>
      <c r="F5384" s="12">
        <v>486343.83199999999</v>
      </c>
      <c r="G5384" s="12"/>
      <c r="H5384" s="12">
        <v>21217.157999999999</v>
      </c>
      <c r="I5384" s="12">
        <v>80196.815000000002</v>
      </c>
      <c r="J5384" s="12">
        <v>90847.152000000002</v>
      </c>
      <c r="K5384" s="21">
        <v>72406.178</v>
      </c>
      <c r="L5384" s="21">
        <v>50684.326000000001</v>
      </c>
      <c r="M5384" s="21">
        <v>17.64</v>
      </c>
      <c r="N5384" s="21">
        <v>37.76</v>
      </c>
      <c r="O5384" s="21">
        <v>4.68</v>
      </c>
      <c r="P5384" s="21">
        <v>12.41</v>
      </c>
      <c r="Q5384" s="21">
        <v>0.61</v>
      </c>
      <c r="R5384" s="21">
        <v>176.72</v>
      </c>
      <c r="S5384" s="22">
        <v>1.91</v>
      </c>
      <c r="T5384" s="21">
        <v>142.37</v>
      </c>
      <c r="U5384" s="21">
        <v>237.71</v>
      </c>
      <c r="V5384" s="4">
        <v>-0.6431</v>
      </c>
      <c r="W5384" s="21">
        <v>204732.97099999999</v>
      </c>
      <c r="X5384" s="21">
        <v>17.84</v>
      </c>
      <c r="Y5384" s="12" t="str">
        <f>IFERROR(VLOOKUP(C5384,[1]Index!$D:$F,3,FALSE),"Non List")</f>
        <v>Microfinance</v>
      </c>
      <c r="Z5384">
        <f>IFERROR(VLOOKUP(C5384,[1]LP!$B:$C,2,FALSE),0)</f>
        <v>666</v>
      </c>
      <c r="AA5384" s="11">
        <f t="shared" si="128"/>
        <v>37.755102040816325</v>
      </c>
      <c r="AB5384" s="11">
        <f>IFERROR(VLOOKUP(AD5384,[2]Sheet2!$M:$O,2,FALSE),0)</f>
        <v>0</v>
      </c>
      <c r="AC5384" s="11">
        <f>IFERROR(VLOOKUP(AD5384,[2]Sheet2!$M:$O,3,FALSE),0)</f>
        <v>0</v>
      </c>
      <c r="AD5384" s="10" t="s">
        <v>641</v>
      </c>
    </row>
    <row r="5385" spans="1:30" x14ac:dyDescent="0.45">
      <c r="A5385" s="12" t="s">
        <v>24</v>
      </c>
      <c r="B5385" s="12" t="s">
        <v>338</v>
      </c>
      <c r="C5385" s="12" t="s">
        <v>64</v>
      </c>
      <c r="D5385" s="12">
        <v>664</v>
      </c>
      <c r="E5385" s="12">
        <v>372321.739</v>
      </c>
      <c r="F5385" s="12">
        <v>188307.42600000001</v>
      </c>
      <c r="G5385" s="12">
        <v>1315596.909</v>
      </c>
      <c r="H5385" s="12">
        <v>3779661.1129999999</v>
      </c>
      <c r="I5385" s="12">
        <v>62295.974999999999</v>
      </c>
      <c r="J5385" s="12">
        <v>75990.370999999999</v>
      </c>
      <c r="K5385" s="21">
        <v>24444.507000000001</v>
      </c>
      <c r="L5385" s="21">
        <v>5487.1549999999997</v>
      </c>
      <c r="M5385" s="21">
        <v>5.88</v>
      </c>
      <c r="N5385" s="21">
        <v>112.93</v>
      </c>
      <c r="O5385" s="21">
        <v>4.41</v>
      </c>
      <c r="P5385" s="21">
        <v>3.91</v>
      </c>
      <c r="Q5385" s="21">
        <v>0.13</v>
      </c>
      <c r="R5385" s="21">
        <v>498.02</v>
      </c>
      <c r="S5385" s="22">
        <v>4.63</v>
      </c>
      <c r="T5385" s="21">
        <v>150.58000000000001</v>
      </c>
      <c r="U5385" s="21">
        <v>141.13999999999999</v>
      </c>
      <c r="V5385" s="4">
        <v>-0.78739999999999999</v>
      </c>
      <c r="W5385" s="21">
        <v>-822.51900000000001</v>
      </c>
      <c r="X5385" s="21">
        <v>-0.22</v>
      </c>
      <c r="Y5385" s="12" t="str">
        <f>IFERROR(VLOOKUP(C5385,[1]Index!$D:$F,3,FALSE),"Non List")</f>
        <v>Microfinance</v>
      </c>
      <c r="Z5385">
        <f>IFERROR(VLOOKUP(C5385,[1]LP!$B:$C,2,FALSE),0)</f>
        <v>664</v>
      </c>
      <c r="AA5385" s="11">
        <f t="shared" si="128"/>
        <v>112.92517006802721</v>
      </c>
      <c r="AB5385" s="11">
        <f>IFERROR(VLOOKUP(AD5385,[2]Sheet2!$M:$O,2,FALSE),0)</f>
        <v>0</v>
      </c>
      <c r="AC5385" s="11">
        <f>IFERROR(VLOOKUP(AD5385,[2]Sheet2!$M:$O,3,FALSE),0)</f>
        <v>0</v>
      </c>
      <c r="AD5385" s="10" t="s">
        <v>642</v>
      </c>
    </row>
    <row r="5386" spans="1:30" x14ac:dyDescent="0.45">
      <c r="A5386" s="12" t="s">
        <v>24</v>
      </c>
      <c r="B5386" s="12" t="s">
        <v>338</v>
      </c>
      <c r="C5386" s="12" t="s">
        <v>65</v>
      </c>
      <c r="D5386" s="12">
        <v>620</v>
      </c>
      <c r="E5386" s="12">
        <v>732000</v>
      </c>
      <c r="F5386" s="12">
        <v>591371.41799999995</v>
      </c>
      <c r="G5386" s="12">
        <v>3453439.0329999998</v>
      </c>
      <c r="H5386" s="12">
        <v>10637535.782</v>
      </c>
      <c r="I5386" s="12">
        <v>126000.17</v>
      </c>
      <c r="J5386" s="12">
        <v>178079.50200000001</v>
      </c>
      <c r="K5386" s="21">
        <v>52349.65</v>
      </c>
      <c r="L5386" s="21">
        <v>19046.013999999999</v>
      </c>
      <c r="M5386" s="21">
        <v>10.4</v>
      </c>
      <c r="N5386" s="21">
        <v>59.62</v>
      </c>
      <c r="O5386" s="21">
        <v>3.43</v>
      </c>
      <c r="P5386" s="21">
        <v>5.76</v>
      </c>
      <c r="Q5386" s="21">
        <v>0.16</v>
      </c>
      <c r="R5386" s="21">
        <v>204.5</v>
      </c>
      <c r="S5386" s="22">
        <v>5.52</v>
      </c>
      <c r="T5386" s="21">
        <v>180.79</v>
      </c>
      <c r="U5386" s="21">
        <v>205.68</v>
      </c>
      <c r="V5386" s="4">
        <v>-0.66830000000000001</v>
      </c>
      <c r="W5386" s="21">
        <v>5193.7929999999997</v>
      </c>
      <c r="X5386" s="21">
        <v>0.71</v>
      </c>
      <c r="Y5386" s="12" t="str">
        <f>IFERROR(VLOOKUP(C5386,[1]Index!$D:$F,3,FALSE),"Non List")</f>
        <v>Microfinance</v>
      </c>
      <c r="Z5386">
        <f>IFERROR(VLOOKUP(C5386,[1]LP!$B:$C,2,FALSE),0)</f>
        <v>620</v>
      </c>
      <c r="AA5386" s="11">
        <f t="shared" si="128"/>
        <v>59.615384615384613</v>
      </c>
      <c r="AB5386" s="11">
        <f>IFERROR(VLOOKUP(AD5386,[2]Sheet2!$M:$O,2,FALSE),0)</f>
        <v>0</v>
      </c>
      <c r="AC5386" s="11">
        <f>IFERROR(VLOOKUP(AD5386,[2]Sheet2!$M:$O,3,FALSE),0)</f>
        <v>0</v>
      </c>
      <c r="AD5386" s="10" t="s">
        <v>643</v>
      </c>
    </row>
    <row r="5387" spans="1:30" x14ac:dyDescent="0.45">
      <c r="A5387" s="12" t="s">
        <v>24</v>
      </c>
      <c r="B5387" s="12" t="s">
        <v>338</v>
      </c>
      <c r="C5387" s="12" t="s">
        <v>92</v>
      </c>
      <c r="D5387" s="12">
        <v>643</v>
      </c>
      <c r="E5387" s="12">
        <v>2612079.75</v>
      </c>
      <c r="F5387" s="12">
        <v>1741418.7120000001</v>
      </c>
      <c r="G5387" s="12">
        <v>19006873.079999998</v>
      </c>
      <c r="H5387" s="12">
        <v>23293793.710000001</v>
      </c>
      <c r="I5387" s="12">
        <v>430079.82400000002</v>
      </c>
      <c r="J5387" s="12">
        <v>496655.20299999998</v>
      </c>
      <c r="K5387" s="21">
        <v>244682.7</v>
      </c>
      <c r="L5387" s="21">
        <v>-143010.96400000001</v>
      </c>
      <c r="M5387" s="21">
        <v>-21.88</v>
      </c>
      <c r="N5387" s="21">
        <v>-29.39</v>
      </c>
      <c r="O5387" s="21">
        <v>3.86</v>
      </c>
      <c r="P5387" s="21">
        <v>-13.14</v>
      </c>
      <c r="Q5387" s="21">
        <v>-0.52</v>
      </c>
      <c r="R5387" s="21">
        <v>-113.45</v>
      </c>
      <c r="S5387" s="22">
        <v>12.35</v>
      </c>
      <c r="T5387" s="21">
        <v>166.67</v>
      </c>
      <c r="U5387" s="21">
        <v>0</v>
      </c>
      <c r="V5387" s="12">
        <v>0</v>
      </c>
      <c r="W5387" s="21">
        <v>-93385.606</v>
      </c>
      <c r="X5387" s="21">
        <v>-3.58</v>
      </c>
      <c r="Y5387" s="12" t="str">
        <f>IFERROR(VLOOKUP(C5387,[1]Index!$D:$F,3,FALSE),"Non List")</f>
        <v>Microfinance</v>
      </c>
      <c r="Z5387">
        <f>IFERROR(VLOOKUP(C5387,[1]LP!$B:$C,2,FALSE),0)</f>
        <v>643</v>
      </c>
      <c r="AA5387" s="11">
        <f t="shared" si="128"/>
        <v>-29.387568555758683</v>
      </c>
      <c r="AB5387" s="11">
        <f>IFERROR(VLOOKUP(AD5387,[2]Sheet2!$M:$O,2,FALSE),0)</f>
        <v>0</v>
      </c>
      <c r="AC5387" s="11">
        <f>IFERROR(VLOOKUP(AD5387,[2]Sheet2!$M:$O,3,FALSE),0)</f>
        <v>0</v>
      </c>
      <c r="AD5387" s="10" t="s">
        <v>644</v>
      </c>
    </row>
    <row r="5388" spans="1:30" x14ac:dyDescent="0.45">
      <c r="A5388" s="12" t="s">
        <v>24</v>
      </c>
      <c r="B5388" s="12" t="s">
        <v>338</v>
      </c>
      <c r="C5388" s="12" t="s">
        <v>68</v>
      </c>
      <c r="D5388" s="12">
        <v>994</v>
      </c>
      <c r="E5388" s="12">
        <v>3331618.2044000002</v>
      </c>
      <c r="F5388" s="12">
        <v>5623937.6050000004</v>
      </c>
      <c r="G5388" s="12">
        <v>1731549.94</v>
      </c>
      <c r="H5388" s="12">
        <v>66438.155700000003</v>
      </c>
      <c r="I5388" s="12">
        <v>516503.49859999999</v>
      </c>
      <c r="J5388" s="12">
        <v>516648.64529999997</v>
      </c>
      <c r="K5388" s="21">
        <v>410956.05099999998</v>
      </c>
      <c r="L5388" s="21">
        <v>301408.16409999999</v>
      </c>
      <c r="M5388" s="21">
        <v>36.159999999999997</v>
      </c>
      <c r="N5388" s="21">
        <v>27.49</v>
      </c>
      <c r="O5388" s="21">
        <v>3.7</v>
      </c>
      <c r="P5388" s="21">
        <v>13.46</v>
      </c>
      <c r="Q5388" s="21">
        <v>0.64</v>
      </c>
      <c r="R5388" s="21">
        <v>101.71</v>
      </c>
      <c r="S5388" s="22">
        <v>0.81</v>
      </c>
      <c r="T5388" s="21">
        <v>268.8</v>
      </c>
      <c r="U5388" s="21">
        <v>467.65</v>
      </c>
      <c r="V5388" s="4">
        <v>-0.52949999999999997</v>
      </c>
      <c r="W5388" s="21">
        <v>1901113.5181</v>
      </c>
      <c r="X5388" s="21">
        <v>57.06</v>
      </c>
      <c r="Y5388" s="12" t="str">
        <f>IFERROR(VLOOKUP(C5388,[1]Index!$D:$F,3,FALSE),"Non List")</f>
        <v>Microfinance</v>
      </c>
      <c r="Z5388">
        <f>IFERROR(VLOOKUP(C5388,[1]LP!$B:$C,2,FALSE),0)</f>
        <v>994</v>
      </c>
      <c r="AA5388" s="11">
        <f t="shared" si="128"/>
        <v>27.488938053097346</v>
      </c>
      <c r="AB5388" s="11">
        <f>IFERROR(VLOOKUP(AD5388,[2]Sheet2!$M:$O,2,FALSE),0)</f>
        <v>0</v>
      </c>
      <c r="AC5388" s="11">
        <f>IFERROR(VLOOKUP(AD5388,[2]Sheet2!$M:$O,3,FALSE),0)</f>
        <v>0</v>
      </c>
      <c r="AD5388" s="10" t="s">
        <v>645</v>
      </c>
    </row>
    <row r="5389" spans="1:30" x14ac:dyDescent="0.45">
      <c r="A5389" s="12" t="s">
        <v>24</v>
      </c>
      <c r="B5389" s="12" t="s">
        <v>338</v>
      </c>
      <c r="C5389" s="12" t="s">
        <v>71</v>
      </c>
      <c r="D5389" s="12">
        <v>755</v>
      </c>
      <c r="E5389" s="12">
        <v>1449999.453</v>
      </c>
      <c r="F5389" s="12">
        <v>1812761.54</v>
      </c>
      <c r="G5389" s="12">
        <v>13030274.43</v>
      </c>
      <c r="H5389" s="12">
        <v>18380168.800000001</v>
      </c>
      <c r="I5389" s="12">
        <v>344657.11</v>
      </c>
      <c r="J5389" s="12">
        <v>445864.43</v>
      </c>
      <c r="K5389" s="21">
        <v>164075.18</v>
      </c>
      <c r="L5389" s="21">
        <v>31881.43</v>
      </c>
      <c r="M5389" s="21">
        <v>8.76</v>
      </c>
      <c r="N5389" s="21">
        <v>86.19</v>
      </c>
      <c r="O5389" s="21">
        <v>3.36</v>
      </c>
      <c r="P5389" s="21">
        <v>3.91</v>
      </c>
      <c r="Q5389" s="21">
        <v>0.15</v>
      </c>
      <c r="R5389" s="21">
        <v>289.60000000000002</v>
      </c>
      <c r="S5389" s="22"/>
      <c r="T5389" s="21">
        <v>225.02</v>
      </c>
      <c r="U5389" s="21">
        <v>210.6</v>
      </c>
      <c r="V5389" s="4">
        <v>-0.72109999999999996</v>
      </c>
      <c r="W5389" s="21">
        <v>225983.46</v>
      </c>
      <c r="X5389" s="21">
        <v>15.59</v>
      </c>
      <c r="Y5389" s="12" t="str">
        <f>IFERROR(VLOOKUP(C5389,[1]Index!$D:$F,3,FALSE),"Non List")</f>
        <v>Microfinance</v>
      </c>
      <c r="Z5389">
        <f>IFERROR(VLOOKUP(C5389,[1]LP!$B:$C,2,FALSE),0)</f>
        <v>755</v>
      </c>
      <c r="AA5389" s="11">
        <f t="shared" si="128"/>
        <v>86.18721461187215</v>
      </c>
      <c r="AB5389" s="11">
        <f>IFERROR(VLOOKUP(AD5389,[2]Sheet2!$M:$O,2,FALSE),0)</f>
        <v>0</v>
      </c>
      <c r="AC5389" s="11">
        <f>IFERROR(VLOOKUP(AD5389,[2]Sheet2!$M:$O,3,FALSE),0)</f>
        <v>0</v>
      </c>
      <c r="AD5389" s="10" t="s">
        <v>646</v>
      </c>
    </row>
    <row r="5390" spans="1:30" x14ac:dyDescent="0.45">
      <c r="A5390" s="12" t="s">
        <v>24</v>
      </c>
      <c r="B5390" s="12" t="s">
        <v>338</v>
      </c>
      <c r="C5390" s="12" t="s">
        <v>72</v>
      </c>
      <c r="D5390" s="12">
        <v>849</v>
      </c>
      <c r="E5390" s="12">
        <v>196002.76</v>
      </c>
      <c r="F5390" s="12">
        <v>122361.35</v>
      </c>
      <c r="G5390" s="12">
        <v>905889.53</v>
      </c>
      <c r="H5390" s="12">
        <v>2422956.36</v>
      </c>
      <c r="I5390" s="12">
        <v>27613.84</v>
      </c>
      <c r="J5390" s="12">
        <v>35296.67</v>
      </c>
      <c r="K5390" s="21">
        <v>13008.22</v>
      </c>
      <c r="L5390" s="21">
        <v>7444.34</v>
      </c>
      <c r="M5390" s="21">
        <v>15.16</v>
      </c>
      <c r="N5390" s="21">
        <v>56</v>
      </c>
      <c r="O5390" s="21">
        <v>5.23</v>
      </c>
      <c r="P5390" s="21">
        <v>9.35</v>
      </c>
      <c r="Q5390" s="21">
        <v>0.27</v>
      </c>
      <c r="R5390" s="21">
        <v>292.88</v>
      </c>
      <c r="S5390" s="22">
        <v>4.6900000000000004</v>
      </c>
      <c r="T5390" s="21">
        <v>162.43</v>
      </c>
      <c r="U5390" s="21">
        <v>235.38</v>
      </c>
      <c r="V5390" s="4">
        <v>-0.7228</v>
      </c>
      <c r="W5390" s="21">
        <v>7444.34</v>
      </c>
      <c r="X5390" s="21">
        <v>3.8</v>
      </c>
      <c r="Y5390" s="12" t="str">
        <f>IFERROR(VLOOKUP(C5390,[1]Index!$D:$F,3,FALSE),"Non List")</f>
        <v>Microfinance</v>
      </c>
      <c r="Z5390">
        <f>IFERROR(VLOOKUP(C5390,[1]LP!$B:$C,2,FALSE),0)</f>
        <v>849</v>
      </c>
      <c r="AA5390" s="11">
        <f t="shared" si="128"/>
        <v>56.002638522427439</v>
      </c>
      <c r="AB5390" s="11">
        <f>IFERROR(VLOOKUP(AD5390,[2]Sheet2!$M:$O,2,FALSE),0)</f>
        <v>0</v>
      </c>
      <c r="AC5390" s="11">
        <f>IFERROR(VLOOKUP(AD5390,[2]Sheet2!$M:$O,3,FALSE),0)</f>
        <v>0</v>
      </c>
      <c r="AD5390" s="10" t="s">
        <v>647</v>
      </c>
    </row>
    <row r="5391" spans="1:30" x14ac:dyDescent="0.45">
      <c r="A5391" s="12" t="s">
        <v>24</v>
      </c>
      <c r="B5391" s="12" t="s">
        <v>338</v>
      </c>
      <c r="C5391" s="12" t="s">
        <v>74</v>
      </c>
      <c r="D5391" s="12">
        <v>729</v>
      </c>
      <c r="E5391" s="12">
        <v>441662.1</v>
      </c>
      <c r="F5391" s="12">
        <v>353968.66600000003</v>
      </c>
      <c r="G5391" s="12">
        <v>2251228.6</v>
      </c>
      <c r="H5391" s="12">
        <v>6606643.0930000003</v>
      </c>
      <c r="I5391" s="12">
        <v>78909.448000000004</v>
      </c>
      <c r="J5391" s="12">
        <v>112931.17200000001</v>
      </c>
      <c r="K5391" s="21">
        <v>16000.013999999999</v>
      </c>
      <c r="L5391" s="21">
        <v>9532.4979999999996</v>
      </c>
      <c r="M5391" s="21">
        <v>8.6</v>
      </c>
      <c r="N5391" s="21">
        <v>84.77</v>
      </c>
      <c r="O5391" s="21">
        <v>4.05</v>
      </c>
      <c r="P5391" s="21">
        <v>4.79</v>
      </c>
      <c r="Q5391" s="21">
        <v>0.13</v>
      </c>
      <c r="R5391" s="21">
        <v>343.32</v>
      </c>
      <c r="S5391" s="22">
        <v>6.89</v>
      </c>
      <c r="T5391" s="21">
        <v>180.14</v>
      </c>
      <c r="U5391" s="21">
        <v>186.7</v>
      </c>
      <c r="V5391" s="4">
        <v>-0.74390000000000001</v>
      </c>
      <c r="W5391" s="21">
        <v>9532.5</v>
      </c>
      <c r="X5391" s="21">
        <v>2.16</v>
      </c>
      <c r="Y5391" s="12" t="str">
        <f>IFERROR(VLOOKUP(C5391,[1]Index!$D:$F,3,FALSE),"Non List")</f>
        <v>Microfinance</v>
      </c>
      <c r="Z5391">
        <f>IFERROR(VLOOKUP(C5391,[1]LP!$B:$C,2,FALSE),0)</f>
        <v>729</v>
      </c>
      <c r="AA5391" s="11">
        <f t="shared" si="128"/>
        <v>84.767441860465127</v>
      </c>
      <c r="AB5391" s="11">
        <f>IFERROR(VLOOKUP(AD5391,[2]Sheet2!$M:$O,2,FALSE),0)</f>
        <v>0</v>
      </c>
      <c r="AC5391" s="11">
        <f>IFERROR(VLOOKUP(AD5391,[2]Sheet2!$M:$O,3,FALSE),0)</f>
        <v>0</v>
      </c>
      <c r="AD5391" s="10" t="s">
        <v>648</v>
      </c>
    </row>
    <row r="5392" spans="1:30" x14ac:dyDescent="0.45">
      <c r="A5392" s="12" t="s">
        <v>24</v>
      </c>
      <c r="B5392" s="12" t="s">
        <v>338</v>
      </c>
      <c r="C5392" s="12" t="s">
        <v>75</v>
      </c>
      <c r="D5392" s="12">
        <v>615</v>
      </c>
      <c r="E5392" s="12">
        <v>653382.62800000003</v>
      </c>
      <c r="F5392" s="12">
        <v>325037.58399999997</v>
      </c>
      <c r="G5392" s="12">
        <v>2579889.162</v>
      </c>
      <c r="H5392" s="12">
        <v>7962766.8449999997</v>
      </c>
      <c r="I5392" s="12">
        <v>37115.197999999997</v>
      </c>
      <c r="J5392" s="12">
        <v>58155.644</v>
      </c>
      <c r="K5392" s="21">
        <v>-33894.044999999998</v>
      </c>
      <c r="L5392" s="21">
        <v>-39967.019999999997</v>
      </c>
      <c r="M5392" s="21">
        <v>-24.44</v>
      </c>
      <c r="N5392" s="21">
        <v>-25.16</v>
      </c>
      <c r="O5392" s="21">
        <v>4.1100000000000003</v>
      </c>
      <c r="P5392" s="21">
        <v>-16.34</v>
      </c>
      <c r="Q5392" s="21">
        <v>-0.46</v>
      </c>
      <c r="R5392" s="21">
        <v>-103.41</v>
      </c>
      <c r="S5392" s="22">
        <v>6.67</v>
      </c>
      <c r="T5392" s="21">
        <v>149.75</v>
      </c>
      <c r="U5392" s="21">
        <v>0</v>
      </c>
      <c r="V5392" s="12">
        <v>0</v>
      </c>
      <c r="W5392" s="21">
        <v>0</v>
      </c>
      <c r="X5392" s="21" t="s">
        <v>314</v>
      </c>
      <c r="Y5392" s="12" t="str">
        <f>IFERROR(VLOOKUP(C5392,[1]Index!$D:$F,3,FALSE),"Non List")</f>
        <v>Microfinance</v>
      </c>
      <c r="Z5392">
        <f>IFERROR(VLOOKUP(C5392,[1]LP!$B:$C,2,FALSE),0)</f>
        <v>615</v>
      </c>
      <c r="AA5392" s="11">
        <f t="shared" si="128"/>
        <v>-25.163666121112929</v>
      </c>
      <c r="AB5392" s="11">
        <f>IFERROR(VLOOKUP(AD5392,[2]Sheet2!$M:$O,2,FALSE),0)</f>
        <v>0</v>
      </c>
      <c r="AC5392" s="11">
        <f>IFERROR(VLOOKUP(AD5392,[2]Sheet2!$M:$O,3,FALSE),0)</f>
        <v>0</v>
      </c>
      <c r="AD5392" s="10" t="s">
        <v>649</v>
      </c>
    </row>
    <row r="5393" spans="1:30" x14ac:dyDescent="0.45">
      <c r="A5393" s="12" t="s">
        <v>24</v>
      </c>
      <c r="B5393" s="12" t="s">
        <v>338</v>
      </c>
      <c r="C5393" s="12" t="s">
        <v>77</v>
      </c>
      <c r="D5393" s="12">
        <v>919</v>
      </c>
      <c r="E5393" s="12">
        <v>170091.9</v>
      </c>
      <c r="F5393" s="12">
        <v>98218.9</v>
      </c>
      <c r="G5393" s="12">
        <v>818774.33</v>
      </c>
      <c r="H5393" s="12">
        <v>2018219.24</v>
      </c>
      <c r="I5393" s="12">
        <v>8048.96</v>
      </c>
      <c r="J5393" s="12">
        <v>15616.54</v>
      </c>
      <c r="K5393" s="21">
        <v>-8615.1299999999992</v>
      </c>
      <c r="L5393" s="21">
        <v>-12696.47</v>
      </c>
      <c r="M5393" s="21">
        <v>-29.84</v>
      </c>
      <c r="N5393" s="21">
        <v>-30.8</v>
      </c>
      <c r="O5393" s="21">
        <v>5.83</v>
      </c>
      <c r="P5393" s="21">
        <v>-18.93</v>
      </c>
      <c r="Q5393" s="21">
        <v>-0.55000000000000004</v>
      </c>
      <c r="R5393" s="21">
        <v>-179.56</v>
      </c>
      <c r="S5393" s="22">
        <v>9.3000000000000007</v>
      </c>
      <c r="T5393" s="21">
        <v>157.74</v>
      </c>
      <c r="U5393" s="21">
        <v>0</v>
      </c>
      <c r="V5393" s="12">
        <v>0</v>
      </c>
      <c r="W5393" s="21">
        <v>-12696.47</v>
      </c>
      <c r="X5393" s="21">
        <v>-7.46</v>
      </c>
      <c r="Y5393" s="12" t="str">
        <f>IFERROR(VLOOKUP(C5393,[1]Index!$D:$F,3,FALSE),"Non List")</f>
        <v>Microfinance</v>
      </c>
      <c r="Z5393">
        <f>IFERROR(VLOOKUP(C5393,[1]LP!$B:$C,2,FALSE),0)</f>
        <v>919</v>
      </c>
      <c r="AA5393" s="11">
        <f t="shared" si="128"/>
        <v>-30.797587131367294</v>
      </c>
      <c r="AB5393" s="11">
        <f>IFERROR(VLOOKUP(AD5393,[2]Sheet2!$M:$O,2,FALSE),0)</f>
        <v>0</v>
      </c>
      <c r="AC5393" s="11">
        <f>IFERROR(VLOOKUP(AD5393,[2]Sheet2!$M:$O,3,FALSE),0)</f>
        <v>0</v>
      </c>
      <c r="AD5393" s="10" t="s">
        <v>650</v>
      </c>
    </row>
    <row r="5394" spans="1:30" x14ac:dyDescent="0.45">
      <c r="A5394" s="12" t="s">
        <v>24</v>
      </c>
      <c r="B5394" s="12" t="s">
        <v>338</v>
      </c>
      <c r="C5394" s="12" t="s">
        <v>80</v>
      </c>
      <c r="D5394" s="12">
        <v>643</v>
      </c>
      <c r="E5394" s="12">
        <v>745040.35900000005</v>
      </c>
      <c r="F5394" s="12">
        <v>342667.99579999998</v>
      </c>
      <c r="G5394" s="12">
        <v>2006846.1185000001</v>
      </c>
      <c r="H5394" s="12">
        <v>8706089.7920999993</v>
      </c>
      <c r="I5394" s="12">
        <v>84446.795700000002</v>
      </c>
      <c r="J5394" s="12">
        <v>96730.150699999998</v>
      </c>
      <c r="K5394" s="21">
        <v>8794.0257000000001</v>
      </c>
      <c r="L5394" s="21">
        <v>14926.303900000001</v>
      </c>
      <c r="M5394" s="21">
        <v>8</v>
      </c>
      <c r="N5394" s="21">
        <v>80.38</v>
      </c>
      <c r="O5394" s="21">
        <v>4.4000000000000004</v>
      </c>
      <c r="P5394" s="21">
        <v>5.49</v>
      </c>
      <c r="Q5394" s="21">
        <v>0.14000000000000001</v>
      </c>
      <c r="R5394" s="21">
        <v>353.67</v>
      </c>
      <c r="S5394" s="22">
        <v>7.9</v>
      </c>
      <c r="T5394" s="21">
        <v>145.99</v>
      </c>
      <c r="U5394" s="21">
        <v>162.11000000000001</v>
      </c>
      <c r="V5394" s="4">
        <v>-0.74790000000000001</v>
      </c>
      <c r="W5394" s="21">
        <v>0</v>
      </c>
      <c r="X5394" s="21">
        <v>0</v>
      </c>
      <c r="Y5394" s="12" t="str">
        <f>IFERROR(VLOOKUP(C5394,[1]Index!$D:$F,3,FALSE),"Non List")</f>
        <v>Microfinance</v>
      </c>
      <c r="Z5394">
        <f>IFERROR(VLOOKUP(C5394,[1]LP!$B:$C,2,FALSE),0)</f>
        <v>643</v>
      </c>
      <c r="AA5394" s="11">
        <f t="shared" si="128"/>
        <v>80.375</v>
      </c>
      <c r="AB5394" s="11">
        <f>IFERROR(VLOOKUP(AD5394,[2]Sheet2!$M:$O,2,FALSE),0)</f>
        <v>0</v>
      </c>
      <c r="AC5394" s="11">
        <f>IFERROR(VLOOKUP(AD5394,[2]Sheet2!$M:$O,3,FALSE),0)</f>
        <v>0</v>
      </c>
      <c r="AD5394" s="10" t="s">
        <v>651</v>
      </c>
    </row>
    <row r="5395" spans="1:30" x14ac:dyDescent="0.45">
      <c r="A5395" s="12" t="s">
        <v>24</v>
      </c>
      <c r="B5395" s="12" t="s">
        <v>338</v>
      </c>
      <c r="C5395" s="12" t="s">
        <v>81</v>
      </c>
      <c r="D5395" s="12">
        <v>543</v>
      </c>
      <c r="E5395" s="12">
        <v>944351.06499999994</v>
      </c>
      <c r="F5395" s="12">
        <v>234196.45</v>
      </c>
      <c r="G5395" s="12"/>
      <c r="H5395" s="12">
        <v>7657.47</v>
      </c>
      <c r="I5395" s="12">
        <v>68116.759999999995</v>
      </c>
      <c r="J5395" s="12">
        <v>72751.570000000007</v>
      </c>
      <c r="K5395" s="21">
        <v>57800.49</v>
      </c>
      <c r="L5395" s="21">
        <v>40774.300000000003</v>
      </c>
      <c r="M5395" s="21">
        <v>17.239999999999998</v>
      </c>
      <c r="N5395" s="21">
        <v>31.5</v>
      </c>
      <c r="O5395" s="21">
        <v>4.3499999999999996</v>
      </c>
      <c r="P5395" s="21">
        <v>13.84</v>
      </c>
      <c r="Q5395" s="21">
        <v>0.56999999999999995</v>
      </c>
      <c r="R5395" s="21">
        <v>137.02000000000001</v>
      </c>
      <c r="S5395" s="22">
        <v>1.49</v>
      </c>
      <c r="T5395" s="21">
        <v>124.8</v>
      </c>
      <c r="U5395" s="21">
        <v>220.02</v>
      </c>
      <c r="V5395" s="4">
        <v>-0.5948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543</v>
      </c>
      <c r="AA5395" s="11">
        <f t="shared" si="128"/>
        <v>31.49651972157773</v>
      </c>
      <c r="AB5395" s="11">
        <f>IFERROR(VLOOKUP(AD5395,[2]Sheet2!$M:$O,2,FALSE),0)</f>
        <v>0</v>
      </c>
      <c r="AC5395" s="11">
        <f>IFERROR(VLOOKUP(AD5395,[2]Sheet2!$M:$O,3,FALSE),0)</f>
        <v>0</v>
      </c>
      <c r="AD5395" s="10" t="s">
        <v>652</v>
      </c>
    </row>
    <row r="5396" spans="1:30" x14ac:dyDescent="0.45">
      <c r="A5396" s="12" t="s">
        <v>24</v>
      </c>
      <c r="B5396" s="12" t="s">
        <v>338</v>
      </c>
      <c r="C5396" s="12" t="s">
        <v>82</v>
      </c>
      <c r="D5396" s="12">
        <v>563</v>
      </c>
      <c r="E5396" s="12">
        <v>721449.14899999998</v>
      </c>
      <c r="F5396" s="12">
        <v>238803.16899999999</v>
      </c>
      <c r="G5396" s="12">
        <v>1417347.7309999999</v>
      </c>
      <c r="H5396" s="12">
        <v>4567493.95</v>
      </c>
      <c r="I5396" s="12">
        <v>57423.713000000003</v>
      </c>
      <c r="J5396" s="12">
        <v>65821.091</v>
      </c>
      <c r="K5396" s="21">
        <v>-20970.663</v>
      </c>
      <c r="L5396" s="21">
        <v>-47341.32</v>
      </c>
      <c r="M5396" s="21">
        <v>-26.24</v>
      </c>
      <c r="N5396" s="21">
        <v>-21.46</v>
      </c>
      <c r="O5396" s="21">
        <v>4.2300000000000004</v>
      </c>
      <c r="P5396" s="21">
        <v>-19.72</v>
      </c>
      <c r="Q5396" s="21">
        <v>-0.91</v>
      </c>
      <c r="R5396" s="21">
        <v>-90.78</v>
      </c>
      <c r="S5396" s="22">
        <v>7.27</v>
      </c>
      <c r="T5396" s="21">
        <v>133.1</v>
      </c>
      <c r="U5396" s="21">
        <v>0</v>
      </c>
      <c r="V5396" s="12">
        <v>0</v>
      </c>
      <c r="W5396" s="21">
        <v>0</v>
      </c>
      <c r="X5396" s="21">
        <v>0</v>
      </c>
      <c r="Y5396" s="12" t="str">
        <f>IFERROR(VLOOKUP(C5396,[1]Index!$D:$F,3,FALSE),"Non List")</f>
        <v>Microfinance</v>
      </c>
      <c r="Z5396">
        <f>IFERROR(VLOOKUP(C5396,[1]LP!$B:$C,2,FALSE),0)</f>
        <v>563</v>
      </c>
      <c r="AA5396" s="11">
        <f t="shared" ref="AA5396:AA5433" si="129">IFERROR(Z5396/M5396,0)</f>
        <v>-21.45579268292683</v>
      </c>
      <c r="AB5396" s="11">
        <f>IFERROR(VLOOKUP(AD5396,[2]Sheet2!$M:$O,2,FALSE),0)</f>
        <v>0</v>
      </c>
      <c r="AC5396" s="11">
        <f>IFERROR(VLOOKUP(AD5396,[2]Sheet2!$M:$O,3,FALSE),0)</f>
        <v>0</v>
      </c>
      <c r="AD5396" s="10" t="s">
        <v>653</v>
      </c>
    </row>
    <row r="5397" spans="1:30" x14ac:dyDescent="0.45">
      <c r="A5397" s="12" t="s">
        <v>24</v>
      </c>
      <c r="B5397" s="12" t="s">
        <v>338</v>
      </c>
      <c r="C5397" s="12" t="s">
        <v>83</v>
      </c>
      <c r="D5397" s="12">
        <v>612</v>
      </c>
      <c r="E5397" s="12">
        <v>1320000</v>
      </c>
      <c r="F5397" s="12">
        <v>543615.24699999997</v>
      </c>
      <c r="G5397" s="12">
        <v>3379096.8909999998</v>
      </c>
      <c r="H5397" s="12">
        <v>13750670.457</v>
      </c>
      <c r="I5397" s="12">
        <v>159311.299</v>
      </c>
      <c r="J5397" s="12">
        <v>186022.30499999999</v>
      </c>
      <c r="K5397" s="21">
        <v>7130.3789999999999</v>
      </c>
      <c r="L5397" s="21">
        <v>-62547.307999999997</v>
      </c>
      <c r="M5397" s="21">
        <v>-18.920000000000002</v>
      </c>
      <c r="N5397" s="21">
        <v>-32.35</v>
      </c>
      <c r="O5397" s="21">
        <v>4.33</v>
      </c>
      <c r="P5397" s="21">
        <v>-13.42</v>
      </c>
      <c r="Q5397" s="21">
        <v>-0.43</v>
      </c>
      <c r="R5397" s="21">
        <v>-140.08000000000001</v>
      </c>
      <c r="S5397" s="22">
        <v>11.5</v>
      </c>
      <c r="T5397" s="21">
        <v>141.18</v>
      </c>
      <c r="U5397" s="21">
        <v>0</v>
      </c>
      <c r="V5397" s="12">
        <v>0</v>
      </c>
      <c r="W5397" s="21">
        <v>0</v>
      </c>
      <c r="X5397" s="21">
        <v>0</v>
      </c>
      <c r="Y5397" s="12" t="str">
        <f>IFERROR(VLOOKUP(C5397,[1]Index!$D:$F,3,FALSE),"Non List")</f>
        <v>Microfinance</v>
      </c>
      <c r="Z5397">
        <f>IFERROR(VLOOKUP(C5397,[1]LP!$B:$C,2,FALSE),0)</f>
        <v>612</v>
      </c>
      <c r="AA5397" s="11">
        <f t="shared" si="129"/>
        <v>-32.346723044397457</v>
      </c>
      <c r="AB5397" s="11">
        <f>IFERROR(VLOOKUP(AD5397,[2]Sheet2!$M:$O,2,FALSE),0)</f>
        <v>0</v>
      </c>
      <c r="AC5397" s="11">
        <f>IFERROR(VLOOKUP(AD5397,[2]Sheet2!$M:$O,3,FALSE),0)</f>
        <v>0</v>
      </c>
      <c r="AD5397" s="10" t="s">
        <v>654</v>
      </c>
    </row>
    <row r="5398" spans="1:30" x14ac:dyDescent="0.45">
      <c r="A5398" s="12" t="s">
        <v>24</v>
      </c>
      <c r="B5398" s="12" t="s">
        <v>338</v>
      </c>
      <c r="C5398" s="12" t="s">
        <v>99</v>
      </c>
      <c r="D5398" s="12">
        <v>543.9</v>
      </c>
      <c r="E5398" s="12">
        <v>485760</v>
      </c>
      <c r="F5398" s="12">
        <v>405875.33</v>
      </c>
      <c r="G5398" s="12">
        <v>1768817.38</v>
      </c>
      <c r="H5398" s="12">
        <v>5244402.83</v>
      </c>
      <c r="I5398" s="12">
        <v>51922.78</v>
      </c>
      <c r="J5398" s="12">
        <v>68402.34</v>
      </c>
      <c r="K5398" s="21">
        <v>-7842.14</v>
      </c>
      <c r="L5398" s="21">
        <v>530.19000000000005</v>
      </c>
      <c r="M5398" s="21">
        <v>0.4</v>
      </c>
      <c r="N5398" s="21">
        <v>1359.75</v>
      </c>
      <c r="O5398" s="21">
        <v>2.96</v>
      </c>
      <c r="P5398" s="21">
        <v>0.24</v>
      </c>
      <c r="Q5398" s="21"/>
      <c r="R5398" s="21">
        <v>4024.86</v>
      </c>
      <c r="S5398" s="22">
        <v>6.56</v>
      </c>
      <c r="T5398" s="21">
        <v>183.55</v>
      </c>
      <c r="U5398" s="21">
        <v>40.64</v>
      </c>
      <c r="V5398" s="4">
        <v>-0.92530000000000001</v>
      </c>
      <c r="W5398" s="21">
        <v>-8931.65</v>
      </c>
      <c r="X5398" s="21">
        <v>-1.84</v>
      </c>
      <c r="Y5398" s="12" t="str">
        <f>IFERROR(VLOOKUP(C5398,[1]Index!$D:$F,3,FALSE),"Non List")</f>
        <v>Microfinance</v>
      </c>
      <c r="Z5398">
        <f>IFERROR(VLOOKUP(C5398,[1]LP!$B:$C,2,FALSE),0)</f>
        <v>543.9</v>
      </c>
      <c r="AA5398" s="11">
        <f t="shared" si="129"/>
        <v>1359.7499999999998</v>
      </c>
      <c r="AB5398" s="11">
        <f>IFERROR(VLOOKUP(AD5398,[2]Sheet2!$M:$O,2,FALSE),0)</f>
        <v>0</v>
      </c>
      <c r="AC5398" s="11">
        <f>IFERROR(VLOOKUP(AD5398,[2]Sheet2!$M:$O,3,FALSE),0)</f>
        <v>0</v>
      </c>
      <c r="AD5398" s="10" t="s">
        <v>655</v>
      </c>
    </row>
    <row r="5399" spans="1:30" x14ac:dyDescent="0.45">
      <c r="A5399" s="12" t="s">
        <v>24</v>
      </c>
      <c r="B5399" s="12" t="s">
        <v>338</v>
      </c>
      <c r="C5399" s="12" t="s">
        <v>103</v>
      </c>
      <c r="D5399" s="12">
        <v>748</v>
      </c>
      <c r="E5399" s="12">
        <v>641616</v>
      </c>
      <c r="F5399" s="12">
        <v>262024.848</v>
      </c>
      <c r="G5399" s="12">
        <v>2806517.41</v>
      </c>
      <c r="H5399" s="12">
        <v>9101360.2250999995</v>
      </c>
      <c r="I5399" s="12">
        <v>62121.645600000003</v>
      </c>
      <c r="J5399" s="12">
        <v>85910.284799999994</v>
      </c>
      <c r="K5399" s="21">
        <v>-14734.5852</v>
      </c>
      <c r="L5399" s="21">
        <v>-26418.637500000001</v>
      </c>
      <c r="M5399" s="21">
        <v>-16.440000000000001</v>
      </c>
      <c r="N5399" s="21">
        <v>-45.5</v>
      </c>
      <c r="O5399" s="21">
        <v>5.31</v>
      </c>
      <c r="P5399" s="21">
        <v>-11.69</v>
      </c>
      <c r="Q5399" s="21">
        <v>-0.27</v>
      </c>
      <c r="R5399" s="21">
        <v>-241.6</v>
      </c>
      <c r="S5399" s="22">
        <v>4.96</v>
      </c>
      <c r="T5399" s="21">
        <v>140.84</v>
      </c>
      <c r="U5399" s="21">
        <v>0</v>
      </c>
      <c r="V5399" s="12">
        <v>0</v>
      </c>
      <c r="W5399" s="21">
        <v>-23821.815299999998</v>
      </c>
      <c r="X5399" s="21">
        <v>-3.71</v>
      </c>
      <c r="Y5399" s="12" t="str">
        <f>IFERROR(VLOOKUP(C5399,[1]Index!$D:$F,3,FALSE),"Non List")</f>
        <v>Microfinance</v>
      </c>
      <c r="Z5399">
        <f>IFERROR(VLOOKUP(C5399,[1]LP!$B:$C,2,FALSE),0)</f>
        <v>748</v>
      </c>
      <c r="AA5399" s="11">
        <f t="shared" si="129"/>
        <v>-45.49878345498783</v>
      </c>
      <c r="AB5399" s="11">
        <f>IFERROR(VLOOKUP(AD5399,[2]Sheet2!$M:$O,2,FALSE),0)</f>
        <v>0</v>
      </c>
      <c r="AC5399" s="11">
        <f>IFERROR(VLOOKUP(AD5399,[2]Sheet2!$M:$O,3,FALSE),0)</f>
        <v>0</v>
      </c>
      <c r="AD5399" s="10" t="s">
        <v>656</v>
      </c>
    </row>
    <row r="5400" spans="1:30" x14ac:dyDescent="0.45">
      <c r="A5400" s="12" t="s">
        <v>24</v>
      </c>
      <c r="B5400" s="12" t="s">
        <v>338</v>
      </c>
      <c r="C5400" s="12" t="s">
        <v>84</v>
      </c>
      <c r="D5400" s="12">
        <v>1150</v>
      </c>
      <c r="E5400" s="12">
        <v>1084206</v>
      </c>
      <c r="F5400" s="12">
        <v>1181492</v>
      </c>
      <c r="G5400" s="12">
        <v>4983361</v>
      </c>
      <c r="H5400" s="12">
        <v>17166062</v>
      </c>
      <c r="I5400" s="12">
        <v>149101</v>
      </c>
      <c r="J5400" s="12">
        <v>251868</v>
      </c>
      <c r="K5400" s="21">
        <v>87039</v>
      </c>
      <c r="L5400" s="21">
        <v>55063</v>
      </c>
      <c r="M5400" s="21">
        <v>20.28</v>
      </c>
      <c r="N5400" s="21">
        <v>56.71</v>
      </c>
      <c r="O5400" s="21">
        <v>5.5</v>
      </c>
      <c r="P5400" s="21">
        <v>9.7200000000000006</v>
      </c>
      <c r="Q5400" s="21">
        <v>0.3</v>
      </c>
      <c r="R5400" s="21">
        <v>311.91000000000003</v>
      </c>
      <c r="S5400" s="22">
        <v>4.17</v>
      </c>
      <c r="T5400" s="21">
        <v>208.97</v>
      </c>
      <c r="U5400" s="21">
        <v>308.79000000000002</v>
      </c>
      <c r="V5400" s="4">
        <v>-0.73150000000000004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1150</v>
      </c>
      <c r="AA5400" s="11">
        <f t="shared" si="129"/>
        <v>56.706114398422088</v>
      </c>
      <c r="AB5400" s="11">
        <f>IFERROR(VLOOKUP(AD5400,[2]Sheet2!$M:$O,2,FALSE),0)</f>
        <v>0</v>
      </c>
      <c r="AC5400" s="11">
        <f>IFERROR(VLOOKUP(AD5400,[2]Sheet2!$M:$O,3,FALSE),0)</f>
        <v>0</v>
      </c>
      <c r="AD5400" s="10" t="s">
        <v>657</v>
      </c>
    </row>
    <row r="5401" spans="1:30" x14ac:dyDescent="0.45">
      <c r="A5401" s="12" t="s">
        <v>24</v>
      </c>
      <c r="B5401" s="12" t="s">
        <v>338</v>
      </c>
      <c r="C5401" s="12" t="s">
        <v>104</v>
      </c>
      <c r="D5401" s="12">
        <v>755.8</v>
      </c>
      <c r="E5401" s="12">
        <v>151554.5325</v>
      </c>
      <c r="F5401" s="12">
        <v>47202.093000000001</v>
      </c>
      <c r="G5401" s="12">
        <v>483332.05</v>
      </c>
      <c r="H5401" s="12">
        <v>2034318.2609999999</v>
      </c>
      <c r="I5401" s="12">
        <v>28424.595399999998</v>
      </c>
      <c r="J5401" s="12">
        <v>28923.1518</v>
      </c>
      <c r="K5401" s="21">
        <v>-1606.2775999999999</v>
      </c>
      <c r="L5401" s="21">
        <v>2881.1878999999999</v>
      </c>
      <c r="M5401" s="21">
        <v>7.6</v>
      </c>
      <c r="N5401" s="21">
        <v>99.45</v>
      </c>
      <c r="O5401" s="21">
        <v>5.76</v>
      </c>
      <c r="P5401" s="21">
        <v>5.8</v>
      </c>
      <c r="Q5401" s="21">
        <v>0.12</v>
      </c>
      <c r="R5401" s="21">
        <v>572.83000000000004</v>
      </c>
      <c r="S5401" s="22">
        <v>4.93</v>
      </c>
      <c r="T5401" s="21">
        <v>131.15</v>
      </c>
      <c r="U5401" s="21">
        <v>149.76</v>
      </c>
      <c r="V5401" s="4">
        <v>-0.80189999999999995</v>
      </c>
      <c r="W5401" s="21">
        <v>8031.6686</v>
      </c>
      <c r="X5401" s="21">
        <v>5.3</v>
      </c>
      <c r="Y5401" s="12" t="str">
        <f>IFERROR(VLOOKUP(C5401,[1]Index!$D:$F,3,FALSE),"Non List")</f>
        <v>Microfinance</v>
      </c>
      <c r="Z5401">
        <f>IFERROR(VLOOKUP(C5401,[1]LP!$B:$C,2,FALSE),0)</f>
        <v>755.8</v>
      </c>
      <c r="AA5401" s="11">
        <f t="shared" si="129"/>
        <v>99.44736842105263</v>
      </c>
      <c r="AB5401" s="11">
        <f>IFERROR(VLOOKUP(AD5401,[2]Sheet2!$M:$O,2,FALSE),0)</f>
        <v>0</v>
      </c>
      <c r="AC5401" s="11">
        <f>IFERROR(VLOOKUP(AD5401,[2]Sheet2!$M:$O,3,FALSE),0)</f>
        <v>0</v>
      </c>
      <c r="AD5401" s="10" t="s">
        <v>658</v>
      </c>
    </row>
    <row r="5402" spans="1:30" x14ac:dyDescent="0.45">
      <c r="A5402" s="12" t="s">
        <v>24</v>
      </c>
      <c r="B5402" s="12" t="s">
        <v>338</v>
      </c>
      <c r="C5402" s="12" t="s">
        <v>325</v>
      </c>
      <c r="D5402" s="12">
        <v>600</v>
      </c>
      <c r="E5402" s="12">
        <v>319818.13</v>
      </c>
      <c r="F5402" s="12">
        <v>140773.75899999999</v>
      </c>
      <c r="G5402" s="12">
        <v>970898.54700000002</v>
      </c>
      <c r="H5402" s="12">
        <v>4584412.2529999996</v>
      </c>
      <c r="I5402" s="12">
        <v>55311.336000000003</v>
      </c>
      <c r="J5402" s="12">
        <v>74925.664000000004</v>
      </c>
      <c r="K5402" s="21">
        <v>7870.232</v>
      </c>
      <c r="L5402" s="21">
        <v>1086.626</v>
      </c>
      <c r="M5402" s="21">
        <v>1.32</v>
      </c>
      <c r="N5402" s="21">
        <v>454.55</v>
      </c>
      <c r="O5402" s="21">
        <v>4.17</v>
      </c>
      <c r="P5402" s="21">
        <v>0.94</v>
      </c>
      <c r="Q5402" s="21">
        <v>0.02</v>
      </c>
      <c r="R5402" s="21">
        <v>1895.47</v>
      </c>
      <c r="S5402" s="22">
        <v>2.92</v>
      </c>
      <c r="T5402" s="21">
        <v>144.02000000000001</v>
      </c>
      <c r="U5402" s="21">
        <v>65.400000000000006</v>
      </c>
      <c r="V5402" s="4">
        <v>-0.89100000000000001</v>
      </c>
      <c r="W5402" s="21">
        <v>-10102.59</v>
      </c>
      <c r="X5402" s="21">
        <v>-3.16</v>
      </c>
      <c r="Y5402" s="12" t="str">
        <f>IFERROR(VLOOKUP(C5402,[1]Index!$D:$F,3,FALSE),"Non List")</f>
        <v>Microfinance</v>
      </c>
      <c r="Z5402">
        <f>IFERROR(VLOOKUP(C5402,[1]LP!$B:$C,2,FALSE),0)</f>
        <v>600</v>
      </c>
      <c r="AA5402" s="11">
        <f t="shared" si="129"/>
        <v>454.5454545454545</v>
      </c>
      <c r="AB5402" s="11">
        <f>IFERROR(VLOOKUP(AD5402,[2]Sheet2!$M:$O,2,FALSE),0)</f>
        <v>0</v>
      </c>
      <c r="AC5402" s="11">
        <f>IFERROR(VLOOKUP(AD5402,[2]Sheet2!$M:$O,3,FALSE),0)</f>
        <v>0</v>
      </c>
      <c r="AD5402" s="10" t="s">
        <v>659</v>
      </c>
    </row>
    <row r="5403" spans="1:30" x14ac:dyDescent="0.45">
      <c r="A5403" s="12" t="s">
        <v>24</v>
      </c>
      <c r="B5403" s="12" t="s">
        <v>338</v>
      </c>
      <c r="C5403" s="12" t="s">
        <v>96</v>
      </c>
      <c r="D5403" s="12">
        <v>650</v>
      </c>
      <c r="E5403" s="12">
        <v>497415.94199999998</v>
      </c>
      <c r="F5403" s="12">
        <v>187203.77299999999</v>
      </c>
      <c r="G5403" s="12">
        <v>1273164.8670000001</v>
      </c>
      <c r="H5403" s="12">
        <v>4498998.5269999998</v>
      </c>
      <c r="I5403" s="12">
        <v>58560.061000000002</v>
      </c>
      <c r="J5403" s="12">
        <v>75140.807000000001</v>
      </c>
      <c r="K5403" s="21">
        <v>18900.945</v>
      </c>
      <c r="L5403" s="21">
        <v>3663.9749999999999</v>
      </c>
      <c r="M5403" s="21">
        <v>2.92</v>
      </c>
      <c r="N5403" s="21">
        <v>222.6</v>
      </c>
      <c r="O5403" s="21">
        <v>4.72</v>
      </c>
      <c r="P5403" s="21">
        <v>2.14</v>
      </c>
      <c r="Q5403" s="21">
        <v>7.0000000000000007E-2</v>
      </c>
      <c r="R5403" s="21">
        <v>1050.67</v>
      </c>
      <c r="S5403" s="22">
        <v>4.88</v>
      </c>
      <c r="T5403" s="21">
        <v>137.63999999999999</v>
      </c>
      <c r="U5403" s="21">
        <v>95.09</v>
      </c>
      <c r="V5403" s="4">
        <v>-0.85370000000000001</v>
      </c>
      <c r="W5403" s="21">
        <v>-6963.2060000000001</v>
      </c>
      <c r="X5403" s="21">
        <v>-1.4</v>
      </c>
      <c r="Y5403" s="12" t="str">
        <f>IFERROR(VLOOKUP(C5403,[1]Index!$D:$F,3,FALSE),"Non List")</f>
        <v>Microfinance</v>
      </c>
      <c r="Z5403">
        <f>IFERROR(VLOOKUP(C5403,[1]LP!$B:$C,2,FALSE),0)</f>
        <v>650</v>
      </c>
      <c r="AA5403" s="11">
        <f t="shared" si="129"/>
        <v>222.60273972602741</v>
      </c>
      <c r="AB5403" s="11">
        <f>IFERROR(VLOOKUP(AD5403,[2]Sheet2!$M:$O,2,FALSE),0)</f>
        <v>0</v>
      </c>
      <c r="AC5403" s="11">
        <f>IFERROR(VLOOKUP(AD5403,[2]Sheet2!$M:$O,3,FALSE),0)</f>
        <v>0</v>
      </c>
      <c r="AD5403" s="10" t="s">
        <v>660</v>
      </c>
    </row>
    <row r="5404" spans="1:30" x14ac:dyDescent="0.45">
      <c r="A5404" s="12" t="s">
        <v>24</v>
      </c>
      <c r="B5404" s="12" t="s">
        <v>338</v>
      </c>
      <c r="C5404" s="12" t="s">
        <v>87</v>
      </c>
      <c r="D5404" s="12">
        <v>1225</v>
      </c>
      <c r="E5404" s="12">
        <v>1055563.7339999999</v>
      </c>
      <c r="F5404" s="12">
        <v>1748874.227</v>
      </c>
      <c r="G5404" s="12">
        <v>8421791.1190000009</v>
      </c>
      <c r="H5404" s="12">
        <v>19161480.315000001</v>
      </c>
      <c r="I5404" s="12">
        <v>269523.32699999999</v>
      </c>
      <c r="J5404" s="12">
        <v>316111.53999999998</v>
      </c>
      <c r="K5404" s="21">
        <v>199813.296</v>
      </c>
      <c r="L5404" s="21">
        <v>-110985.978</v>
      </c>
      <c r="M5404" s="21">
        <v>-42.04</v>
      </c>
      <c r="N5404" s="21">
        <v>-29.14</v>
      </c>
      <c r="O5404" s="21">
        <v>4.6100000000000003</v>
      </c>
      <c r="P5404" s="21">
        <v>-15.83</v>
      </c>
      <c r="Q5404" s="21">
        <v>-0.52</v>
      </c>
      <c r="R5404" s="21">
        <v>-134.34</v>
      </c>
      <c r="S5404" s="22">
        <v>6.25</v>
      </c>
      <c r="T5404" s="21">
        <v>265.68</v>
      </c>
      <c r="U5404" s="21">
        <v>0</v>
      </c>
      <c r="V5404" s="21">
        <v>0</v>
      </c>
      <c r="W5404" s="21">
        <v>0</v>
      </c>
      <c r="X5404" s="21">
        <v>0</v>
      </c>
      <c r="Y5404" s="12" t="str">
        <f>IFERROR(VLOOKUP(C5404,[1]Index!$D:$F,3,FALSE),"Non List")</f>
        <v>Microfinance</v>
      </c>
      <c r="Z5404">
        <f>IFERROR(VLOOKUP(C5404,[1]LP!$B:$C,2,FALSE),0)</f>
        <v>1225</v>
      </c>
      <c r="AA5404" s="11">
        <f t="shared" si="129"/>
        <v>-29.138915318744054</v>
      </c>
      <c r="AB5404" s="11">
        <f>IFERROR(VLOOKUP(AD5404,[2]Sheet2!$M:$O,2,FALSE),0)</f>
        <v>0</v>
      </c>
      <c r="AC5404" s="11">
        <f>IFERROR(VLOOKUP(AD5404,[2]Sheet2!$M:$O,3,FALSE),0)</f>
        <v>0</v>
      </c>
      <c r="AD5404" s="10" t="s">
        <v>661</v>
      </c>
    </row>
    <row r="5405" spans="1:30" x14ac:dyDescent="0.45">
      <c r="A5405" s="12" t="s">
        <v>24</v>
      </c>
      <c r="B5405" s="12" t="s">
        <v>338</v>
      </c>
      <c r="C5405" s="12" t="s">
        <v>93</v>
      </c>
      <c r="D5405" s="12">
        <v>632.1</v>
      </c>
      <c r="E5405" s="12">
        <v>394155.82</v>
      </c>
      <c r="F5405" s="12">
        <v>118223.55</v>
      </c>
      <c r="G5405" s="12">
        <v>947490.77</v>
      </c>
      <c r="H5405" s="12">
        <v>2835445.8</v>
      </c>
      <c r="I5405" s="12">
        <v>33922.15</v>
      </c>
      <c r="J5405" s="12">
        <v>41895.97</v>
      </c>
      <c r="K5405" s="21">
        <v>3020.34</v>
      </c>
      <c r="L5405" s="21">
        <v>-4795.1899999999996</v>
      </c>
      <c r="M5405" s="21">
        <v>-4.84</v>
      </c>
      <c r="N5405" s="21">
        <v>-130.6</v>
      </c>
      <c r="O5405" s="21">
        <v>4.8600000000000003</v>
      </c>
      <c r="P5405" s="21">
        <v>-3.74</v>
      </c>
      <c r="Q5405" s="21">
        <v>-0.14000000000000001</v>
      </c>
      <c r="R5405" s="21">
        <v>-634.72</v>
      </c>
      <c r="S5405" s="22">
        <v>7.23</v>
      </c>
      <c r="T5405" s="21">
        <v>129.99</v>
      </c>
      <c r="U5405" s="21">
        <v>0</v>
      </c>
      <c r="V5405" s="21">
        <v>0</v>
      </c>
      <c r="W5405" s="21">
        <v>0</v>
      </c>
      <c r="X5405" s="21">
        <v>0</v>
      </c>
      <c r="Y5405" s="12" t="str">
        <f>IFERROR(VLOOKUP(C5405,[1]Index!$D:$F,3,FALSE),"Non List")</f>
        <v>Microfinance</v>
      </c>
      <c r="Z5405">
        <f>IFERROR(VLOOKUP(C5405,[1]LP!$B:$C,2,FALSE),0)</f>
        <v>632.1</v>
      </c>
      <c r="AA5405" s="11">
        <f t="shared" si="129"/>
        <v>-130.59917355371903</v>
      </c>
      <c r="AB5405" s="11">
        <f>IFERROR(VLOOKUP(AD5405,[2]Sheet2!$M:$O,2,FALSE),0)</f>
        <v>0</v>
      </c>
      <c r="AC5405" s="11">
        <f>IFERROR(VLOOKUP(AD5405,[2]Sheet2!$M:$O,3,FALSE),0)</f>
        <v>0</v>
      </c>
      <c r="AD5405" s="10" t="s">
        <v>662</v>
      </c>
    </row>
    <row r="5406" spans="1:30" x14ac:dyDescent="0.45">
      <c r="A5406" s="12" t="s">
        <v>24</v>
      </c>
      <c r="B5406" s="12" t="s">
        <v>338</v>
      </c>
      <c r="C5406" s="12" t="s">
        <v>94</v>
      </c>
      <c r="D5406" s="12">
        <v>877</v>
      </c>
      <c r="E5406" s="12">
        <v>322378.58519999997</v>
      </c>
      <c r="F5406" s="12">
        <v>297885.52600000001</v>
      </c>
      <c r="G5406" s="12">
        <v>1588663.17</v>
      </c>
      <c r="H5406" s="12">
        <v>4164405.3116000001</v>
      </c>
      <c r="I5406" s="12">
        <v>61110.166299999997</v>
      </c>
      <c r="J5406" s="12">
        <v>81843.423500000004</v>
      </c>
      <c r="K5406" s="21">
        <v>26881.878000000001</v>
      </c>
      <c r="L5406" s="21">
        <v>15540.812400000001</v>
      </c>
      <c r="M5406" s="21">
        <v>19.28</v>
      </c>
      <c r="N5406" s="21">
        <v>45.49</v>
      </c>
      <c r="O5406" s="21">
        <v>4.5599999999999996</v>
      </c>
      <c r="P5406" s="21">
        <v>10.02</v>
      </c>
      <c r="Q5406" s="21">
        <v>0.33</v>
      </c>
      <c r="R5406" s="21">
        <v>207.43</v>
      </c>
      <c r="S5406" s="22">
        <v>4.16</v>
      </c>
      <c r="T5406" s="21">
        <v>192.4</v>
      </c>
      <c r="U5406" s="21">
        <v>288.89999999999998</v>
      </c>
      <c r="V5406" s="4">
        <v>-0.67059999999999997</v>
      </c>
      <c r="W5406" s="21">
        <v>74790.393400000001</v>
      </c>
      <c r="X5406" s="21">
        <v>23.2</v>
      </c>
      <c r="Y5406" s="12" t="str">
        <f>IFERROR(VLOOKUP(C5406,[1]Index!$D:$F,3,FALSE),"Non List")</f>
        <v>Microfinance</v>
      </c>
      <c r="Z5406">
        <f>IFERROR(VLOOKUP(C5406,[1]LP!$B:$C,2,FALSE),0)</f>
        <v>877</v>
      </c>
      <c r="AA5406" s="11">
        <f t="shared" si="129"/>
        <v>45.487551867219914</v>
      </c>
      <c r="AB5406" s="11">
        <f>IFERROR(VLOOKUP(AD5406,[2]Sheet2!$M:$O,2,FALSE),0)</f>
        <v>0</v>
      </c>
      <c r="AC5406" s="11">
        <f>IFERROR(VLOOKUP(AD5406,[2]Sheet2!$M:$O,3,FALSE),0)</f>
        <v>0</v>
      </c>
      <c r="AD5406" s="10" t="s">
        <v>663</v>
      </c>
    </row>
    <row r="5407" spans="1:30" x14ac:dyDescent="0.45">
      <c r="A5407" s="12" t="s">
        <v>24</v>
      </c>
      <c r="B5407" s="12" t="s">
        <v>338</v>
      </c>
      <c r="C5407" s="12" t="s">
        <v>89</v>
      </c>
      <c r="D5407" s="12">
        <v>858</v>
      </c>
      <c r="E5407" s="12">
        <v>618900.04500000004</v>
      </c>
      <c r="F5407" s="12">
        <v>504399.55200000003</v>
      </c>
      <c r="G5407" s="12">
        <v>3231239.5950000002</v>
      </c>
      <c r="H5407" s="12">
        <v>7628294.4299999997</v>
      </c>
      <c r="I5407" s="12">
        <v>155758.80900000001</v>
      </c>
      <c r="J5407" s="12">
        <v>183702.70800000001</v>
      </c>
      <c r="K5407" s="21">
        <v>95548.237999999998</v>
      </c>
      <c r="L5407" s="21">
        <v>34007.659</v>
      </c>
      <c r="M5407" s="21">
        <v>21.96</v>
      </c>
      <c r="N5407" s="21">
        <v>39.07</v>
      </c>
      <c r="O5407" s="21">
        <v>4.7300000000000004</v>
      </c>
      <c r="P5407" s="21">
        <v>12.11</v>
      </c>
      <c r="Q5407" s="21">
        <v>0.41</v>
      </c>
      <c r="R5407" s="21">
        <v>184.8</v>
      </c>
      <c r="S5407" s="22">
        <v>4.76</v>
      </c>
      <c r="T5407" s="21">
        <v>181.5</v>
      </c>
      <c r="U5407" s="21">
        <v>299.45999999999998</v>
      </c>
      <c r="V5407" s="4">
        <v>-0.65100000000000002</v>
      </c>
      <c r="W5407" s="21">
        <v>-6772.1260000000002</v>
      </c>
      <c r="X5407" s="21">
        <v>-1.0900000000000001</v>
      </c>
      <c r="Y5407" s="12" t="str">
        <f>IFERROR(VLOOKUP(C5407,[1]Index!$D:$F,3,FALSE),"Non List")</f>
        <v>Microfinance</v>
      </c>
      <c r="Z5407">
        <f>IFERROR(VLOOKUP(C5407,[1]LP!$B:$C,2,FALSE),0)</f>
        <v>858</v>
      </c>
      <c r="AA5407" s="11">
        <f t="shared" si="129"/>
        <v>39.071038251366119</v>
      </c>
      <c r="AB5407" s="11">
        <f>IFERROR(VLOOKUP(AD5407,[2]Sheet2!$M:$O,2,FALSE),0)</f>
        <v>0</v>
      </c>
      <c r="AC5407" s="11">
        <f>IFERROR(VLOOKUP(AD5407,[2]Sheet2!$M:$O,3,FALSE),0)</f>
        <v>0</v>
      </c>
      <c r="AD5407" s="10" t="s">
        <v>664</v>
      </c>
    </row>
    <row r="5408" spans="1:30" x14ac:dyDescent="0.45">
      <c r="A5408" s="12" t="s">
        <v>24</v>
      </c>
      <c r="B5408" s="12" t="s">
        <v>338</v>
      </c>
      <c r="C5408" s="12" t="s">
        <v>90</v>
      </c>
      <c r="D5408" s="12">
        <v>1048</v>
      </c>
      <c r="E5408" s="12">
        <v>95238</v>
      </c>
      <c r="F5408" s="12">
        <v>53846.53</v>
      </c>
      <c r="G5408" s="12">
        <v>314436.31</v>
      </c>
      <c r="H5408" s="12">
        <v>1628242.3</v>
      </c>
      <c r="I5408" s="12">
        <v>14485.87</v>
      </c>
      <c r="J5408" s="12">
        <v>22202.93</v>
      </c>
      <c r="K5408" s="21">
        <v>3192.43</v>
      </c>
      <c r="L5408" s="21">
        <v>1598.16</v>
      </c>
      <c r="M5408" s="21">
        <v>6.68</v>
      </c>
      <c r="N5408" s="21">
        <v>156.88999999999999</v>
      </c>
      <c r="O5408" s="21">
        <v>6.69</v>
      </c>
      <c r="P5408" s="21">
        <v>4.29</v>
      </c>
      <c r="Q5408" s="21">
        <v>0.08</v>
      </c>
      <c r="R5408" s="21">
        <v>1049.5899999999999</v>
      </c>
      <c r="S5408" s="22">
        <v>1.67</v>
      </c>
      <c r="T5408" s="21">
        <v>156.54</v>
      </c>
      <c r="U5408" s="21">
        <v>153.38999999999999</v>
      </c>
      <c r="V5408" s="4">
        <v>-0.85360000000000003</v>
      </c>
      <c r="W5408" s="21">
        <v>1598.16</v>
      </c>
      <c r="X5408" s="21">
        <v>1.68</v>
      </c>
      <c r="Y5408" s="12" t="str">
        <f>IFERROR(VLOOKUP(C5408,[1]Index!$D:$F,3,FALSE),"Non List")</f>
        <v>Microfinance</v>
      </c>
      <c r="Z5408">
        <f>IFERROR(VLOOKUP(C5408,[1]LP!$B:$C,2,FALSE),0)</f>
        <v>1048</v>
      </c>
      <c r="AA5408" s="11">
        <f t="shared" si="129"/>
        <v>156.88622754491018</v>
      </c>
      <c r="AB5408" s="11">
        <f>IFERROR(VLOOKUP(AD5408,[2]Sheet2!$M:$O,2,FALSE),0)</f>
        <v>0</v>
      </c>
      <c r="AC5408" s="11">
        <f>IFERROR(VLOOKUP(AD5408,[2]Sheet2!$M:$O,3,FALSE),0)</f>
        <v>0</v>
      </c>
      <c r="AD5408" s="10" t="s">
        <v>665</v>
      </c>
    </row>
    <row r="5409" spans="1:30" x14ac:dyDescent="0.45">
      <c r="A5409" s="12" t="s">
        <v>24</v>
      </c>
      <c r="B5409" s="12" t="s">
        <v>338</v>
      </c>
      <c r="C5409" s="12" t="s">
        <v>91</v>
      </c>
      <c r="D5409" s="12">
        <v>557</v>
      </c>
      <c r="E5409" s="12">
        <v>982500</v>
      </c>
      <c r="F5409" s="12">
        <v>1168921</v>
      </c>
      <c r="G5409" s="12">
        <v>3560137</v>
      </c>
      <c r="H5409" s="12">
        <v>12293548</v>
      </c>
      <c r="I5409" s="12">
        <v>211939</v>
      </c>
      <c r="J5409" s="12">
        <v>227743</v>
      </c>
      <c r="K5409" s="21">
        <v>7500</v>
      </c>
      <c r="L5409" s="21">
        <v>34566</v>
      </c>
      <c r="M5409" s="21">
        <v>14.04</v>
      </c>
      <c r="N5409" s="21">
        <v>39.67</v>
      </c>
      <c r="O5409" s="21">
        <v>2.54</v>
      </c>
      <c r="P5409" s="21">
        <v>6.43</v>
      </c>
      <c r="Q5409" s="21">
        <v>0.23</v>
      </c>
      <c r="R5409" s="21">
        <v>100.76</v>
      </c>
      <c r="S5409" s="22">
        <v>11.49</v>
      </c>
      <c r="T5409" s="21">
        <v>218.97</v>
      </c>
      <c r="U5409" s="21">
        <v>263.01</v>
      </c>
      <c r="V5409" s="4">
        <v>-0.52780000000000005</v>
      </c>
      <c r="W5409" s="21">
        <v>34566</v>
      </c>
      <c r="X5409" s="21">
        <v>3.52</v>
      </c>
      <c r="Y5409" s="12" t="str">
        <f>IFERROR(VLOOKUP(C5409,[1]Index!$D:$F,3,FALSE),"Non List")</f>
        <v>Microfinance</v>
      </c>
      <c r="Z5409">
        <f>IFERROR(VLOOKUP(C5409,[1]LP!$B:$C,2,FALSE),0)</f>
        <v>557</v>
      </c>
      <c r="AA5409" s="11">
        <f t="shared" si="129"/>
        <v>39.672364672364672</v>
      </c>
      <c r="AB5409" s="11">
        <f>IFERROR(VLOOKUP(AD5409,[2]Sheet2!$M:$O,2,FALSE),0)</f>
        <v>0</v>
      </c>
      <c r="AC5409" s="11">
        <f>IFERROR(VLOOKUP(AD5409,[2]Sheet2!$M:$O,3,FALSE),0)</f>
        <v>0</v>
      </c>
      <c r="AD5409" s="10" t="s">
        <v>666</v>
      </c>
    </row>
    <row r="5410" spans="1:30" x14ac:dyDescent="0.45">
      <c r="A5410" s="12" t="s">
        <v>24</v>
      </c>
      <c r="B5410" s="12" t="s">
        <v>338</v>
      </c>
      <c r="C5410" s="12" t="s">
        <v>122</v>
      </c>
      <c r="D5410" s="12">
        <v>1712</v>
      </c>
      <c r="E5410" s="12">
        <v>255000</v>
      </c>
      <c r="F5410" s="12">
        <v>717638.36069999996</v>
      </c>
      <c r="G5410" s="12">
        <v>2509116.0537</v>
      </c>
      <c r="H5410" s="12">
        <v>3653363.3336999998</v>
      </c>
      <c r="I5410" s="12">
        <v>60060.241900000001</v>
      </c>
      <c r="J5410" s="12">
        <v>73582.676999999996</v>
      </c>
      <c r="K5410" s="21">
        <v>38108.627</v>
      </c>
      <c r="L5410" s="21">
        <v>26676.0389</v>
      </c>
      <c r="M5410" s="21">
        <v>41.84</v>
      </c>
      <c r="N5410" s="21">
        <v>40.92</v>
      </c>
      <c r="O5410" s="21">
        <v>4.49</v>
      </c>
      <c r="P5410" s="21">
        <v>10.97</v>
      </c>
      <c r="Q5410" s="21">
        <v>0.55000000000000004</v>
      </c>
      <c r="R5410" s="21">
        <v>183.73</v>
      </c>
      <c r="S5410" s="22">
        <v>14.88</v>
      </c>
      <c r="T5410" s="21">
        <v>381.43</v>
      </c>
      <c r="U5410" s="21">
        <v>599.23</v>
      </c>
      <c r="V5410" s="23">
        <v>-0.65</v>
      </c>
      <c r="W5410" s="21">
        <v>12670.3842</v>
      </c>
      <c r="X5410" s="21">
        <v>4.97</v>
      </c>
      <c r="Y5410" s="12" t="str">
        <f>IFERROR(VLOOKUP(C5410,[1]Index!$D:$F,3,FALSE),"Non List")</f>
        <v>Microfinance</v>
      </c>
      <c r="Z5410">
        <f>IFERROR(VLOOKUP(C5410,[1]LP!$B:$C,2,FALSE),0)</f>
        <v>1712</v>
      </c>
      <c r="AA5410" s="11">
        <f t="shared" si="129"/>
        <v>40.917782026768641</v>
      </c>
      <c r="AB5410" s="11">
        <f>IFERROR(VLOOKUP(AD5410,[2]Sheet2!$M:$O,2,FALSE),0)</f>
        <v>0</v>
      </c>
      <c r="AC5410" s="11">
        <f>IFERROR(VLOOKUP(AD5410,[2]Sheet2!$M:$O,3,FALSE),0)</f>
        <v>0</v>
      </c>
      <c r="AD5410" s="10" t="s">
        <v>667</v>
      </c>
    </row>
    <row r="5411" spans="1:30" x14ac:dyDescent="0.45">
      <c r="A5411" s="12" t="s">
        <v>24</v>
      </c>
      <c r="B5411" s="12" t="s">
        <v>338</v>
      </c>
      <c r="C5411" s="12" t="s">
        <v>120</v>
      </c>
      <c r="D5411" s="12">
        <v>1900</v>
      </c>
      <c r="E5411" s="12">
        <v>217562.5</v>
      </c>
      <c r="F5411" s="12">
        <v>256062.18299999999</v>
      </c>
      <c r="G5411" s="12">
        <v>1464365.084</v>
      </c>
      <c r="H5411" s="12">
        <v>4609173.8559999997</v>
      </c>
      <c r="I5411" s="12">
        <v>71435.495999999999</v>
      </c>
      <c r="J5411" s="12">
        <v>95363.964000000007</v>
      </c>
      <c r="K5411" s="21">
        <v>40559.351999999999</v>
      </c>
      <c r="L5411" s="21">
        <v>10881.937</v>
      </c>
      <c r="M5411" s="21">
        <v>20</v>
      </c>
      <c r="N5411" s="21">
        <v>95</v>
      </c>
      <c r="O5411" s="21">
        <v>8.73</v>
      </c>
      <c r="P5411" s="21">
        <v>9.19</v>
      </c>
      <c r="Q5411" s="21">
        <v>0.23</v>
      </c>
      <c r="R5411" s="21">
        <v>829.35</v>
      </c>
      <c r="S5411" s="22">
        <v>4.92</v>
      </c>
      <c r="T5411" s="21">
        <v>217.7</v>
      </c>
      <c r="U5411" s="21">
        <v>312.99</v>
      </c>
      <c r="V5411" s="4">
        <v>-0.83530000000000004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1900</v>
      </c>
      <c r="AA5411" s="11">
        <f t="shared" si="129"/>
        <v>95</v>
      </c>
      <c r="AB5411" s="11">
        <f>IFERROR(VLOOKUP(AD5411,[2]Sheet2!$M:$O,2,FALSE),0)</f>
        <v>0</v>
      </c>
      <c r="AC5411" s="11">
        <f>IFERROR(VLOOKUP(AD5411,[2]Sheet2!$M:$O,3,FALSE),0)</f>
        <v>0</v>
      </c>
      <c r="AD5411" s="10" t="s">
        <v>668</v>
      </c>
    </row>
    <row r="5412" spans="1:30" x14ac:dyDescent="0.45">
      <c r="A5412" s="12" t="s">
        <v>24</v>
      </c>
      <c r="B5412" s="12" t="s">
        <v>338</v>
      </c>
      <c r="C5412" s="12" t="s">
        <v>105</v>
      </c>
      <c r="D5412" s="12">
        <v>678</v>
      </c>
      <c r="E5412" s="12">
        <v>148478.41</v>
      </c>
      <c r="F5412" s="12">
        <v>17808.37</v>
      </c>
      <c r="G5412" s="12">
        <v>400776.89</v>
      </c>
      <c r="H5412" s="12">
        <v>811594.82</v>
      </c>
      <c r="I5412" s="12">
        <v>5256.99</v>
      </c>
      <c r="J5412" s="12">
        <v>7390.66</v>
      </c>
      <c r="K5412" s="21">
        <v>-8841.23</v>
      </c>
      <c r="L5412" s="21">
        <v>-14249.41</v>
      </c>
      <c r="M5412" s="21">
        <v>-38.36</v>
      </c>
      <c r="N5412" s="21">
        <v>-17.670000000000002</v>
      </c>
      <c r="O5412" s="21">
        <v>6.05</v>
      </c>
      <c r="P5412" s="21">
        <v>-34.28</v>
      </c>
      <c r="Q5412" s="21">
        <v>-1.43</v>
      </c>
      <c r="R5412" s="21">
        <v>-106.9</v>
      </c>
      <c r="S5412" s="22">
        <v>14.31</v>
      </c>
      <c r="T5412" s="21">
        <v>111.99</v>
      </c>
      <c r="U5412" s="21">
        <v>0</v>
      </c>
      <c r="V5412" s="21">
        <v>0</v>
      </c>
      <c r="W5412" s="21">
        <v>-14249.41</v>
      </c>
      <c r="X5412" s="21">
        <v>-9.6</v>
      </c>
      <c r="Y5412" s="12" t="str">
        <f>IFERROR(VLOOKUP(C5412,[1]Index!$D:$F,3,FALSE),"Non List")</f>
        <v>Microfinance</v>
      </c>
      <c r="Z5412">
        <f>IFERROR(VLOOKUP(C5412,[1]LP!$B:$C,2,FALSE),0)</f>
        <v>678</v>
      </c>
      <c r="AA5412" s="11">
        <f t="shared" si="129"/>
        <v>-17.674661105318041</v>
      </c>
      <c r="AB5412" s="11">
        <f>IFERROR(VLOOKUP(AD5412,[2]Sheet2!$M:$O,2,FALSE),0)</f>
        <v>0</v>
      </c>
      <c r="AC5412" s="11">
        <f>IFERROR(VLOOKUP(AD5412,[2]Sheet2!$M:$O,3,FALSE),0)</f>
        <v>0</v>
      </c>
      <c r="AD5412" s="10" t="s">
        <v>669</v>
      </c>
    </row>
    <row r="5413" spans="1:30" x14ac:dyDescent="0.45">
      <c r="A5413" s="12" t="s">
        <v>24</v>
      </c>
      <c r="B5413" s="12" t="s">
        <v>338</v>
      </c>
      <c r="C5413" s="12" t="s">
        <v>106</v>
      </c>
      <c r="D5413" s="12">
        <v>720.1</v>
      </c>
      <c r="E5413" s="12">
        <v>101400</v>
      </c>
      <c r="F5413" s="12">
        <v>24879.41</v>
      </c>
      <c r="G5413" s="12">
        <v>275679.12</v>
      </c>
      <c r="H5413" s="12">
        <v>1315165.51</v>
      </c>
      <c r="I5413" s="12">
        <v>12975.91</v>
      </c>
      <c r="J5413" s="12">
        <v>19444.63</v>
      </c>
      <c r="K5413" s="21">
        <v>3122.72</v>
      </c>
      <c r="L5413" s="21">
        <v>933.28</v>
      </c>
      <c r="M5413" s="21">
        <v>3.68</v>
      </c>
      <c r="N5413" s="21">
        <v>195.68</v>
      </c>
      <c r="O5413" s="21">
        <v>5.78</v>
      </c>
      <c r="P5413" s="21">
        <v>2.96</v>
      </c>
      <c r="Q5413" s="21">
        <v>0.06</v>
      </c>
      <c r="R5413" s="21">
        <v>1131.03</v>
      </c>
      <c r="S5413" s="22">
        <v>4.2699999999999996</v>
      </c>
      <c r="T5413" s="21">
        <v>124.54</v>
      </c>
      <c r="U5413" s="21">
        <v>101.55</v>
      </c>
      <c r="V5413" s="4">
        <v>-0.85899999999999999</v>
      </c>
      <c r="W5413" s="21">
        <v>933.28</v>
      </c>
      <c r="X5413" s="21">
        <v>0.92</v>
      </c>
      <c r="Y5413" s="12" t="str">
        <f>IFERROR(VLOOKUP(C5413,[1]Index!$D:$F,3,FALSE),"Non List")</f>
        <v>Microfinance</v>
      </c>
      <c r="Z5413">
        <f>IFERROR(VLOOKUP(C5413,[1]LP!$B:$C,2,FALSE),0)</f>
        <v>720.1</v>
      </c>
      <c r="AA5413" s="11">
        <f t="shared" si="129"/>
        <v>195.67934782608697</v>
      </c>
      <c r="AB5413" s="11">
        <f>IFERROR(VLOOKUP(AD5413,[2]Sheet2!$M:$O,2,FALSE),0)</f>
        <v>0</v>
      </c>
      <c r="AC5413" s="11">
        <f>IFERROR(VLOOKUP(AD5413,[2]Sheet2!$M:$O,3,FALSE),0)</f>
        <v>0</v>
      </c>
      <c r="AD5413" s="10" t="s">
        <v>670</v>
      </c>
    </row>
    <row r="5414" spans="1:30" x14ac:dyDescent="0.45">
      <c r="A5414" s="12" t="s">
        <v>24</v>
      </c>
      <c r="B5414" s="12" t="s">
        <v>338</v>
      </c>
      <c r="C5414" s="12" t="s">
        <v>112</v>
      </c>
      <c r="D5414" s="12">
        <v>649</v>
      </c>
      <c r="E5414" s="12">
        <v>1739440</v>
      </c>
      <c r="F5414" s="12">
        <v>1375768.5360000001</v>
      </c>
      <c r="G5414" s="12">
        <v>2050184.004</v>
      </c>
      <c r="H5414" s="12">
        <v>17445312.116</v>
      </c>
      <c r="I5414" s="12">
        <v>250581.36799999999</v>
      </c>
      <c r="J5414" s="12">
        <v>250895.073</v>
      </c>
      <c r="K5414" s="21">
        <v>75345.225000000006</v>
      </c>
      <c r="L5414" s="21">
        <v>44842.650999999998</v>
      </c>
      <c r="M5414" s="21">
        <v>10.28</v>
      </c>
      <c r="N5414" s="21">
        <v>63.13</v>
      </c>
      <c r="O5414" s="21">
        <v>3.62</v>
      </c>
      <c r="P5414" s="21">
        <v>5.76</v>
      </c>
      <c r="Q5414" s="21">
        <v>0.23</v>
      </c>
      <c r="R5414" s="21">
        <v>228.53</v>
      </c>
      <c r="S5414" s="22">
        <v>11.22</v>
      </c>
      <c r="T5414" s="21">
        <v>179.09</v>
      </c>
      <c r="U5414" s="21">
        <v>203.53</v>
      </c>
      <c r="V5414" s="4">
        <v>-0.68640000000000001</v>
      </c>
      <c r="W5414" s="21">
        <v>602616.973</v>
      </c>
      <c r="X5414" s="21">
        <v>34.64</v>
      </c>
      <c r="Y5414" s="12" t="str">
        <f>IFERROR(VLOOKUP(C5414,[1]Index!$D:$F,3,FALSE),"Non List")</f>
        <v>Microfinance</v>
      </c>
      <c r="Z5414">
        <f>IFERROR(VLOOKUP(C5414,[1]LP!$B:$C,2,FALSE),0)</f>
        <v>649</v>
      </c>
      <c r="AA5414" s="11">
        <f t="shared" si="129"/>
        <v>63.132295719844365</v>
      </c>
      <c r="AB5414" s="11">
        <f>IFERROR(VLOOKUP(AD5414,[2]Sheet2!$M:$O,2,FALSE),0)</f>
        <v>0</v>
      </c>
      <c r="AC5414" s="11">
        <f>IFERROR(VLOOKUP(AD5414,[2]Sheet2!$M:$O,3,FALSE),0)</f>
        <v>0</v>
      </c>
      <c r="AD5414" s="10" t="s">
        <v>671</v>
      </c>
    </row>
    <row r="5415" spans="1:30" x14ac:dyDescent="0.45">
      <c r="A5415" s="12" t="s">
        <v>24</v>
      </c>
      <c r="B5415" s="12" t="s">
        <v>338</v>
      </c>
      <c r="C5415" s="12" t="s">
        <v>95</v>
      </c>
      <c r="D5415" s="12">
        <v>805</v>
      </c>
      <c r="E5415" s="12">
        <v>145200</v>
      </c>
      <c r="F5415" s="12">
        <v>46401.279999999999</v>
      </c>
      <c r="G5415" s="12">
        <v>551922.67000000004</v>
      </c>
      <c r="H5415" s="12">
        <v>1251329.82</v>
      </c>
      <c r="I5415" s="12">
        <v>10728.97</v>
      </c>
      <c r="J5415" s="12">
        <v>15347.6</v>
      </c>
      <c r="K5415" s="21">
        <v>-9114.67</v>
      </c>
      <c r="L5415" s="21">
        <v>-29452.45</v>
      </c>
      <c r="M5415" s="21">
        <v>-81.12</v>
      </c>
      <c r="N5415" s="21">
        <v>-9.92</v>
      </c>
      <c r="O5415" s="21">
        <v>6.1</v>
      </c>
      <c r="P5415" s="21">
        <v>-61.49</v>
      </c>
      <c r="Q5415" s="21">
        <v>-1.93</v>
      </c>
      <c r="R5415" s="21">
        <v>-60.51</v>
      </c>
      <c r="S5415" s="22">
        <v>11.36</v>
      </c>
      <c r="T5415" s="21">
        <v>131.96</v>
      </c>
      <c r="U5415" s="21">
        <v>0</v>
      </c>
      <c r="V5415" s="21">
        <v>0</v>
      </c>
      <c r="W5415" s="21">
        <v>-29452.45</v>
      </c>
      <c r="X5415" s="21">
        <v>-20.28</v>
      </c>
      <c r="Y5415" s="12" t="str">
        <f>IFERROR(VLOOKUP(C5415,[1]Index!$D:$F,3,FALSE),"Non List")</f>
        <v>Microfinance</v>
      </c>
      <c r="Z5415">
        <f>IFERROR(VLOOKUP(C5415,[1]LP!$B:$C,2,FALSE),0)</f>
        <v>805</v>
      </c>
      <c r="AA5415" s="11">
        <f t="shared" si="129"/>
        <v>-9.923570019723865</v>
      </c>
      <c r="AB5415" s="11">
        <f>IFERROR(VLOOKUP(AD5415,[2]Sheet2!$M:$O,2,FALSE),0)</f>
        <v>0</v>
      </c>
      <c r="AC5415" s="11">
        <f>IFERROR(VLOOKUP(AD5415,[2]Sheet2!$M:$O,3,FALSE),0)</f>
        <v>0</v>
      </c>
      <c r="AD5415" s="10" t="s">
        <v>672</v>
      </c>
    </row>
    <row r="5416" spans="1:30" x14ac:dyDescent="0.45">
      <c r="A5416" s="12" t="s">
        <v>24</v>
      </c>
      <c r="B5416" s="12" t="s">
        <v>338</v>
      </c>
      <c r="C5416" s="12" t="s">
        <v>113</v>
      </c>
      <c r="D5416" s="12">
        <v>627.1</v>
      </c>
      <c r="E5416" s="12">
        <v>382258.34499999997</v>
      </c>
      <c r="F5416" s="12">
        <v>145814.73699999999</v>
      </c>
      <c r="G5416" s="12">
        <v>1320047.9371</v>
      </c>
      <c r="H5416" s="12">
        <v>5310247.3063000003</v>
      </c>
      <c r="I5416" s="12">
        <v>57718.635699999999</v>
      </c>
      <c r="J5416" s="12">
        <v>74011.668999999994</v>
      </c>
      <c r="K5416" s="21">
        <v>19260.649300000001</v>
      </c>
      <c r="L5416" s="21">
        <v>6746.5208000000002</v>
      </c>
      <c r="M5416" s="21">
        <v>7.04</v>
      </c>
      <c r="N5416" s="21">
        <v>89.08</v>
      </c>
      <c r="O5416" s="21">
        <v>4.54</v>
      </c>
      <c r="P5416" s="21">
        <v>5.1100000000000003</v>
      </c>
      <c r="Q5416" s="21">
        <v>0.12</v>
      </c>
      <c r="R5416" s="21">
        <v>404.42</v>
      </c>
      <c r="S5416" s="22">
        <v>4.5599999999999996</v>
      </c>
      <c r="T5416" s="21">
        <v>138.15</v>
      </c>
      <c r="U5416" s="21">
        <v>147.93</v>
      </c>
      <c r="V5416" s="4">
        <v>-0.7641</v>
      </c>
      <c r="W5416" s="21">
        <v>0</v>
      </c>
      <c r="X5416" s="21">
        <v>0</v>
      </c>
      <c r="Y5416" s="12" t="str">
        <f>IFERROR(VLOOKUP(C5416,[1]Index!$D:$F,3,FALSE),"Non List")</f>
        <v>Microfinance</v>
      </c>
      <c r="Z5416">
        <f>IFERROR(VLOOKUP(C5416,[1]LP!$B:$C,2,FALSE),0)</f>
        <v>627.1</v>
      </c>
      <c r="AA5416" s="11">
        <f t="shared" si="129"/>
        <v>89.076704545454547</v>
      </c>
      <c r="AB5416" s="11">
        <f>IFERROR(VLOOKUP(AD5416,[2]Sheet2!$M:$O,2,FALSE),0)</f>
        <v>0</v>
      </c>
      <c r="AC5416" s="11">
        <f>IFERROR(VLOOKUP(AD5416,[2]Sheet2!$M:$O,3,FALSE),0)</f>
        <v>0</v>
      </c>
      <c r="AD5416" s="10" t="s">
        <v>673</v>
      </c>
    </row>
    <row r="5417" spans="1:30" x14ac:dyDescent="0.45">
      <c r="A5417" s="12" t="s">
        <v>24</v>
      </c>
      <c r="B5417" s="12" t="s">
        <v>338</v>
      </c>
      <c r="C5417" s="12" t="s">
        <v>183</v>
      </c>
      <c r="D5417" s="12">
        <v>1139.9000000000001</v>
      </c>
      <c r="E5417" s="12">
        <v>148575</v>
      </c>
      <c r="F5417" s="12">
        <v>251878</v>
      </c>
      <c r="G5417" s="12">
        <v>2500895.33</v>
      </c>
      <c r="H5417" s="12">
        <v>3710034.95</v>
      </c>
      <c r="I5417" s="12">
        <v>38957.29</v>
      </c>
      <c r="J5417" s="12">
        <v>54386.46</v>
      </c>
      <c r="K5417" s="21">
        <v>22408.22</v>
      </c>
      <c r="L5417" s="21">
        <v>1553.72</v>
      </c>
      <c r="M5417" s="21">
        <v>4.16</v>
      </c>
      <c r="N5417" s="21">
        <v>274.01</v>
      </c>
      <c r="O5417" s="21">
        <v>4.2300000000000004</v>
      </c>
      <c r="P5417" s="21">
        <v>1.55</v>
      </c>
      <c r="Q5417" s="21">
        <v>0.03</v>
      </c>
      <c r="R5417" s="21">
        <v>1159.06</v>
      </c>
      <c r="S5417" s="22">
        <v>8.16</v>
      </c>
      <c r="T5417" s="21">
        <v>269.52999999999997</v>
      </c>
      <c r="U5417" s="21">
        <v>158.83000000000001</v>
      </c>
      <c r="V5417" s="4">
        <v>-0.86070000000000002</v>
      </c>
      <c r="W5417" s="21">
        <v>1553.72</v>
      </c>
      <c r="X5417" s="21">
        <v>1.05</v>
      </c>
      <c r="Y5417" s="12" t="str">
        <f>IFERROR(VLOOKUP(C5417,[1]Index!$D:$F,3,FALSE),"Non List")</f>
        <v>Microfinance</v>
      </c>
      <c r="Z5417">
        <f>IFERROR(VLOOKUP(C5417,[1]LP!$B:$C,2,FALSE),0)</f>
        <v>1139.9000000000001</v>
      </c>
      <c r="AA5417" s="11">
        <f t="shared" si="129"/>
        <v>274.01442307692309</v>
      </c>
      <c r="AB5417" s="11">
        <f>IFERROR(VLOOKUP(AD5417,[2]Sheet2!$M:$O,2,FALSE),0)</f>
        <v>0</v>
      </c>
      <c r="AC5417" s="11">
        <f>IFERROR(VLOOKUP(AD5417,[2]Sheet2!$M:$O,3,FALSE),0)</f>
        <v>0</v>
      </c>
      <c r="AD5417" s="10" t="s">
        <v>674</v>
      </c>
    </row>
    <row r="5418" spans="1:30" x14ac:dyDescent="0.45">
      <c r="A5418" s="12" t="s">
        <v>24</v>
      </c>
      <c r="B5418" s="12" t="s">
        <v>338</v>
      </c>
      <c r="C5418" s="12" t="s">
        <v>117</v>
      </c>
      <c r="D5418" s="12">
        <v>1524</v>
      </c>
      <c r="E5418" s="12">
        <v>1182034.2</v>
      </c>
      <c r="F5418" s="12">
        <v>2186839.639</v>
      </c>
      <c r="G5418" s="12">
        <v>9822390.2860000003</v>
      </c>
      <c r="H5418" s="12">
        <v>23723597.491999999</v>
      </c>
      <c r="I5418" s="12">
        <v>384014.91499999998</v>
      </c>
      <c r="J5418" s="12">
        <v>536950.74699999997</v>
      </c>
      <c r="K5418" s="21">
        <v>273512.83500000002</v>
      </c>
      <c r="L5418" s="21">
        <v>120514.951</v>
      </c>
      <c r="M5418" s="21">
        <v>40.76</v>
      </c>
      <c r="N5418" s="21">
        <v>37.39</v>
      </c>
      <c r="O5418" s="21">
        <v>5.35</v>
      </c>
      <c r="P5418" s="21">
        <v>14.31</v>
      </c>
      <c r="Q5418" s="21">
        <v>0.47</v>
      </c>
      <c r="R5418" s="21">
        <v>200.04</v>
      </c>
      <c r="S5418" s="22">
        <v>3.26</v>
      </c>
      <c r="T5418" s="21">
        <v>285.01</v>
      </c>
      <c r="U5418" s="21">
        <v>511.26</v>
      </c>
      <c r="V5418" s="4">
        <v>-0.66449999999999998</v>
      </c>
      <c r="W5418" s="21">
        <v>956190.68599999999</v>
      </c>
      <c r="X5418" s="21">
        <v>80.89</v>
      </c>
      <c r="Y5418" s="12" t="str">
        <f>IFERROR(VLOOKUP(C5418,[1]Index!$D:$F,3,FALSE),"Non List")</f>
        <v>Microfinance</v>
      </c>
      <c r="Z5418">
        <f>IFERROR(VLOOKUP(C5418,[1]LP!$B:$C,2,FALSE),0)</f>
        <v>1524</v>
      </c>
      <c r="AA5418" s="11">
        <f t="shared" si="129"/>
        <v>37.389597644749756</v>
      </c>
      <c r="AB5418" s="11">
        <f>IFERROR(VLOOKUP(AD5418,[2]Sheet2!$M:$O,2,FALSE),0)</f>
        <v>0</v>
      </c>
      <c r="AC5418" s="11">
        <f>IFERROR(VLOOKUP(AD5418,[2]Sheet2!$M:$O,3,FALSE),0)</f>
        <v>0</v>
      </c>
      <c r="AD5418" s="10" t="s">
        <v>675</v>
      </c>
    </row>
    <row r="5419" spans="1:30" x14ac:dyDescent="0.45">
      <c r="A5419" s="12" t="s">
        <v>24</v>
      </c>
      <c r="B5419" s="12" t="s">
        <v>338</v>
      </c>
      <c r="C5419" s="12" t="s">
        <v>185</v>
      </c>
      <c r="D5419" s="12">
        <v>1197</v>
      </c>
      <c r="E5419" s="12">
        <v>106148</v>
      </c>
      <c r="F5419" s="12">
        <v>100036</v>
      </c>
      <c r="G5419" s="12">
        <v>1096723</v>
      </c>
      <c r="H5419" s="12">
        <v>1996041</v>
      </c>
      <c r="I5419" s="12">
        <v>17583</v>
      </c>
      <c r="J5419" s="12">
        <v>20613</v>
      </c>
      <c r="K5419" s="21">
        <v>-10993</v>
      </c>
      <c r="L5419" s="21">
        <v>-33751</v>
      </c>
      <c r="M5419" s="21">
        <v>-127.16</v>
      </c>
      <c r="N5419" s="21">
        <v>-9.41</v>
      </c>
      <c r="O5419" s="21">
        <v>6.16</v>
      </c>
      <c r="P5419" s="21">
        <v>-65.48</v>
      </c>
      <c r="Q5419" s="21">
        <v>-1.49</v>
      </c>
      <c r="R5419" s="21">
        <v>-57.97</v>
      </c>
      <c r="S5419" s="22">
        <v>4.83</v>
      </c>
      <c r="T5419" s="21">
        <v>194.24</v>
      </c>
      <c r="U5419" s="21">
        <v>0</v>
      </c>
      <c r="V5419" s="21">
        <v>0</v>
      </c>
      <c r="W5419" s="21">
        <v>-33751</v>
      </c>
      <c r="X5419" s="21">
        <v>-31.8</v>
      </c>
      <c r="Y5419" s="12" t="str">
        <f>IFERROR(VLOOKUP(C5419,[1]Index!$D:$F,3,FALSE),"Non List")</f>
        <v>Microfinance</v>
      </c>
      <c r="Z5419">
        <f>IFERROR(VLOOKUP(C5419,[1]LP!$B:$C,2,FALSE),0)</f>
        <v>1197</v>
      </c>
      <c r="AA5419" s="11">
        <f t="shared" si="129"/>
        <v>-9.4133375275243782</v>
      </c>
      <c r="AB5419" s="11">
        <f>IFERROR(VLOOKUP(AD5419,[2]Sheet2!$M:$O,2,FALSE),0)</f>
        <v>0</v>
      </c>
      <c r="AC5419" s="11">
        <f>IFERROR(VLOOKUP(AD5419,[2]Sheet2!$M:$O,3,FALSE),0)</f>
        <v>0</v>
      </c>
      <c r="AD5419" s="10" t="s">
        <v>676</v>
      </c>
    </row>
    <row r="5420" spans="1:30" x14ac:dyDescent="0.45">
      <c r="A5420" s="12" t="s">
        <v>24</v>
      </c>
      <c r="B5420" s="12" t="s">
        <v>338</v>
      </c>
      <c r="C5420" s="12" t="s">
        <v>109</v>
      </c>
      <c r="D5420" s="12">
        <v>885.3</v>
      </c>
      <c r="E5420" s="12">
        <v>146138.57999999999</v>
      </c>
      <c r="F5420" s="12">
        <v>78604.7</v>
      </c>
      <c r="G5420" s="12">
        <v>652857.14</v>
      </c>
      <c r="H5420" s="12">
        <v>2080004.31</v>
      </c>
      <c r="I5420" s="12">
        <v>3230.09</v>
      </c>
      <c r="J5420" s="12">
        <v>12167.48</v>
      </c>
      <c r="K5420" s="21">
        <v>-16489.32</v>
      </c>
      <c r="L5420" s="21">
        <v>-19855.099999999999</v>
      </c>
      <c r="M5420" s="21">
        <v>-54.32</v>
      </c>
      <c r="N5420" s="21">
        <v>-16.3</v>
      </c>
      <c r="O5420" s="21">
        <v>5.76</v>
      </c>
      <c r="P5420" s="21">
        <v>-35.340000000000003</v>
      </c>
      <c r="Q5420" s="21">
        <v>-0.86</v>
      </c>
      <c r="R5420" s="21">
        <v>-93.89</v>
      </c>
      <c r="S5420" s="22">
        <v>3.94</v>
      </c>
      <c r="T5420" s="21">
        <v>153.79</v>
      </c>
      <c r="U5420" s="21">
        <v>0</v>
      </c>
      <c r="V5420" s="21">
        <v>0</v>
      </c>
      <c r="W5420" s="21">
        <v>-19855.099999999999</v>
      </c>
      <c r="X5420" s="21">
        <v>-13.59</v>
      </c>
      <c r="Y5420" s="12" t="str">
        <f>IFERROR(VLOOKUP(C5420,[1]Index!$D:$F,3,FALSE),"Non List")</f>
        <v>Microfinance</v>
      </c>
      <c r="Z5420">
        <f>IFERROR(VLOOKUP(C5420,[1]LP!$B:$C,2,FALSE),0)</f>
        <v>885.3</v>
      </c>
      <c r="AA5420" s="11">
        <f t="shared" si="129"/>
        <v>-16.297864506627391</v>
      </c>
      <c r="AB5420" s="11">
        <f>IFERROR(VLOOKUP(AD5420,[2]Sheet2!$M:$O,2,FALSE),0)</f>
        <v>0</v>
      </c>
      <c r="AC5420" s="11">
        <f>IFERROR(VLOOKUP(AD5420,[2]Sheet2!$M:$O,3,FALSE),0)</f>
        <v>0</v>
      </c>
      <c r="AD5420" s="10" t="s">
        <v>677</v>
      </c>
    </row>
    <row r="5421" spans="1:30" x14ac:dyDescent="0.45">
      <c r="A5421" s="12" t="s">
        <v>24</v>
      </c>
      <c r="B5421" s="12" t="s">
        <v>338</v>
      </c>
      <c r="C5421" s="12" t="s">
        <v>121</v>
      </c>
      <c r="D5421" s="12">
        <v>770</v>
      </c>
      <c r="E5421" s="12">
        <v>79211.3</v>
      </c>
      <c r="F5421" s="12">
        <v>6127.53</v>
      </c>
      <c r="G5421" s="12">
        <v>168946.82</v>
      </c>
      <c r="H5421" s="12">
        <v>771225.85</v>
      </c>
      <c r="I5421" s="12">
        <v>3612.74</v>
      </c>
      <c r="J5421" s="12">
        <v>6267.2</v>
      </c>
      <c r="K5421" s="21">
        <v>-3519.44</v>
      </c>
      <c r="L5421" s="21">
        <v>-1548.96</v>
      </c>
      <c r="M5421" s="21">
        <v>-7.8</v>
      </c>
      <c r="N5421" s="21">
        <v>-98.72</v>
      </c>
      <c r="O5421" s="21">
        <v>7.15</v>
      </c>
      <c r="P5421" s="21">
        <v>-7.26</v>
      </c>
      <c r="Q5421" s="21">
        <v>-0.16</v>
      </c>
      <c r="R5421" s="21">
        <v>-705.85</v>
      </c>
      <c r="S5421" s="22">
        <v>3.87</v>
      </c>
      <c r="T5421" s="21">
        <v>107.74</v>
      </c>
      <c r="U5421" s="21">
        <v>0</v>
      </c>
      <c r="V5421" s="21">
        <v>0</v>
      </c>
      <c r="W5421" s="21">
        <v>-1548.96</v>
      </c>
      <c r="X5421" s="21">
        <v>-1.96</v>
      </c>
      <c r="Y5421" s="12" t="str">
        <f>IFERROR(VLOOKUP(C5421,[1]Index!$D:$F,3,FALSE),"Non List")</f>
        <v>Microfinance</v>
      </c>
      <c r="Z5421">
        <f>IFERROR(VLOOKUP(C5421,[1]LP!$B:$C,2,FALSE),0)</f>
        <v>770</v>
      </c>
      <c r="AA5421" s="11">
        <f t="shared" si="129"/>
        <v>-98.717948717948715</v>
      </c>
      <c r="AB5421" s="11">
        <f>IFERROR(VLOOKUP(AD5421,[2]Sheet2!$M:$O,2,FALSE),0)</f>
        <v>0</v>
      </c>
      <c r="AC5421" s="11">
        <f>IFERROR(VLOOKUP(AD5421,[2]Sheet2!$M:$O,3,FALSE),0)</f>
        <v>0</v>
      </c>
      <c r="AD5421" s="10" t="s">
        <v>678</v>
      </c>
    </row>
    <row r="5422" spans="1:30" x14ac:dyDescent="0.45">
      <c r="A5422" s="12" t="s">
        <v>24</v>
      </c>
      <c r="B5422" s="12" t="s">
        <v>338</v>
      </c>
      <c r="C5422" s="12" t="s">
        <v>102</v>
      </c>
      <c r="D5422" s="12">
        <v>637</v>
      </c>
      <c r="E5422" s="12">
        <v>318600</v>
      </c>
      <c r="F5422" s="12">
        <v>106452.78</v>
      </c>
      <c r="G5422" s="12">
        <v>1153542.8899999999</v>
      </c>
      <c r="H5422" s="12">
        <v>3824439.46</v>
      </c>
      <c r="I5422" s="12">
        <v>48487.68</v>
      </c>
      <c r="J5422" s="12">
        <v>61136.86</v>
      </c>
      <c r="K5422" s="21">
        <v>5760.46</v>
      </c>
      <c r="L5422" s="21">
        <v>1477.56</v>
      </c>
      <c r="M5422" s="21">
        <v>1.84</v>
      </c>
      <c r="N5422" s="21">
        <v>346.2</v>
      </c>
      <c r="O5422" s="21">
        <v>4.7699999999999996</v>
      </c>
      <c r="P5422" s="21">
        <v>1.39</v>
      </c>
      <c r="Q5422" s="21">
        <v>0.03</v>
      </c>
      <c r="R5422" s="21">
        <v>1651.37</v>
      </c>
      <c r="S5422" s="22">
        <v>4.83</v>
      </c>
      <c r="T5422" s="21">
        <v>133.41</v>
      </c>
      <c r="U5422" s="21">
        <v>74.319999999999993</v>
      </c>
      <c r="V5422" s="4">
        <v>-0.88329999999999997</v>
      </c>
      <c r="W5422" s="21">
        <v>-27857.57</v>
      </c>
      <c r="X5422" s="21">
        <v>-8.74</v>
      </c>
      <c r="Y5422" s="12" t="str">
        <f>IFERROR(VLOOKUP(C5422,[1]Index!$D:$F,3,FALSE),"Non List")</f>
        <v>Microfinance</v>
      </c>
      <c r="Z5422">
        <f>IFERROR(VLOOKUP(C5422,[1]LP!$B:$C,2,FALSE),0)</f>
        <v>637</v>
      </c>
      <c r="AA5422" s="11">
        <f t="shared" si="129"/>
        <v>346.195652173913</v>
      </c>
      <c r="AB5422" s="11">
        <f>IFERROR(VLOOKUP(AD5422,[2]Sheet2!$M:$O,2,FALSE),0)</f>
        <v>0</v>
      </c>
      <c r="AC5422" s="11">
        <f>IFERROR(VLOOKUP(AD5422,[2]Sheet2!$M:$O,3,FALSE),0)</f>
        <v>0</v>
      </c>
      <c r="AD5422" s="10" t="s">
        <v>679</v>
      </c>
    </row>
    <row r="5423" spans="1:30" x14ac:dyDescent="0.45">
      <c r="A5423" s="12" t="s">
        <v>24</v>
      </c>
      <c r="B5423" s="12" t="s">
        <v>338</v>
      </c>
      <c r="C5423" s="12" t="s">
        <v>326</v>
      </c>
      <c r="D5423" s="12">
        <v>150.80000000000001</v>
      </c>
      <c r="E5423" s="12">
        <v>22850</v>
      </c>
      <c r="F5423" s="12">
        <v>17129.650000000001</v>
      </c>
      <c r="G5423" s="12">
        <v>137270.85</v>
      </c>
      <c r="H5423" s="12">
        <v>395848.66</v>
      </c>
      <c r="I5423" s="12">
        <v>2616.36</v>
      </c>
      <c r="J5423" s="12">
        <v>3766.2</v>
      </c>
      <c r="K5423" s="21">
        <v>-778.58</v>
      </c>
      <c r="L5423" s="21">
        <v>-3377.99</v>
      </c>
      <c r="M5423" s="21">
        <v>-59.12</v>
      </c>
      <c r="N5423" s="21">
        <v>-2.5499999999999998</v>
      </c>
      <c r="O5423" s="21">
        <v>0.86</v>
      </c>
      <c r="P5423" s="21">
        <v>-33.799999999999997</v>
      </c>
      <c r="Q5423" s="21">
        <v>-0.81</v>
      </c>
      <c r="R5423" s="21">
        <v>-2.19</v>
      </c>
      <c r="S5423" s="22">
        <v>8.59</v>
      </c>
      <c r="T5423" s="21">
        <v>174.97</v>
      </c>
      <c r="U5423" s="21">
        <v>0</v>
      </c>
      <c r="V5423" s="21">
        <v>0</v>
      </c>
      <c r="W5423" s="21">
        <v>-3377.99</v>
      </c>
      <c r="X5423" s="21">
        <v>-14.78</v>
      </c>
      <c r="Y5423" s="12" t="str">
        <f>IFERROR(VLOOKUP(C5423,[1]Index!$D:$F,3,FALSE),"Non List")</f>
        <v>Microfinance</v>
      </c>
      <c r="Z5423">
        <f>IFERROR(VLOOKUP(C5423,[1]LP!$B:$C,2,FALSE),0)</f>
        <v>150.80000000000001</v>
      </c>
      <c r="AA5423" s="11">
        <f t="shared" si="129"/>
        <v>-2.5507442489851155</v>
      </c>
      <c r="AB5423" s="11">
        <f>IFERROR(VLOOKUP(AD5423,[2]Sheet2!$M:$O,2,FALSE),0)</f>
        <v>0</v>
      </c>
      <c r="AC5423" s="11">
        <f>IFERROR(VLOOKUP(AD5423,[2]Sheet2!$M:$O,3,FALSE),0)</f>
        <v>0</v>
      </c>
      <c r="AD5423" s="10" t="s">
        <v>680</v>
      </c>
    </row>
    <row r="5424" spans="1:30" x14ac:dyDescent="0.45">
      <c r="A5424" s="12" t="s">
        <v>24</v>
      </c>
      <c r="B5424" s="12" t="s">
        <v>338</v>
      </c>
      <c r="C5424" s="12" t="s">
        <v>187</v>
      </c>
      <c r="D5424" s="12">
        <v>1009.8</v>
      </c>
      <c r="E5424" s="12">
        <v>133100</v>
      </c>
      <c r="F5424" s="12">
        <v>78805</v>
      </c>
      <c r="G5424" s="12">
        <v>709515</v>
      </c>
      <c r="H5424" s="12">
        <v>1826537</v>
      </c>
      <c r="I5424" s="12">
        <v>7789</v>
      </c>
      <c r="J5424" s="12">
        <v>17781</v>
      </c>
      <c r="K5424" s="21">
        <v>-14111</v>
      </c>
      <c r="L5424" s="21">
        <v>-20974</v>
      </c>
      <c r="M5424" s="21">
        <v>-63</v>
      </c>
      <c r="N5424" s="21">
        <v>-16.03</v>
      </c>
      <c r="O5424" s="21">
        <v>6.34</v>
      </c>
      <c r="P5424" s="21">
        <v>-39.590000000000003</v>
      </c>
      <c r="Q5424" s="21">
        <v>-0.97</v>
      </c>
      <c r="R5424" s="21">
        <v>-101.63</v>
      </c>
      <c r="S5424" s="22">
        <v>4.99</v>
      </c>
      <c r="T5424" s="21">
        <v>159.21</v>
      </c>
      <c r="U5424" s="21">
        <v>0</v>
      </c>
      <c r="V5424" s="21">
        <v>0</v>
      </c>
      <c r="W5424" s="21">
        <v>-20974</v>
      </c>
      <c r="X5424" s="21">
        <v>-15.76</v>
      </c>
      <c r="Y5424" s="12" t="str">
        <f>IFERROR(VLOOKUP(C5424,[1]Index!$D:$F,3,FALSE),"Non List")</f>
        <v>Microfinance</v>
      </c>
      <c r="Z5424">
        <f>IFERROR(VLOOKUP(C5424,[1]LP!$B:$C,2,FALSE),0)</f>
        <v>1009.8</v>
      </c>
      <c r="AA5424" s="11">
        <f t="shared" si="129"/>
        <v>-16.028571428571428</v>
      </c>
      <c r="AB5424" s="11">
        <f>IFERROR(VLOOKUP(AD5424,[2]Sheet2!$M:$O,2,FALSE),0)</f>
        <v>0</v>
      </c>
      <c r="AC5424" s="11">
        <f>IFERROR(VLOOKUP(AD5424,[2]Sheet2!$M:$O,3,FALSE),0)</f>
        <v>0</v>
      </c>
      <c r="AD5424" s="10" t="s">
        <v>681</v>
      </c>
    </row>
    <row r="5425" spans="1:30" x14ac:dyDescent="0.45">
      <c r="A5425" s="12" t="s">
        <v>24</v>
      </c>
      <c r="B5425" s="12" t="s">
        <v>338</v>
      </c>
      <c r="C5425" s="12" t="s">
        <v>315</v>
      </c>
      <c r="D5425" s="12">
        <v>1815</v>
      </c>
      <c r="E5425" s="12">
        <v>62338</v>
      </c>
      <c r="F5425" s="12">
        <v>242519.47</v>
      </c>
      <c r="G5425" s="12">
        <v>816205.97</v>
      </c>
      <c r="H5425" s="12">
        <v>1356348.87</v>
      </c>
      <c r="I5425" s="12">
        <v>26980</v>
      </c>
      <c r="J5425" s="12">
        <v>31750.07</v>
      </c>
      <c r="K5425" s="21">
        <v>20135.38</v>
      </c>
      <c r="L5425" s="21">
        <v>5283.65</v>
      </c>
      <c r="M5425" s="21">
        <v>33.880000000000003</v>
      </c>
      <c r="N5425" s="21">
        <v>53.57</v>
      </c>
      <c r="O5425" s="21">
        <v>3.71</v>
      </c>
      <c r="P5425" s="21">
        <v>6.93</v>
      </c>
      <c r="Q5425" s="21">
        <v>0.34</v>
      </c>
      <c r="R5425" s="21">
        <v>198.74</v>
      </c>
      <c r="S5425" s="22">
        <v>8.5299999999999994</v>
      </c>
      <c r="T5425" s="21">
        <v>489.04</v>
      </c>
      <c r="U5425" s="21">
        <v>610.57000000000005</v>
      </c>
      <c r="V5425" s="4">
        <v>-0.66359999999999997</v>
      </c>
      <c r="W5425" s="21">
        <v>5283.65</v>
      </c>
      <c r="X5425" s="21">
        <v>8.48</v>
      </c>
      <c r="Y5425" s="12" t="str">
        <f>IFERROR(VLOOKUP(C5425,[1]Index!$D:$F,3,FALSE),"Non List")</f>
        <v>Microfinance</v>
      </c>
      <c r="Z5425">
        <f>IFERROR(VLOOKUP(C5425,[1]LP!$B:$C,2,FALSE),0)</f>
        <v>1815</v>
      </c>
      <c r="AA5425" s="11">
        <f t="shared" si="129"/>
        <v>53.571428571428569</v>
      </c>
      <c r="AB5425" s="11">
        <f>IFERROR(VLOOKUP(AD5425,[2]Sheet2!$M:$O,2,FALSE),0)</f>
        <v>0</v>
      </c>
      <c r="AC5425" s="11">
        <f>IFERROR(VLOOKUP(AD5425,[2]Sheet2!$M:$O,3,FALSE),0)</f>
        <v>0</v>
      </c>
      <c r="AD5425" s="10" t="s">
        <v>682</v>
      </c>
    </row>
    <row r="5426" spans="1:30" x14ac:dyDescent="0.45">
      <c r="A5426" s="12" t="s">
        <v>24</v>
      </c>
      <c r="B5426" s="12" t="s">
        <v>338</v>
      </c>
      <c r="C5426" s="12" t="s">
        <v>118</v>
      </c>
      <c r="D5426" s="12">
        <v>750.2</v>
      </c>
      <c r="E5426" s="12">
        <v>109375</v>
      </c>
      <c r="F5426" s="12">
        <v>41548.112999999998</v>
      </c>
      <c r="G5426" s="12">
        <v>906483.76</v>
      </c>
      <c r="H5426" s="12">
        <v>1313212.747</v>
      </c>
      <c r="I5426" s="12">
        <v>15500.486000000001</v>
      </c>
      <c r="J5426" s="12">
        <v>23151.223000000002</v>
      </c>
      <c r="K5426" s="21">
        <v>587.80200000000002</v>
      </c>
      <c r="L5426" s="21">
        <v>-11280.701999999999</v>
      </c>
      <c r="M5426" s="21">
        <v>-41.24</v>
      </c>
      <c r="N5426" s="21">
        <v>-18.190000000000001</v>
      </c>
      <c r="O5426" s="21">
        <v>5.44</v>
      </c>
      <c r="P5426" s="21">
        <v>-29.9</v>
      </c>
      <c r="Q5426" s="21">
        <v>-0.72</v>
      </c>
      <c r="R5426" s="21">
        <v>-98.95</v>
      </c>
      <c r="S5426" s="22">
        <v>7.34</v>
      </c>
      <c r="T5426" s="21">
        <v>137.99</v>
      </c>
      <c r="U5426" s="21">
        <v>0</v>
      </c>
      <c r="V5426" s="21">
        <v>0</v>
      </c>
      <c r="W5426" s="21">
        <v>-11280.7</v>
      </c>
      <c r="X5426" s="21">
        <v>-10.31</v>
      </c>
      <c r="Y5426" s="12" t="str">
        <f>IFERROR(VLOOKUP(C5426,[1]Index!$D:$F,3,FALSE),"Non List")</f>
        <v>Microfinance</v>
      </c>
      <c r="Z5426">
        <f>IFERROR(VLOOKUP(C5426,[1]LP!$B:$C,2,FALSE),0)</f>
        <v>750.2</v>
      </c>
      <c r="AA5426" s="11">
        <f t="shared" si="129"/>
        <v>-18.191076624636274</v>
      </c>
      <c r="AB5426" s="11">
        <f>IFERROR(VLOOKUP(AD5426,[2]Sheet2!$M:$O,2,FALSE),0)</f>
        <v>0</v>
      </c>
      <c r="AC5426" s="11">
        <f>IFERROR(VLOOKUP(AD5426,[2]Sheet2!$M:$O,3,FALSE),0)</f>
        <v>0</v>
      </c>
      <c r="AD5426" s="10" t="s">
        <v>683</v>
      </c>
    </row>
    <row r="5427" spans="1:30" x14ac:dyDescent="0.45">
      <c r="A5427" s="12" t="s">
        <v>24</v>
      </c>
      <c r="B5427" s="12" t="s">
        <v>338</v>
      </c>
      <c r="C5427" s="12" t="s">
        <v>188</v>
      </c>
      <c r="D5427" s="12">
        <v>619</v>
      </c>
      <c r="E5427" s="12">
        <v>250000</v>
      </c>
      <c r="F5427" s="12">
        <v>-991.8655</v>
      </c>
      <c r="G5427" s="12">
        <v>217884.24280000001</v>
      </c>
      <c r="H5427" s="12">
        <v>1833328.3711999999</v>
      </c>
      <c r="I5427" s="12">
        <v>11210.714</v>
      </c>
      <c r="J5427" s="12">
        <v>15244.768</v>
      </c>
      <c r="K5427" s="21">
        <v>-17456.940999999999</v>
      </c>
      <c r="L5427" s="21">
        <v>-28358.38</v>
      </c>
      <c r="M5427" s="21">
        <v>-45.36</v>
      </c>
      <c r="N5427" s="21">
        <v>-13.65</v>
      </c>
      <c r="O5427" s="21">
        <v>6.21</v>
      </c>
      <c r="P5427" s="21">
        <v>-45.55</v>
      </c>
      <c r="Q5427" s="21">
        <v>-1.25</v>
      </c>
      <c r="R5427" s="21">
        <v>-84.77</v>
      </c>
      <c r="S5427" s="22">
        <v>6.88</v>
      </c>
      <c r="T5427" s="21">
        <v>99.6</v>
      </c>
      <c r="U5427" s="21">
        <v>0</v>
      </c>
      <c r="V5427" s="21">
        <v>0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619</v>
      </c>
      <c r="AA5427" s="11">
        <f t="shared" si="129"/>
        <v>-13.646384479717813</v>
      </c>
      <c r="AB5427" s="11">
        <f>IFERROR(VLOOKUP(AD5427,[2]Sheet2!$M:$O,2,FALSE),0)</f>
        <v>0</v>
      </c>
      <c r="AC5427" s="11">
        <f>IFERROR(VLOOKUP(AD5427,[2]Sheet2!$M:$O,3,FALSE),0)</f>
        <v>0</v>
      </c>
      <c r="AD5427" s="10" t="s">
        <v>684</v>
      </c>
    </row>
    <row r="5428" spans="1:30" x14ac:dyDescent="0.45">
      <c r="A5428" s="12" t="s">
        <v>24</v>
      </c>
      <c r="B5428" s="12" t="s">
        <v>338</v>
      </c>
      <c r="C5428" s="12" t="s">
        <v>116</v>
      </c>
      <c r="D5428" s="12">
        <v>1205</v>
      </c>
      <c r="E5428" s="12">
        <v>182800</v>
      </c>
      <c r="F5428" s="12">
        <v>345974.85499999998</v>
      </c>
      <c r="G5428" s="12">
        <v>2632806.88</v>
      </c>
      <c r="H5428" s="12">
        <v>4509121.5710000005</v>
      </c>
      <c r="I5428" s="12">
        <v>58621.470999999998</v>
      </c>
      <c r="J5428" s="12">
        <v>85643.380999999994</v>
      </c>
      <c r="K5428" s="21">
        <v>3763.8510000000001</v>
      </c>
      <c r="L5428" s="21">
        <v>-16461.659</v>
      </c>
      <c r="M5428" s="21">
        <v>-36</v>
      </c>
      <c r="N5428" s="21">
        <v>-33.47</v>
      </c>
      <c r="O5428" s="21">
        <v>4.17</v>
      </c>
      <c r="P5428" s="21">
        <v>-12.45</v>
      </c>
      <c r="Q5428" s="21">
        <v>-0.33</v>
      </c>
      <c r="R5428" s="21">
        <v>-139.57</v>
      </c>
      <c r="S5428" s="22">
        <v>7.54</v>
      </c>
      <c r="T5428" s="21">
        <v>289.26</v>
      </c>
      <c r="U5428" s="21">
        <v>0</v>
      </c>
      <c r="V5428" s="21">
        <v>0</v>
      </c>
      <c r="W5428" s="21">
        <v>32441.093799999999</v>
      </c>
      <c r="X5428" s="21">
        <v>17.75</v>
      </c>
      <c r="Y5428" s="12" t="str">
        <f>IFERROR(VLOOKUP(C5428,[1]Index!$D:$F,3,FALSE),"Non List")</f>
        <v>Microfinance</v>
      </c>
      <c r="Z5428">
        <f>IFERROR(VLOOKUP(C5428,[1]LP!$B:$C,2,FALSE),0)</f>
        <v>1205</v>
      </c>
      <c r="AA5428" s="11">
        <f t="shared" si="129"/>
        <v>-33.472222222222221</v>
      </c>
      <c r="AB5428" s="11">
        <f>IFERROR(VLOOKUP(AD5428,[2]Sheet2!$M:$O,2,FALSE),0)</f>
        <v>0</v>
      </c>
      <c r="AC5428" s="11">
        <f>IFERROR(VLOOKUP(AD5428,[2]Sheet2!$M:$O,3,FALSE),0)</f>
        <v>0</v>
      </c>
      <c r="AD5428" s="10" t="s">
        <v>685</v>
      </c>
    </row>
    <row r="5429" spans="1:30" x14ac:dyDescent="0.45">
      <c r="A5429" s="12" t="s">
        <v>24</v>
      </c>
      <c r="B5429" s="12" t="s">
        <v>338</v>
      </c>
      <c r="C5429" s="12" t="s">
        <v>114</v>
      </c>
      <c r="D5429" s="12">
        <v>598</v>
      </c>
      <c r="E5429" s="12">
        <v>367143.40899999999</v>
      </c>
      <c r="F5429" s="12">
        <v>138335.61499999999</v>
      </c>
      <c r="G5429" s="12">
        <v>1428573.88</v>
      </c>
      <c r="H5429" s="12">
        <v>4577360.6909999996</v>
      </c>
      <c r="I5429" s="12">
        <v>64909.078999999998</v>
      </c>
      <c r="J5429" s="12">
        <v>82522.745999999999</v>
      </c>
      <c r="K5429" s="21">
        <v>13611.328</v>
      </c>
      <c r="L5429" s="21">
        <v>2544.46</v>
      </c>
      <c r="M5429" s="21">
        <v>2.76</v>
      </c>
      <c r="N5429" s="21">
        <v>216.67</v>
      </c>
      <c r="O5429" s="21">
        <v>4.34</v>
      </c>
      <c r="P5429" s="21">
        <v>2.0099999999999998</v>
      </c>
      <c r="Q5429" s="21">
        <v>0.05</v>
      </c>
      <c r="R5429" s="21">
        <v>940.35</v>
      </c>
      <c r="S5429" s="22">
        <v>5.49</v>
      </c>
      <c r="T5429" s="21">
        <v>137.68</v>
      </c>
      <c r="U5429" s="21">
        <v>92.47</v>
      </c>
      <c r="V5429" s="4">
        <v>-0.84540000000000004</v>
      </c>
      <c r="W5429" s="21">
        <v>3480.4524999999999</v>
      </c>
      <c r="X5429" s="21">
        <v>0.95</v>
      </c>
      <c r="Y5429" s="12" t="str">
        <f>IFERROR(VLOOKUP(C5429,[1]Index!$D:$F,3,FALSE),"Non List")</f>
        <v>Microfinance</v>
      </c>
      <c r="Z5429">
        <f>IFERROR(VLOOKUP(C5429,[1]LP!$B:$C,2,FALSE),0)</f>
        <v>598</v>
      </c>
      <c r="AA5429" s="11">
        <f t="shared" si="129"/>
        <v>216.66666666666669</v>
      </c>
      <c r="AB5429" s="11">
        <f>IFERROR(VLOOKUP(AD5429,[2]Sheet2!$M:$O,2,FALSE),0)</f>
        <v>0</v>
      </c>
      <c r="AC5429" s="11">
        <f>IFERROR(VLOOKUP(AD5429,[2]Sheet2!$M:$O,3,FALSE),0)</f>
        <v>0</v>
      </c>
      <c r="AD5429" s="10" t="s">
        <v>686</v>
      </c>
    </row>
    <row r="5430" spans="1:30" x14ac:dyDescent="0.45">
      <c r="A5430" s="12" t="s">
        <v>24</v>
      </c>
      <c r="B5430" s="12" t="s">
        <v>338</v>
      </c>
      <c r="C5430" s="12" t="s">
        <v>189</v>
      </c>
      <c r="D5430" s="12">
        <v>1086</v>
      </c>
      <c r="E5430" s="12">
        <v>266424.39</v>
      </c>
      <c r="F5430" s="12">
        <v>322982.59999999998</v>
      </c>
      <c r="G5430" s="12">
        <v>2225902.2400000002</v>
      </c>
      <c r="H5430" s="12">
        <v>5601065.8899999997</v>
      </c>
      <c r="I5430" s="12">
        <v>56376.32</v>
      </c>
      <c r="J5430" s="12">
        <v>78196.350000000006</v>
      </c>
      <c r="K5430" s="21">
        <v>2947.2</v>
      </c>
      <c r="L5430" s="21">
        <v>1902.21</v>
      </c>
      <c r="M5430" s="21">
        <v>2.84</v>
      </c>
      <c r="N5430" s="21">
        <v>382.39</v>
      </c>
      <c r="O5430" s="21">
        <v>4.91</v>
      </c>
      <c r="P5430" s="21">
        <v>1.29</v>
      </c>
      <c r="Q5430" s="21">
        <v>0.03</v>
      </c>
      <c r="R5430" s="21">
        <v>1877.53</v>
      </c>
      <c r="S5430" s="22">
        <v>6.54</v>
      </c>
      <c r="T5430" s="21">
        <v>221.23</v>
      </c>
      <c r="U5430" s="21">
        <v>118.9</v>
      </c>
      <c r="V5430" s="4">
        <v>-0.89049999999999996</v>
      </c>
      <c r="W5430" s="21">
        <v>1483.73</v>
      </c>
      <c r="X5430" s="21">
        <v>0.56000000000000005</v>
      </c>
      <c r="Y5430" s="12" t="str">
        <f>IFERROR(VLOOKUP(C5430,[1]Index!$D:$F,3,FALSE),"Non List")</f>
        <v>Microfinance</v>
      </c>
      <c r="Z5430">
        <f>IFERROR(VLOOKUP(C5430,[1]LP!$B:$C,2,FALSE),0)</f>
        <v>1086</v>
      </c>
      <c r="AA5430" s="11">
        <f t="shared" si="129"/>
        <v>382.3943661971831</v>
      </c>
      <c r="AB5430" s="11">
        <f>IFERROR(VLOOKUP(AD5430,[2]Sheet2!$M:$O,2,FALSE),0)</f>
        <v>0</v>
      </c>
      <c r="AC5430" s="11">
        <f>IFERROR(VLOOKUP(AD5430,[2]Sheet2!$M:$O,3,FALSE),0)</f>
        <v>0</v>
      </c>
      <c r="AD5430" s="10" t="s">
        <v>687</v>
      </c>
    </row>
    <row r="5431" spans="1:30" x14ac:dyDescent="0.45">
      <c r="A5431" s="12" t="s">
        <v>24</v>
      </c>
      <c r="B5431" s="12" t="s">
        <v>338</v>
      </c>
      <c r="C5431" s="12" t="s">
        <v>119</v>
      </c>
      <c r="D5431" s="12">
        <v>806.1</v>
      </c>
      <c r="E5431" s="12">
        <v>504366.467</v>
      </c>
      <c r="F5431" s="12">
        <v>94364.650999999998</v>
      </c>
      <c r="G5431" s="12">
        <v>1343851.6950000001</v>
      </c>
      <c r="H5431" s="12">
        <v>6336972.8449999997</v>
      </c>
      <c r="I5431" s="12">
        <v>50858.951999999997</v>
      </c>
      <c r="J5431" s="12">
        <v>61714.533000000003</v>
      </c>
      <c r="K5431" s="21">
        <v>-16623.132000000001</v>
      </c>
      <c r="L5431" s="21">
        <v>-42119.675999999999</v>
      </c>
      <c r="M5431" s="21">
        <v>-33.4</v>
      </c>
      <c r="N5431" s="21">
        <v>-24.13</v>
      </c>
      <c r="O5431" s="21">
        <v>6.79</v>
      </c>
      <c r="P5431" s="21">
        <v>-28.14</v>
      </c>
      <c r="Q5431" s="21">
        <v>-0.62</v>
      </c>
      <c r="R5431" s="21">
        <v>-163.84</v>
      </c>
      <c r="S5431" s="22">
        <v>8.5500000000000007</v>
      </c>
      <c r="T5431" s="21">
        <v>118.71</v>
      </c>
      <c r="U5431" s="21">
        <v>0</v>
      </c>
      <c r="V5431" s="21">
        <v>0</v>
      </c>
      <c r="W5431" s="21">
        <v>0</v>
      </c>
      <c r="X5431" s="21">
        <v>0</v>
      </c>
      <c r="Y5431" s="12" t="str">
        <f>IFERROR(VLOOKUP(C5431,[1]Index!$D:$F,3,FALSE),"Non List")</f>
        <v>Microfinance</v>
      </c>
      <c r="Z5431">
        <f>IFERROR(VLOOKUP(C5431,[1]LP!$B:$C,2,FALSE),0)</f>
        <v>806.1</v>
      </c>
      <c r="AA5431" s="11">
        <f t="shared" si="129"/>
        <v>-24.134730538922156</v>
      </c>
      <c r="AB5431" s="11">
        <f>IFERROR(VLOOKUP(AD5431,[2]Sheet2!$M:$O,2,FALSE),0)</f>
        <v>0</v>
      </c>
      <c r="AC5431" s="11">
        <f>IFERROR(VLOOKUP(AD5431,[2]Sheet2!$M:$O,3,FALSE),0)</f>
        <v>0</v>
      </c>
      <c r="AD5431" s="10" t="s">
        <v>688</v>
      </c>
    </row>
    <row r="5432" spans="1:30" x14ac:dyDescent="0.45">
      <c r="A5432" s="12" t="s">
        <v>24</v>
      </c>
      <c r="B5432" s="12" t="s">
        <v>338</v>
      </c>
      <c r="C5432" s="12" t="s">
        <v>327</v>
      </c>
      <c r="D5432" s="12">
        <v>1531.3</v>
      </c>
      <c r="E5432" s="12">
        <v>30000</v>
      </c>
      <c r="F5432" s="12">
        <v>987.81</v>
      </c>
      <c r="G5432" s="12">
        <v>49163.53</v>
      </c>
      <c r="H5432" s="12">
        <v>189542.39999999999</v>
      </c>
      <c r="I5432" s="12">
        <v>4949.34</v>
      </c>
      <c r="J5432" s="12">
        <v>4949.34</v>
      </c>
      <c r="K5432" s="21">
        <v>683.86</v>
      </c>
      <c r="L5432" s="21">
        <v>6688.86</v>
      </c>
      <c r="M5432" s="21">
        <v>89.16</v>
      </c>
      <c r="N5432" s="21">
        <v>17.170000000000002</v>
      </c>
      <c r="O5432" s="21">
        <v>14.82</v>
      </c>
      <c r="P5432" s="21">
        <v>86.34</v>
      </c>
      <c r="Q5432" s="21">
        <v>2.59</v>
      </c>
      <c r="R5432" s="21">
        <v>254.46</v>
      </c>
      <c r="S5432" s="22">
        <v>4.8499999999999996</v>
      </c>
      <c r="T5432" s="21">
        <v>103.29</v>
      </c>
      <c r="U5432" s="21">
        <v>455.2</v>
      </c>
      <c r="V5432" s="4">
        <v>-0.70269999999999999</v>
      </c>
      <c r="W5432" s="21">
        <v>0</v>
      </c>
      <c r="X5432" s="21">
        <v>0</v>
      </c>
      <c r="Y5432" s="12" t="str">
        <f>IFERROR(VLOOKUP(C5432,[1]Index!$D:$F,3,FALSE),"Non List")</f>
        <v>Microfinance</v>
      </c>
      <c r="Z5432">
        <f>IFERROR(VLOOKUP(C5432,[1]LP!$B:$C,2,FALSE),0)</f>
        <v>1531.3</v>
      </c>
      <c r="AA5432" s="11">
        <f t="shared" si="129"/>
        <v>17.174742036787798</v>
      </c>
      <c r="AB5432" s="11">
        <f>IFERROR(VLOOKUP(AD5432,[2]Sheet2!$M:$O,2,FALSE),0)</f>
        <v>0</v>
      </c>
      <c r="AC5432" s="11">
        <f>IFERROR(VLOOKUP(AD5432,[2]Sheet2!$M:$O,3,FALSE),0)</f>
        <v>0</v>
      </c>
      <c r="AD5432" s="10" t="s">
        <v>689</v>
      </c>
    </row>
    <row r="5433" spans="1:30" x14ac:dyDescent="0.45">
      <c r="A5433" s="12" t="s">
        <v>24</v>
      </c>
      <c r="B5433" s="12" t="s">
        <v>338</v>
      </c>
      <c r="C5433" s="12" t="s">
        <v>191</v>
      </c>
      <c r="D5433" s="12">
        <v>642.6</v>
      </c>
      <c r="E5433" s="12">
        <v>910782.50899999996</v>
      </c>
      <c r="F5433" s="12">
        <v>1407149.193</v>
      </c>
      <c r="G5433" s="12">
        <v>4593804.33</v>
      </c>
      <c r="H5433" s="12">
        <v>10310363.738</v>
      </c>
      <c r="I5433" s="12">
        <v>135421.932</v>
      </c>
      <c r="J5433" s="12">
        <v>176357.595</v>
      </c>
      <c r="K5433" s="21">
        <v>21525.736000000001</v>
      </c>
      <c r="L5433" s="21">
        <v>11792.380999999999</v>
      </c>
      <c r="M5433" s="21">
        <v>5.16</v>
      </c>
      <c r="N5433" s="21">
        <v>124.53</v>
      </c>
      <c r="O5433" s="21">
        <v>2.52</v>
      </c>
      <c r="P5433" s="21">
        <v>2.0299999999999998</v>
      </c>
      <c r="Q5433" s="21">
        <v>0.1</v>
      </c>
      <c r="R5433" s="21">
        <v>313.82</v>
      </c>
      <c r="S5433" s="22">
        <v>5.92</v>
      </c>
      <c r="T5433" s="21">
        <v>254.5</v>
      </c>
      <c r="U5433" s="21">
        <v>171.89</v>
      </c>
      <c r="V5433" s="4">
        <v>-0.73250000000000004</v>
      </c>
      <c r="W5433" s="21">
        <v>-3498.366</v>
      </c>
      <c r="X5433" s="21">
        <v>-0.38</v>
      </c>
      <c r="Y5433" s="12" t="str">
        <f>IFERROR(VLOOKUP(C5433,[1]Index!$D:$F,3,FALSE),"Non List")</f>
        <v>Microfinance</v>
      </c>
      <c r="Z5433">
        <f>IFERROR(VLOOKUP(C5433,[1]LP!$B:$C,2,FALSE),0)</f>
        <v>642.6</v>
      </c>
      <c r="AA5433" s="11">
        <f t="shared" si="129"/>
        <v>124.53488372093024</v>
      </c>
      <c r="AB5433" s="11">
        <f>IFERROR(VLOOKUP(AD5433,[2]Sheet2!$M:$O,2,FALSE),0)</f>
        <v>0</v>
      </c>
      <c r="AC5433" s="11">
        <f>IFERROR(VLOOKUP(AD5433,[2]Sheet2!$M:$O,3,FALSE),0)</f>
        <v>0</v>
      </c>
      <c r="AD5433" s="10" t="s">
        <v>690</v>
      </c>
    </row>
    <row r="5434" spans="1:30" x14ac:dyDescent="0.45">
      <c r="A5434" t="s">
        <v>24</v>
      </c>
      <c r="B5434" t="s">
        <v>338</v>
      </c>
      <c r="C5434" t="s">
        <v>192</v>
      </c>
      <c r="D5434" s="5">
        <v>242.1</v>
      </c>
      <c r="E5434" s="5">
        <v>1867962.6</v>
      </c>
      <c r="F5434" s="5">
        <v>76987.481</v>
      </c>
      <c r="L5434">
        <v>13800.359</v>
      </c>
      <c r="M5434" s="5">
        <v>2.92</v>
      </c>
      <c r="N5434" s="5">
        <v>82.91</v>
      </c>
      <c r="O5434" s="5">
        <v>2.33</v>
      </c>
      <c r="P5434" s="5">
        <v>2.84</v>
      </c>
      <c r="R5434">
        <v>193.18</v>
      </c>
      <c r="T5434" s="5">
        <v>104.12</v>
      </c>
      <c r="U5434" s="5">
        <v>82.71</v>
      </c>
      <c r="V5434" s="14">
        <v>-0.65839999999999999</v>
      </c>
      <c r="Y5434" s="12" t="str">
        <f>IFERROR(VLOOKUP(C5434,[1]Index!$D:$F,3,FALSE),"Non List")</f>
        <v>Hydro Power</v>
      </c>
      <c r="Z5434">
        <f>IFERROR(VLOOKUP(C5434,[1]LP!$B:$C,2,FALSE),0)</f>
        <v>242.1</v>
      </c>
      <c r="AA5434" s="11">
        <f t="shared" ref="AA5434:AA5497" si="130">IFERROR(Z5434/M5434,0)</f>
        <v>82.910958904109592</v>
      </c>
      <c r="AB5434" s="11">
        <f>IFERROR(VLOOKUP(AD5434,[2]Sheet2!$M:$O,2,FALSE),0)</f>
        <v>0</v>
      </c>
      <c r="AC5434" s="11">
        <f>IFERROR(VLOOKUP(AD5434,[2]Sheet2!$M:$O,3,FALSE),0)</f>
        <v>0</v>
      </c>
      <c r="AD5434" s="10" t="s">
        <v>691</v>
      </c>
    </row>
    <row r="5435" spans="1:30" x14ac:dyDescent="0.45">
      <c r="A5435" t="s">
        <v>24</v>
      </c>
      <c r="B5435" t="s">
        <v>338</v>
      </c>
      <c r="C5435" t="s">
        <v>193</v>
      </c>
      <c r="D5435" s="5">
        <v>311</v>
      </c>
      <c r="E5435" s="5">
        <v>3409065</v>
      </c>
      <c r="F5435" s="5">
        <v>3642724</v>
      </c>
      <c r="L5435">
        <v>75138</v>
      </c>
      <c r="M5435" s="5">
        <v>8.8000000000000007</v>
      </c>
      <c r="N5435" s="5">
        <v>35.340000000000003</v>
      </c>
      <c r="O5435" s="5">
        <v>1.5</v>
      </c>
      <c r="P5435" s="5">
        <v>4.26</v>
      </c>
      <c r="R5435">
        <v>53.01</v>
      </c>
      <c r="T5435" s="5">
        <v>206.85</v>
      </c>
      <c r="U5435" s="5">
        <v>202.38</v>
      </c>
      <c r="V5435" s="14">
        <v>-0.3493</v>
      </c>
      <c r="Y5435" s="12" t="str">
        <f>IFERROR(VLOOKUP(C5435,[1]Index!$D:$F,3,FALSE),"Non List")</f>
        <v>Hydro Power</v>
      </c>
      <c r="Z5435">
        <f>IFERROR(VLOOKUP(C5435,[1]LP!$B:$C,2,FALSE),0)</f>
        <v>311</v>
      </c>
      <c r="AA5435" s="11">
        <f t="shared" si="130"/>
        <v>35.340909090909086</v>
      </c>
      <c r="AB5435" s="11">
        <f>IFERROR(VLOOKUP(AD5435,[2]Sheet2!$M:$O,2,FALSE),0)</f>
        <v>0</v>
      </c>
      <c r="AC5435" s="11">
        <f>IFERROR(VLOOKUP(AD5435,[2]Sheet2!$M:$O,3,FALSE),0)</f>
        <v>0</v>
      </c>
      <c r="AD5435" s="10" t="s">
        <v>692</v>
      </c>
    </row>
    <row r="5436" spans="1:30" x14ac:dyDescent="0.45">
      <c r="A5436" t="s">
        <v>24</v>
      </c>
      <c r="B5436" t="s">
        <v>338</v>
      </c>
      <c r="C5436" t="s">
        <v>194</v>
      </c>
      <c r="D5436" s="5">
        <v>571.79999999999995</v>
      </c>
      <c r="E5436" s="5">
        <v>7983997.2079999996</v>
      </c>
      <c r="F5436" s="5">
        <v>3508341.99</v>
      </c>
      <c r="L5436">
        <v>206669.61</v>
      </c>
      <c r="M5436" s="5">
        <v>10.32</v>
      </c>
      <c r="N5436" s="5">
        <v>55.41</v>
      </c>
      <c r="O5436" s="5">
        <v>3.97</v>
      </c>
      <c r="P5436" s="5">
        <v>7.19</v>
      </c>
      <c r="R5436">
        <v>219.98</v>
      </c>
      <c r="T5436" s="5">
        <v>143.94</v>
      </c>
      <c r="U5436" s="5">
        <v>182.82</v>
      </c>
      <c r="V5436" s="14">
        <v>-0.68030000000000002</v>
      </c>
      <c r="Y5436" s="12" t="str">
        <f>IFERROR(VLOOKUP(C5436,[1]Index!$D:$F,3,FALSE),"Non List")</f>
        <v>Hydro Power</v>
      </c>
      <c r="Z5436">
        <f>IFERROR(VLOOKUP(C5436,[1]LP!$B:$C,2,FALSE),0)</f>
        <v>571.79999999999995</v>
      </c>
      <c r="AA5436" s="11">
        <f t="shared" si="130"/>
        <v>55.406976744186039</v>
      </c>
      <c r="AB5436" s="11">
        <f>IFERROR(VLOOKUP(AD5436,[2]Sheet2!$M:$O,2,FALSE),0)</f>
        <v>0</v>
      </c>
      <c r="AC5436" s="11">
        <f>IFERROR(VLOOKUP(AD5436,[2]Sheet2!$M:$O,3,FALSE),0)</f>
        <v>0</v>
      </c>
      <c r="AD5436" s="10" t="s">
        <v>693</v>
      </c>
    </row>
    <row r="5437" spans="1:30" x14ac:dyDescent="0.45">
      <c r="A5437" t="s">
        <v>24</v>
      </c>
      <c r="B5437" t="s">
        <v>338</v>
      </c>
      <c r="C5437" t="s">
        <v>195</v>
      </c>
      <c r="D5437" s="5">
        <v>165</v>
      </c>
      <c r="E5437" s="5">
        <v>2467162.9160000002</v>
      </c>
      <c r="F5437" s="5">
        <v>34053.521000000001</v>
      </c>
      <c r="L5437">
        <v>4591.1180000000004</v>
      </c>
      <c r="M5437" s="5">
        <v>0.72</v>
      </c>
      <c r="N5437" s="5">
        <v>229.17</v>
      </c>
      <c r="O5437" s="5">
        <v>1.63</v>
      </c>
      <c r="P5437" s="5">
        <v>0.73</v>
      </c>
      <c r="R5437">
        <v>373.55</v>
      </c>
      <c r="T5437" s="5">
        <v>101.38</v>
      </c>
      <c r="U5437" s="5">
        <v>40.53</v>
      </c>
      <c r="V5437" s="14">
        <v>-0.75439999999999996</v>
      </c>
      <c r="Y5437" s="12" t="str">
        <f>IFERROR(VLOOKUP(C5437,[1]Index!$D:$F,3,FALSE),"Non List")</f>
        <v>Hydro Power</v>
      </c>
      <c r="Z5437">
        <f>IFERROR(VLOOKUP(C5437,[1]LP!$B:$C,2,FALSE),0)</f>
        <v>165</v>
      </c>
      <c r="AA5437" s="11">
        <f t="shared" si="130"/>
        <v>229.16666666666669</v>
      </c>
      <c r="AB5437" s="11">
        <f>IFERROR(VLOOKUP(AD5437,[2]Sheet2!$M:$O,2,FALSE),0)</f>
        <v>0</v>
      </c>
      <c r="AC5437" s="11">
        <f>IFERROR(VLOOKUP(AD5437,[2]Sheet2!$M:$O,3,FALSE),0)</f>
        <v>0</v>
      </c>
      <c r="AD5437" s="10" t="s">
        <v>694</v>
      </c>
    </row>
    <row r="5438" spans="1:30" x14ac:dyDescent="0.45">
      <c r="A5438" t="s">
        <v>24</v>
      </c>
      <c r="B5438" t="s">
        <v>338</v>
      </c>
      <c r="C5438" t="s">
        <v>196</v>
      </c>
      <c r="D5438" s="5">
        <v>357</v>
      </c>
      <c r="E5438" s="5">
        <v>3398176.1</v>
      </c>
      <c r="F5438" s="5">
        <v>1982234.4</v>
      </c>
      <c r="L5438">
        <v>246271.65</v>
      </c>
      <c r="M5438" s="5">
        <v>28.96</v>
      </c>
      <c r="N5438" s="5">
        <v>12.33</v>
      </c>
      <c r="O5438" s="5">
        <v>2.25</v>
      </c>
      <c r="P5438" s="5">
        <v>18.309999999999999</v>
      </c>
      <c r="R5438">
        <v>27.74</v>
      </c>
      <c r="T5438" s="5">
        <v>158.33000000000001</v>
      </c>
      <c r="U5438" s="5">
        <v>321.2</v>
      </c>
      <c r="V5438" s="14">
        <v>-0.1003</v>
      </c>
      <c r="Y5438" s="12" t="str">
        <f>IFERROR(VLOOKUP(C5438,[1]Index!$D:$F,3,FALSE),"Non List")</f>
        <v>Hydro Power</v>
      </c>
      <c r="Z5438">
        <f>IFERROR(VLOOKUP(C5438,[1]LP!$B:$C,2,FALSE),0)</f>
        <v>357</v>
      </c>
      <c r="AA5438" s="11">
        <f t="shared" si="130"/>
        <v>12.327348066298342</v>
      </c>
      <c r="AB5438" s="11">
        <f>IFERROR(VLOOKUP(AD5438,[2]Sheet2!$M:$O,2,FALSE),0)</f>
        <v>0</v>
      </c>
      <c r="AC5438" s="11">
        <f>IFERROR(VLOOKUP(AD5438,[2]Sheet2!$M:$O,3,FALSE),0)</f>
        <v>0</v>
      </c>
      <c r="AD5438" s="10" t="s">
        <v>695</v>
      </c>
    </row>
    <row r="5439" spans="1:30" x14ac:dyDescent="0.45">
      <c r="A5439" t="s">
        <v>24</v>
      </c>
      <c r="B5439" t="s">
        <v>338</v>
      </c>
      <c r="C5439" t="s">
        <v>202</v>
      </c>
      <c r="D5439" s="5">
        <v>188.2</v>
      </c>
      <c r="E5439" s="5">
        <v>2040731.6</v>
      </c>
      <c r="F5439" s="5">
        <v>-143359.94500000001</v>
      </c>
      <c r="L5439">
        <v>-159414.18400000001</v>
      </c>
      <c r="M5439" s="5">
        <v>-31.24</v>
      </c>
      <c r="N5439" s="5">
        <v>-6.02</v>
      </c>
      <c r="O5439" s="5">
        <v>2.02</v>
      </c>
      <c r="P5439" s="5">
        <v>-33.61</v>
      </c>
      <c r="R5439">
        <v>-12.16</v>
      </c>
      <c r="T5439" s="5">
        <v>92.98</v>
      </c>
      <c r="U5439" s="21">
        <v>0</v>
      </c>
      <c r="V5439" s="21">
        <v>0</v>
      </c>
      <c r="Y5439" s="12" t="str">
        <f>IFERROR(VLOOKUP(C5439,[1]Index!$D:$F,3,FALSE),"Non List")</f>
        <v>Hydro Power</v>
      </c>
      <c r="Z5439">
        <f>IFERROR(VLOOKUP(C5439,[1]LP!$B:$C,2,FALSE),0)</f>
        <v>188.2</v>
      </c>
      <c r="AA5439" s="11">
        <f t="shared" si="130"/>
        <v>-6.0243277848911649</v>
      </c>
      <c r="AB5439" s="11">
        <f>IFERROR(VLOOKUP(AD5439,[2]Sheet2!$M:$O,2,FALSE),0)</f>
        <v>0</v>
      </c>
      <c r="AC5439" s="11">
        <f>IFERROR(VLOOKUP(AD5439,[2]Sheet2!$M:$O,3,FALSE),0)</f>
        <v>0</v>
      </c>
      <c r="AD5439" s="10" t="s">
        <v>696</v>
      </c>
    </row>
    <row r="5440" spans="1:30" x14ac:dyDescent="0.45">
      <c r="A5440" t="s">
        <v>24</v>
      </c>
      <c r="B5440" t="s">
        <v>338</v>
      </c>
      <c r="C5440" t="s">
        <v>198</v>
      </c>
      <c r="D5440" s="5">
        <v>244.7</v>
      </c>
      <c r="E5440" s="5">
        <v>535815</v>
      </c>
      <c r="F5440" s="5">
        <v>38851.048999999999</v>
      </c>
      <c r="L5440">
        <v>-20972.032999999999</v>
      </c>
      <c r="M5440" s="5">
        <v>-15.64</v>
      </c>
      <c r="N5440" s="5">
        <v>-15.65</v>
      </c>
      <c r="O5440" s="5">
        <v>2.2799999999999998</v>
      </c>
      <c r="P5440" s="5">
        <v>-14.6</v>
      </c>
      <c r="R5440">
        <v>-35.68</v>
      </c>
      <c r="T5440" s="5">
        <v>107.25</v>
      </c>
      <c r="U5440" s="21">
        <v>0</v>
      </c>
      <c r="V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244.7</v>
      </c>
      <c r="AA5440" s="11">
        <f t="shared" si="130"/>
        <v>-15.645780051150894</v>
      </c>
      <c r="AB5440" s="11">
        <f>IFERROR(VLOOKUP(AD5440,[2]Sheet2!$M:$O,2,FALSE),0)</f>
        <v>0</v>
      </c>
      <c r="AC5440" s="11">
        <f>IFERROR(VLOOKUP(AD5440,[2]Sheet2!$M:$O,3,FALSE),0)</f>
        <v>0</v>
      </c>
      <c r="AD5440" s="10" t="s">
        <v>697</v>
      </c>
    </row>
    <row r="5441" spans="1:30" x14ac:dyDescent="0.45">
      <c r="A5441" t="s">
        <v>24</v>
      </c>
      <c r="B5441" t="s">
        <v>338</v>
      </c>
      <c r="C5441" t="s">
        <v>199</v>
      </c>
      <c r="D5441" s="5">
        <v>187.5</v>
      </c>
      <c r="E5441" s="5">
        <v>5667104.5099999998</v>
      </c>
      <c r="F5441" s="5">
        <v>138853.28</v>
      </c>
      <c r="L5441">
        <v>-40049.24</v>
      </c>
      <c r="M5441" s="5">
        <v>-2.8</v>
      </c>
      <c r="N5441" s="5">
        <v>-66.959999999999994</v>
      </c>
      <c r="O5441" s="5">
        <v>1.83</v>
      </c>
      <c r="P5441" s="5">
        <v>-2.76</v>
      </c>
      <c r="R5441">
        <v>-122.54</v>
      </c>
      <c r="T5441" s="5">
        <v>102.45</v>
      </c>
      <c r="U5441" s="21">
        <v>0</v>
      </c>
      <c r="V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187.5</v>
      </c>
      <c r="AA5441" s="11">
        <f t="shared" si="130"/>
        <v>-66.964285714285722</v>
      </c>
      <c r="AB5441" s="11">
        <f>IFERROR(VLOOKUP(AD5441,[2]Sheet2!$M:$O,2,FALSE),0)</f>
        <v>0</v>
      </c>
      <c r="AC5441" s="11">
        <f>IFERROR(VLOOKUP(AD5441,[2]Sheet2!$M:$O,3,FALSE),0)</f>
        <v>0</v>
      </c>
      <c r="AD5441" s="10" t="s">
        <v>698</v>
      </c>
    </row>
    <row r="5442" spans="1:30" x14ac:dyDescent="0.45">
      <c r="A5442" t="s">
        <v>24</v>
      </c>
      <c r="B5442" t="s">
        <v>338</v>
      </c>
      <c r="C5442" t="s">
        <v>200</v>
      </c>
      <c r="D5442" s="5">
        <v>227</v>
      </c>
      <c r="E5442" s="5">
        <v>1851279.223</v>
      </c>
      <c r="F5442" s="5">
        <v>172517.242</v>
      </c>
      <c r="L5442">
        <v>24444.951000000001</v>
      </c>
      <c r="M5442" s="5">
        <v>5.28</v>
      </c>
      <c r="N5442" s="5">
        <v>42.99</v>
      </c>
      <c r="O5442" s="5">
        <v>2.08</v>
      </c>
      <c r="P5442" s="5">
        <v>4.83</v>
      </c>
      <c r="R5442">
        <v>89.42</v>
      </c>
      <c r="T5442" s="5">
        <v>109.32</v>
      </c>
      <c r="U5442" s="5">
        <v>113.96</v>
      </c>
      <c r="V5442" s="14">
        <v>-0.498</v>
      </c>
      <c r="Y5442" s="12" t="str">
        <f>IFERROR(VLOOKUP(C5442,[1]Index!$D:$F,3,FALSE),"Non List")</f>
        <v>Hydro Power</v>
      </c>
      <c r="Z5442">
        <f>IFERROR(VLOOKUP(C5442,[1]LP!$B:$C,2,FALSE),0)</f>
        <v>227</v>
      </c>
      <c r="AA5442" s="11">
        <f t="shared" si="130"/>
        <v>42.992424242424242</v>
      </c>
      <c r="AB5442" s="11">
        <f>IFERROR(VLOOKUP(AD5442,[2]Sheet2!$M:$O,2,FALSE),0)</f>
        <v>0</v>
      </c>
      <c r="AC5442" s="11">
        <f>IFERROR(VLOOKUP(AD5442,[2]Sheet2!$M:$O,3,FALSE),0)</f>
        <v>0</v>
      </c>
      <c r="AD5442" s="10" t="s">
        <v>699</v>
      </c>
    </row>
    <row r="5443" spans="1:30" x14ac:dyDescent="0.45">
      <c r="A5443" t="s">
        <v>24</v>
      </c>
      <c r="B5443" t="s">
        <v>338</v>
      </c>
      <c r="C5443" t="s">
        <v>238</v>
      </c>
      <c r="D5443" s="5">
        <v>418</v>
      </c>
      <c r="E5443" s="5">
        <v>588036.9</v>
      </c>
      <c r="F5443" s="5">
        <v>57389.33</v>
      </c>
      <c r="L5443">
        <v>23952.715</v>
      </c>
      <c r="M5443" s="5">
        <v>16.28</v>
      </c>
      <c r="N5443" s="5">
        <v>25.68</v>
      </c>
      <c r="O5443" s="5">
        <v>3.81</v>
      </c>
      <c r="P5443" s="5">
        <v>14.84</v>
      </c>
      <c r="R5443">
        <v>97.84</v>
      </c>
      <c r="T5443" s="5">
        <v>109.76</v>
      </c>
      <c r="U5443" s="5">
        <v>200.51</v>
      </c>
      <c r="V5443" s="14">
        <v>-0.52029999999999998</v>
      </c>
      <c r="Y5443" s="12" t="str">
        <f>IFERROR(VLOOKUP(C5443,[1]Index!$D:$F,3,FALSE),"Non List")</f>
        <v>Hydro Non Converted</v>
      </c>
      <c r="Z5443">
        <f>IFERROR(VLOOKUP(C5443,[1]LP!$B:$C,2,FALSE),0)</f>
        <v>418</v>
      </c>
      <c r="AA5443" s="11">
        <f t="shared" si="130"/>
        <v>25.675675675675674</v>
      </c>
      <c r="AB5443" s="11">
        <f>IFERROR(VLOOKUP(AD5443,[2]Sheet2!$M:$O,2,FALSE),0)</f>
        <v>0</v>
      </c>
      <c r="AC5443" s="11">
        <f>IFERROR(VLOOKUP(AD5443,[2]Sheet2!$M:$O,3,FALSE),0)</f>
        <v>0</v>
      </c>
      <c r="AD5443" s="10" t="s">
        <v>700</v>
      </c>
    </row>
    <row r="5444" spans="1:30" x14ac:dyDescent="0.45">
      <c r="A5444" t="s">
        <v>24</v>
      </c>
      <c r="B5444" t="s">
        <v>338</v>
      </c>
      <c r="C5444" t="s">
        <v>203</v>
      </c>
      <c r="D5444" s="5">
        <v>255</v>
      </c>
      <c r="E5444" s="5">
        <v>1500000</v>
      </c>
      <c r="F5444" s="5">
        <v>-415881</v>
      </c>
      <c r="L5444">
        <v>-33735</v>
      </c>
      <c r="M5444" s="5">
        <v>-8.9600000000000009</v>
      </c>
      <c r="N5444" s="5">
        <v>-28.46</v>
      </c>
      <c r="O5444" s="5">
        <v>3.53</v>
      </c>
      <c r="P5444" s="5">
        <v>-12.45</v>
      </c>
      <c r="R5444">
        <v>-100.46</v>
      </c>
      <c r="T5444" s="5">
        <v>72.27</v>
      </c>
      <c r="U5444" s="21">
        <v>0</v>
      </c>
      <c r="V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255</v>
      </c>
      <c r="AA5444" s="11">
        <f t="shared" si="130"/>
        <v>-28.459821428571427</v>
      </c>
      <c r="AB5444" s="11">
        <f>IFERROR(VLOOKUP(AD5444,[2]Sheet2!$M:$O,2,FALSE),0)</f>
        <v>0</v>
      </c>
      <c r="AC5444" s="11">
        <f>IFERROR(VLOOKUP(AD5444,[2]Sheet2!$M:$O,3,FALSE),0)</f>
        <v>0</v>
      </c>
      <c r="AD5444" s="10" t="s">
        <v>701</v>
      </c>
    </row>
    <row r="5445" spans="1:30" x14ac:dyDescent="0.45">
      <c r="A5445" t="s">
        <v>24</v>
      </c>
      <c r="B5445" t="s">
        <v>338</v>
      </c>
      <c r="C5445" t="s">
        <v>221</v>
      </c>
      <c r="D5445" s="5">
        <v>284.10000000000002</v>
      </c>
      <c r="E5445" s="5">
        <v>6842100</v>
      </c>
      <c r="F5445" s="5">
        <v>-351323</v>
      </c>
      <c r="L5445">
        <v>-15331</v>
      </c>
      <c r="M5445" s="5">
        <v>-0.88</v>
      </c>
      <c r="N5445" s="5">
        <v>-322.83999999999997</v>
      </c>
      <c r="O5445" s="5">
        <v>2.99</v>
      </c>
      <c r="P5445" s="5">
        <v>-0.94</v>
      </c>
      <c r="R5445">
        <v>-965.29</v>
      </c>
      <c r="T5445" s="5">
        <v>94.87</v>
      </c>
      <c r="U5445" s="21">
        <v>0</v>
      </c>
      <c r="V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284.10000000000002</v>
      </c>
      <c r="AA5445" s="11">
        <f t="shared" si="130"/>
        <v>-322.84090909090912</v>
      </c>
      <c r="AB5445" s="11">
        <f>IFERROR(VLOOKUP(AD5445,[2]Sheet2!$M:$O,2,FALSE),0)</f>
        <v>0</v>
      </c>
      <c r="AC5445" s="11">
        <f>IFERROR(VLOOKUP(AD5445,[2]Sheet2!$M:$O,3,FALSE),0)</f>
        <v>0</v>
      </c>
      <c r="AD5445" s="10" t="s">
        <v>702</v>
      </c>
    </row>
    <row r="5446" spans="1:30" x14ac:dyDescent="0.45">
      <c r="A5446" t="s">
        <v>24</v>
      </c>
      <c r="B5446" t="s">
        <v>338</v>
      </c>
      <c r="C5446" t="s">
        <v>204</v>
      </c>
      <c r="D5446" s="5">
        <v>224</v>
      </c>
      <c r="E5446" s="5">
        <v>1230500</v>
      </c>
      <c r="F5446" s="5">
        <v>57974</v>
      </c>
      <c r="L5446">
        <v>19937</v>
      </c>
      <c r="M5446" s="5">
        <v>6.48</v>
      </c>
      <c r="N5446" s="5">
        <v>34.57</v>
      </c>
      <c r="O5446" s="5">
        <v>2.14</v>
      </c>
      <c r="P5446" s="5">
        <v>6.19</v>
      </c>
      <c r="R5446">
        <v>73.98</v>
      </c>
      <c r="T5446" s="5">
        <v>104.71</v>
      </c>
      <c r="U5446" s="5">
        <v>123.56</v>
      </c>
      <c r="V5446" s="14">
        <v>-0.44840000000000002</v>
      </c>
      <c r="Y5446" s="12" t="str">
        <f>IFERROR(VLOOKUP(C5446,[1]Index!$D:$F,3,FALSE),"Non List")</f>
        <v>Hydro Power</v>
      </c>
      <c r="Z5446">
        <f>IFERROR(VLOOKUP(C5446,[1]LP!$B:$C,2,FALSE),0)</f>
        <v>224</v>
      </c>
      <c r="AA5446" s="11">
        <f t="shared" si="130"/>
        <v>34.567901234567898</v>
      </c>
      <c r="AB5446" s="11">
        <f>IFERROR(VLOOKUP(AD5446,[2]Sheet2!$M:$O,2,FALSE),0)</f>
        <v>0</v>
      </c>
      <c r="AC5446" s="11">
        <f>IFERROR(VLOOKUP(AD5446,[2]Sheet2!$M:$O,3,FALSE),0)</f>
        <v>0</v>
      </c>
      <c r="AD5446" s="10" t="s">
        <v>703</v>
      </c>
    </row>
    <row r="5447" spans="1:30" x14ac:dyDescent="0.45">
      <c r="A5447" t="s">
        <v>24</v>
      </c>
      <c r="B5447" t="s">
        <v>338</v>
      </c>
      <c r="C5447" t="s">
        <v>239</v>
      </c>
      <c r="D5447" s="5">
        <v>279</v>
      </c>
      <c r="E5447" s="5">
        <v>1054260.3999999999</v>
      </c>
      <c r="F5447" s="5">
        <v>30299.690999999999</v>
      </c>
      <c r="L5447">
        <v>26799.413400000001</v>
      </c>
      <c r="M5447" s="5">
        <v>10.16</v>
      </c>
      <c r="N5447" s="5">
        <v>27.46</v>
      </c>
      <c r="O5447" s="5">
        <v>2.71</v>
      </c>
      <c r="P5447" s="5">
        <v>9.8800000000000008</v>
      </c>
      <c r="R5447">
        <v>74.42</v>
      </c>
      <c r="T5447" s="5">
        <v>102.87</v>
      </c>
      <c r="U5447" s="5">
        <v>153.35</v>
      </c>
      <c r="V5447" s="14">
        <v>-0.45040000000000002</v>
      </c>
      <c r="Y5447" s="12" t="str">
        <f>IFERROR(VLOOKUP(C5447,[1]Index!$D:$F,3,FALSE),"Non List")</f>
        <v>Hydro Non Converted</v>
      </c>
      <c r="Z5447">
        <f>IFERROR(VLOOKUP(C5447,[1]LP!$B:$C,2,FALSE),0)</f>
        <v>279</v>
      </c>
      <c r="AA5447" s="11">
        <f t="shared" si="130"/>
        <v>27.460629921259841</v>
      </c>
      <c r="AB5447" s="11">
        <f>IFERROR(VLOOKUP(AD5447,[2]Sheet2!$M:$O,2,FALSE),0)</f>
        <v>0</v>
      </c>
      <c r="AC5447" s="11">
        <f>IFERROR(VLOOKUP(AD5447,[2]Sheet2!$M:$O,3,FALSE),0)</f>
        <v>0</v>
      </c>
      <c r="AD5447" s="10" t="s">
        <v>704</v>
      </c>
    </row>
    <row r="5448" spans="1:30" x14ac:dyDescent="0.45">
      <c r="A5448" t="s">
        <v>24</v>
      </c>
      <c r="B5448" t="s">
        <v>338</v>
      </c>
      <c r="C5448" t="s">
        <v>240</v>
      </c>
      <c r="D5448" s="5">
        <v>297</v>
      </c>
      <c r="E5448" s="5">
        <v>3200000</v>
      </c>
      <c r="F5448" s="5">
        <v>-120910.29429999999</v>
      </c>
      <c r="L5448">
        <v>-36110.078000000001</v>
      </c>
      <c r="M5448" s="5">
        <v>-4.4800000000000004</v>
      </c>
      <c r="N5448" s="5">
        <v>-66.290000000000006</v>
      </c>
      <c r="O5448" s="5">
        <v>3.09</v>
      </c>
      <c r="P5448" s="5">
        <v>-4.6900000000000004</v>
      </c>
      <c r="R5448">
        <v>-204.84</v>
      </c>
      <c r="T5448" s="5">
        <v>96.22</v>
      </c>
      <c r="U5448" s="21">
        <v>0</v>
      </c>
      <c r="V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297</v>
      </c>
      <c r="AA5448" s="11">
        <f t="shared" si="130"/>
        <v>-66.294642857142847</v>
      </c>
      <c r="AB5448" s="11">
        <f>IFERROR(VLOOKUP(AD5448,[2]Sheet2!$M:$O,2,FALSE),0)</f>
        <v>0</v>
      </c>
      <c r="AC5448" s="11">
        <f>IFERROR(VLOOKUP(AD5448,[2]Sheet2!$M:$O,3,FALSE),0)</f>
        <v>0</v>
      </c>
      <c r="AD5448" s="10" t="s">
        <v>705</v>
      </c>
    </row>
    <row r="5449" spans="1:30" x14ac:dyDescent="0.45">
      <c r="A5449" t="s">
        <v>24</v>
      </c>
      <c r="B5449" t="s">
        <v>338</v>
      </c>
      <c r="C5449" t="s">
        <v>241</v>
      </c>
      <c r="D5449" s="5">
        <v>265</v>
      </c>
      <c r="E5449" s="5">
        <v>632600</v>
      </c>
      <c r="F5449" s="5">
        <v>-18246.73</v>
      </c>
      <c r="L5449">
        <v>10563.9</v>
      </c>
      <c r="M5449" s="5">
        <v>6.64</v>
      </c>
      <c r="N5449" s="5">
        <v>39.909999999999997</v>
      </c>
      <c r="O5449" s="5">
        <v>2.73</v>
      </c>
      <c r="P5449" s="5">
        <v>6.88</v>
      </c>
      <c r="R5449">
        <v>108.95</v>
      </c>
      <c r="T5449" s="5">
        <v>97.12</v>
      </c>
      <c r="U5449" s="5">
        <v>120.46</v>
      </c>
      <c r="V5449" s="14">
        <v>-0.5454</v>
      </c>
      <c r="Y5449" s="12" t="str">
        <f>IFERROR(VLOOKUP(C5449,[1]Index!$D:$F,3,FALSE),"Non List")</f>
        <v>Hydro Non Converted</v>
      </c>
      <c r="Z5449">
        <f>IFERROR(VLOOKUP(C5449,[1]LP!$B:$C,2,FALSE),0)</f>
        <v>265</v>
      </c>
      <c r="AA5449" s="11">
        <f t="shared" si="130"/>
        <v>39.909638554216869</v>
      </c>
      <c r="AB5449" s="11">
        <f>IFERROR(VLOOKUP(AD5449,[2]Sheet2!$M:$O,2,FALSE),0)</f>
        <v>0</v>
      </c>
      <c r="AC5449" s="11">
        <f>IFERROR(VLOOKUP(AD5449,[2]Sheet2!$M:$O,3,FALSE),0)</f>
        <v>0</v>
      </c>
      <c r="AD5449" s="10" t="s">
        <v>706</v>
      </c>
    </row>
    <row r="5450" spans="1:30" x14ac:dyDescent="0.45">
      <c r="A5450" t="s">
        <v>24</v>
      </c>
      <c r="B5450" t="s">
        <v>338</v>
      </c>
      <c r="C5450" t="s">
        <v>222</v>
      </c>
      <c r="D5450" s="5">
        <v>240.3</v>
      </c>
      <c r="E5450" s="5">
        <v>2100350</v>
      </c>
      <c r="F5450" s="5">
        <v>317262.36619999999</v>
      </c>
      <c r="L5450">
        <v>57366.320899999999</v>
      </c>
      <c r="M5450" s="5">
        <v>10.92</v>
      </c>
      <c r="N5450" s="5">
        <v>22.01</v>
      </c>
      <c r="O5450" s="5">
        <v>2.09</v>
      </c>
      <c r="P5450" s="5">
        <v>9.49</v>
      </c>
      <c r="R5450">
        <v>46</v>
      </c>
      <c r="T5450" s="5">
        <v>115.11</v>
      </c>
      <c r="U5450" s="5">
        <v>168.17</v>
      </c>
      <c r="V5450" s="14">
        <v>-0.30009999999999998</v>
      </c>
      <c r="Y5450" s="12" t="str">
        <f>IFERROR(VLOOKUP(C5450,[1]Index!$D:$F,3,FALSE),"Non List")</f>
        <v>Hydro Power</v>
      </c>
      <c r="Z5450">
        <f>IFERROR(VLOOKUP(C5450,[1]LP!$B:$C,2,FALSE),0)</f>
        <v>240.3</v>
      </c>
      <c r="AA5450" s="11">
        <f t="shared" si="130"/>
        <v>22.005494505494507</v>
      </c>
      <c r="AB5450" s="11">
        <f>IFERROR(VLOOKUP(AD5450,[2]Sheet2!$M:$O,2,FALSE),0)</f>
        <v>0</v>
      </c>
      <c r="AC5450" s="11">
        <f>IFERROR(VLOOKUP(AD5450,[2]Sheet2!$M:$O,3,FALSE),0)</f>
        <v>0</v>
      </c>
      <c r="AD5450" s="10" t="s">
        <v>707</v>
      </c>
    </row>
    <row r="5451" spans="1:30" x14ac:dyDescent="0.45">
      <c r="A5451" t="s">
        <v>24</v>
      </c>
      <c r="B5451" t="s">
        <v>338</v>
      </c>
      <c r="C5451" t="s">
        <v>316</v>
      </c>
      <c r="D5451" s="5">
        <v>733</v>
      </c>
      <c r="E5451" s="5">
        <v>200000</v>
      </c>
      <c r="F5451" s="5">
        <v>-19318.535</v>
      </c>
      <c r="L5451">
        <v>-3412.203</v>
      </c>
      <c r="M5451" s="5">
        <v>-6.8</v>
      </c>
      <c r="N5451" s="5">
        <v>-107.79</v>
      </c>
      <c r="O5451" s="5">
        <v>8.11</v>
      </c>
      <c r="P5451" s="5">
        <v>-7.55</v>
      </c>
      <c r="R5451">
        <v>-874.18</v>
      </c>
      <c r="T5451" s="5">
        <v>90.34</v>
      </c>
      <c r="U5451" s="5" t="s">
        <v>314</v>
      </c>
      <c r="V5451" s="21">
        <v>0</v>
      </c>
      <c r="Y5451" s="12" t="str">
        <f>IFERROR(VLOOKUP(C5451,[1]Index!$D:$F,3,FALSE),"Non List")</f>
        <v>Hydro Non Converted</v>
      </c>
      <c r="Z5451">
        <f>IFERROR(VLOOKUP(C5451,[1]LP!$B:$C,2,FALSE),0)</f>
        <v>733</v>
      </c>
      <c r="AA5451" s="11">
        <f t="shared" si="130"/>
        <v>-107.79411764705883</v>
      </c>
      <c r="AB5451" s="11">
        <f>IFERROR(VLOOKUP(AD5451,[2]Sheet2!$M:$O,2,FALSE),0)</f>
        <v>0</v>
      </c>
      <c r="AC5451" s="11">
        <f>IFERROR(VLOOKUP(AD5451,[2]Sheet2!$M:$O,3,FALSE),0)</f>
        <v>0</v>
      </c>
      <c r="AD5451" s="10" t="s">
        <v>708</v>
      </c>
    </row>
    <row r="5452" spans="1:30" x14ac:dyDescent="0.45">
      <c r="A5452" t="s">
        <v>24</v>
      </c>
      <c r="B5452" t="s">
        <v>338</v>
      </c>
      <c r="C5452" t="s">
        <v>205</v>
      </c>
      <c r="D5452" s="5">
        <v>222.1</v>
      </c>
      <c r="E5452" s="5">
        <v>1153536.3999999999</v>
      </c>
      <c r="F5452" s="5">
        <v>96049.259699999995</v>
      </c>
      <c r="L5452">
        <v>26706.991300000002</v>
      </c>
      <c r="M5452" s="5">
        <v>9.24</v>
      </c>
      <c r="N5452" s="5">
        <v>24.04</v>
      </c>
      <c r="O5452" s="5">
        <v>2.0499999999999998</v>
      </c>
      <c r="P5452" s="5">
        <v>8.5500000000000007</v>
      </c>
      <c r="R5452">
        <v>49.28</v>
      </c>
      <c r="T5452" s="5">
        <v>108.33</v>
      </c>
      <c r="U5452" s="5">
        <v>150.07</v>
      </c>
      <c r="V5452" s="14">
        <v>-0.32429999999999998</v>
      </c>
      <c r="Y5452" s="12" t="str">
        <f>IFERROR(VLOOKUP(C5452,[1]Index!$D:$F,3,FALSE),"Non List")</f>
        <v>Hydro Power</v>
      </c>
      <c r="Z5452">
        <f>IFERROR(VLOOKUP(C5452,[1]LP!$B:$C,2,FALSE),0)</f>
        <v>222.1</v>
      </c>
      <c r="AA5452" s="11">
        <f t="shared" si="130"/>
        <v>24.036796536796537</v>
      </c>
      <c r="AB5452" s="11">
        <f>IFERROR(VLOOKUP(AD5452,[2]Sheet2!$M:$O,2,FALSE),0)</f>
        <v>0</v>
      </c>
      <c r="AC5452" s="11">
        <f>IFERROR(VLOOKUP(AD5452,[2]Sheet2!$M:$O,3,FALSE),0)</f>
        <v>0</v>
      </c>
      <c r="AD5452" s="10" t="s">
        <v>709</v>
      </c>
    </row>
    <row r="5453" spans="1:30" x14ac:dyDescent="0.45">
      <c r="A5453" t="s">
        <v>24</v>
      </c>
      <c r="B5453" t="s">
        <v>338</v>
      </c>
      <c r="C5453" t="s">
        <v>232</v>
      </c>
      <c r="D5453" s="5">
        <v>376</v>
      </c>
      <c r="E5453" s="5">
        <v>368143</v>
      </c>
      <c r="F5453" s="5">
        <v>22395.145</v>
      </c>
      <c r="L5453">
        <v>13276.842000000001</v>
      </c>
      <c r="M5453" s="5">
        <v>14.4</v>
      </c>
      <c r="N5453" s="5">
        <v>26.11</v>
      </c>
      <c r="O5453" s="5">
        <v>3.54</v>
      </c>
      <c r="P5453" s="5">
        <v>13.6</v>
      </c>
      <c r="R5453">
        <v>92.43</v>
      </c>
      <c r="T5453" s="5">
        <v>106.08</v>
      </c>
      <c r="U5453" s="5">
        <v>185.39</v>
      </c>
      <c r="V5453" s="14">
        <v>-0.50690000000000002</v>
      </c>
      <c r="Y5453" s="12" t="str">
        <f>IFERROR(VLOOKUP(C5453,[1]Index!$D:$F,3,FALSE),"Non List")</f>
        <v>Hydro Non Converted</v>
      </c>
      <c r="Z5453">
        <f>IFERROR(VLOOKUP(C5453,[1]LP!$B:$C,2,FALSE),0)</f>
        <v>376</v>
      </c>
      <c r="AA5453" s="11">
        <f t="shared" si="130"/>
        <v>26.111111111111111</v>
      </c>
      <c r="AB5453" s="11">
        <f>IFERROR(VLOOKUP(AD5453,[2]Sheet2!$M:$O,2,FALSE),0)</f>
        <v>0</v>
      </c>
      <c r="AC5453" s="11">
        <f>IFERROR(VLOOKUP(AD5453,[2]Sheet2!$M:$O,3,FALSE),0)</f>
        <v>0</v>
      </c>
      <c r="AD5453" s="10" t="s">
        <v>710</v>
      </c>
    </row>
    <row r="5454" spans="1:30" x14ac:dyDescent="0.45">
      <c r="A5454" t="s">
        <v>24</v>
      </c>
      <c r="B5454" t="s">
        <v>338</v>
      </c>
      <c r="C5454" t="s">
        <v>233</v>
      </c>
      <c r="D5454" s="5">
        <v>519.9</v>
      </c>
      <c r="E5454" s="5">
        <v>3500000</v>
      </c>
      <c r="F5454" s="5">
        <v>2504580.79</v>
      </c>
      <c r="L5454">
        <v>344808.56900000002</v>
      </c>
      <c r="M5454" s="5">
        <v>39.4</v>
      </c>
      <c r="N5454" s="5">
        <v>13.2</v>
      </c>
      <c r="O5454" s="5">
        <v>3.03</v>
      </c>
      <c r="P5454" s="5">
        <v>22.97</v>
      </c>
      <c r="R5454">
        <v>40</v>
      </c>
      <c r="T5454" s="5">
        <v>171.56</v>
      </c>
      <c r="U5454" s="5">
        <v>389.98</v>
      </c>
      <c r="V5454" s="14">
        <v>-0.24990000000000001</v>
      </c>
      <c r="Y5454" s="12" t="str">
        <f>IFERROR(VLOOKUP(C5454,[1]Index!$D:$F,3,FALSE),"Non List")</f>
        <v>Hydro Non Converted</v>
      </c>
      <c r="Z5454">
        <f>IFERROR(VLOOKUP(C5454,[1]LP!$B:$C,2,FALSE),0)</f>
        <v>519.9</v>
      </c>
      <c r="AA5454" s="11">
        <f t="shared" si="130"/>
        <v>13.195431472081218</v>
      </c>
      <c r="AB5454" s="11">
        <f>IFERROR(VLOOKUP(AD5454,[2]Sheet2!$M:$O,2,FALSE),0)</f>
        <v>0</v>
      </c>
      <c r="AC5454" s="11">
        <f>IFERROR(VLOOKUP(AD5454,[2]Sheet2!$M:$O,3,FALSE),0)</f>
        <v>0</v>
      </c>
      <c r="AD5454" s="10" t="s">
        <v>711</v>
      </c>
    </row>
    <row r="5455" spans="1:30" x14ac:dyDescent="0.45">
      <c r="A5455" t="s">
        <v>24</v>
      </c>
      <c r="B5455" t="s">
        <v>338</v>
      </c>
      <c r="C5455" t="s">
        <v>213</v>
      </c>
      <c r="D5455" s="5">
        <v>217.5</v>
      </c>
      <c r="E5455" s="5">
        <v>465714.3</v>
      </c>
      <c r="F5455" s="5">
        <v>-49674.724000000002</v>
      </c>
      <c r="L5455">
        <v>18010.66</v>
      </c>
      <c r="M5455" s="5">
        <v>15.44</v>
      </c>
      <c r="N5455" s="5">
        <v>14.09</v>
      </c>
      <c r="O5455" s="5">
        <v>2.4300000000000002</v>
      </c>
      <c r="P5455" s="5">
        <v>17.32</v>
      </c>
      <c r="R5455">
        <v>34.24</v>
      </c>
      <c r="T5455" s="5">
        <v>89.33</v>
      </c>
      <c r="U5455" s="5">
        <v>176.16</v>
      </c>
      <c r="V5455" s="14">
        <v>-0.19009999999999999</v>
      </c>
      <c r="Y5455" s="12" t="str">
        <f>IFERROR(VLOOKUP(C5455,[1]Index!$D:$F,3,FALSE),"Non List")</f>
        <v>Hydro Power</v>
      </c>
      <c r="Z5455">
        <f>IFERROR(VLOOKUP(C5455,[1]LP!$B:$C,2,FALSE),0)</f>
        <v>217.5</v>
      </c>
      <c r="AA5455" s="11">
        <f t="shared" si="130"/>
        <v>14.086787564766841</v>
      </c>
      <c r="AB5455" s="11">
        <f>IFERROR(VLOOKUP(AD5455,[2]Sheet2!$M:$O,2,FALSE),0)</f>
        <v>0</v>
      </c>
      <c r="AC5455" s="11">
        <f>IFERROR(VLOOKUP(AD5455,[2]Sheet2!$M:$O,3,FALSE),0)</f>
        <v>0</v>
      </c>
      <c r="AD5455" s="10" t="s">
        <v>712</v>
      </c>
    </row>
    <row r="5456" spans="1:30" x14ac:dyDescent="0.45">
      <c r="A5456" t="s">
        <v>24</v>
      </c>
      <c r="B5456" t="s">
        <v>338</v>
      </c>
      <c r="C5456" t="s">
        <v>208</v>
      </c>
      <c r="D5456" s="5">
        <v>238</v>
      </c>
      <c r="E5456" s="5">
        <v>1065417</v>
      </c>
      <c r="F5456" s="5">
        <v>-94942.84</v>
      </c>
      <c r="L5456">
        <v>-94015.615000000005</v>
      </c>
      <c r="M5456" s="5">
        <v>-35.28</v>
      </c>
      <c r="N5456" s="5">
        <v>-6.75</v>
      </c>
      <c r="O5456" s="5">
        <v>2.61</v>
      </c>
      <c r="P5456" s="5">
        <v>-38.75</v>
      </c>
      <c r="R5456">
        <v>-17.62</v>
      </c>
      <c r="T5456" s="5">
        <v>91.09</v>
      </c>
      <c r="U5456" s="21">
        <v>0</v>
      </c>
      <c r="V5456" s="21">
        <v>0</v>
      </c>
      <c r="Y5456" s="12" t="str">
        <f>IFERROR(VLOOKUP(C5456,[1]Index!$D:$F,3,FALSE),"Non List")</f>
        <v>Hydro Power</v>
      </c>
      <c r="Z5456">
        <f>IFERROR(VLOOKUP(C5456,[1]LP!$B:$C,2,FALSE),0)</f>
        <v>238</v>
      </c>
      <c r="AA5456" s="11">
        <f t="shared" si="130"/>
        <v>-6.746031746031746</v>
      </c>
      <c r="AB5456" s="11">
        <f>IFERROR(VLOOKUP(AD5456,[2]Sheet2!$M:$O,2,FALSE),0)</f>
        <v>0</v>
      </c>
      <c r="AC5456" s="11">
        <f>IFERROR(VLOOKUP(AD5456,[2]Sheet2!$M:$O,3,FALSE),0)</f>
        <v>0</v>
      </c>
      <c r="AD5456" s="10" t="s">
        <v>713</v>
      </c>
    </row>
    <row r="5457" spans="1:30" x14ac:dyDescent="0.45">
      <c r="A5457" t="s">
        <v>24</v>
      </c>
      <c r="B5457" t="s">
        <v>338</v>
      </c>
      <c r="C5457" t="s">
        <v>206</v>
      </c>
      <c r="D5457" s="5">
        <v>181.3</v>
      </c>
      <c r="E5457" s="5">
        <v>264000</v>
      </c>
      <c r="F5457" s="5">
        <v>-259177</v>
      </c>
      <c r="L5457">
        <v>-495</v>
      </c>
      <c r="M5457" s="5">
        <v>-0.72</v>
      </c>
      <c r="N5457" s="5">
        <v>-251.81</v>
      </c>
      <c r="O5457" s="5">
        <v>99.24</v>
      </c>
      <c r="P5457" s="5">
        <v>-41.05</v>
      </c>
      <c r="R5457">
        <v>-24989.62</v>
      </c>
      <c r="T5457" s="5">
        <v>1.83</v>
      </c>
      <c r="U5457" s="21">
        <v>0</v>
      </c>
      <c r="V5457" s="21">
        <v>0</v>
      </c>
      <c r="Y5457" s="12" t="str">
        <f>IFERROR(VLOOKUP(C5457,[1]Index!$D:$F,3,FALSE),"Non List")</f>
        <v>Hydro Power</v>
      </c>
      <c r="Z5457">
        <f>IFERROR(VLOOKUP(C5457,[1]LP!$B:$C,2,FALSE),0)</f>
        <v>181.3</v>
      </c>
      <c r="AA5457" s="11">
        <f t="shared" si="130"/>
        <v>-251.80555555555557</v>
      </c>
      <c r="AB5457" s="11">
        <f>IFERROR(VLOOKUP(AD5457,[2]Sheet2!$M:$O,2,FALSE),0)</f>
        <v>0</v>
      </c>
      <c r="AC5457" s="11">
        <f>IFERROR(VLOOKUP(AD5457,[2]Sheet2!$M:$O,3,FALSE),0)</f>
        <v>0</v>
      </c>
      <c r="AD5457" s="10" t="s">
        <v>714</v>
      </c>
    </row>
    <row r="5458" spans="1:30" x14ac:dyDescent="0.45">
      <c r="A5458" t="s">
        <v>24</v>
      </c>
      <c r="B5458" t="s">
        <v>338</v>
      </c>
      <c r="C5458" t="s">
        <v>242</v>
      </c>
      <c r="D5458" s="5">
        <v>429</v>
      </c>
      <c r="E5458" s="5">
        <v>250000</v>
      </c>
      <c r="F5458" s="5">
        <v>-101559.427</v>
      </c>
      <c r="L5458">
        <v>2038.3989999999999</v>
      </c>
      <c r="M5458" s="5">
        <v>3.24</v>
      </c>
      <c r="N5458" s="5">
        <v>132.41</v>
      </c>
      <c r="O5458" s="5">
        <v>7.23</v>
      </c>
      <c r="P5458" s="5">
        <v>5.49</v>
      </c>
      <c r="R5458">
        <v>957.32</v>
      </c>
      <c r="T5458" s="5">
        <v>59.38</v>
      </c>
      <c r="U5458" s="5">
        <v>65.790000000000006</v>
      </c>
      <c r="V5458" s="14">
        <v>-0.84660000000000002</v>
      </c>
      <c r="Y5458" s="12" t="str">
        <f>IFERROR(VLOOKUP(C5458,[1]Index!$D:$F,3,FALSE),"Non List")</f>
        <v>Hydro Non Converted</v>
      </c>
      <c r="Z5458">
        <f>IFERROR(VLOOKUP(C5458,[1]LP!$B:$C,2,FALSE),0)</f>
        <v>429</v>
      </c>
      <c r="AA5458" s="11">
        <f t="shared" si="130"/>
        <v>132.40740740740739</v>
      </c>
      <c r="AB5458" s="11">
        <f>IFERROR(VLOOKUP(AD5458,[2]Sheet2!$M:$O,2,FALSE),0)</f>
        <v>0</v>
      </c>
      <c r="AC5458" s="11">
        <f>IFERROR(VLOOKUP(AD5458,[2]Sheet2!$M:$O,3,FALSE),0)</f>
        <v>0</v>
      </c>
      <c r="AD5458" s="10" t="s">
        <v>715</v>
      </c>
    </row>
    <row r="5459" spans="1:30" x14ac:dyDescent="0.45">
      <c r="A5459" t="s">
        <v>24</v>
      </c>
      <c r="B5459" t="s">
        <v>338</v>
      </c>
      <c r="C5459" t="s">
        <v>220</v>
      </c>
      <c r="D5459" s="5">
        <v>238.4</v>
      </c>
      <c r="E5459" s="5">
        <v>1250000</v>
      </c>
      <c r="F5459" s="5">
        <v>-428562.32500000001</v>
      </c>
      <c r="L5459">
        <v>15918.965</v>
      </c>
      <c r="M5459" s="5">
        <v>5.08</v>
      </c>
      <c r="N5459" s="5">
        <v>46.93</v>
      </c>
      <c r="O5459" s="5">
        <v>3.63</v>
      </c>
      <c r="P5459" s="5">
        <v>7.75</v>
      </c>
      <c r="R5459">
        <v>170.36</v>
      </c>
      <c r="T5459" s="5">
        <v>65.72</v>
      </c>
      <c r="U5459" s="5">
        <v>86.67</v>
      </c>
      <c r="V5459" s="14">
        <v>-0.63639999999999997</v>
      </c>
      <c r="Y5459" s="12" t="str">
        <f>IFERROR(VLOOKUP(C5459,[1]Index!$D:$F,3,FALSE),"Non List")</f>
        <v>Hydro Power</v>
      </c>
      <c r="Z5459">
        <f>IFERROR(VLOOKUP(C5459,[1]LP!$B:$C,2,FALSE),0)</f>
        <v>238.4</v>
      </c>
      <c r="AA5459" s="11">
        <f t="shared" si="130"/>
        <v>46.929133858267718</v>
      </c>
      <c r="AB5459" s="11">
        <f>IFERROR(VLOOKUP(AD5459,[2]Sheet2!$M:$O,2,FALSE),0)</f>
        <v>0</v>
      </c>
      <c r="AC5459" s="11">
        <f>IFERROR(VLOOKUP(AD5459,[2]Sheet2!$M:$O,3,FALSE),0)</f>
        <v>0</v>
      </c>
      <c r="AD5459" s="10" t="s">
        <v>716</v>
      </c>
    </row>
    <row r="5460" spans="1:30" x14ac:dyDescent="0.45">
      <c r="A5460" t="s">
        <v>24</v>
      </c>
      <c r="B5460" t="s">
        <v>338</v>
      </c>
      <c r="C5460" t="s">
        <v>207</v>
      </c>
      <c r="D5460" s="5">
        <v>252</v>
      </c>
      <c r="E5460" s="5">
        <v>386977.5</v>
      </c>
      <c r="F5460" s="5">
        <v>-39741.097000000002</v>
      </c>
      <c r="L5460">
        <v>-7875.0101000000004</v>
      </c>
      <c r="M5460" s="5">
        <v>-8.1199999999999992</v>
      </c>
      <c r="N5460" s="5">
        <v>-31.03</v>
      </c>
      <c r="O5460" s="5">
        <v>2.81</v>
      </c>
      <c r="P5460" s="5">
        <v>-9.07</v>
      </c>
      <c r="R5460">
        <v>-87.19</v>
      </c>
      <c r="T5460" s="5">
        <v>89.73</v>
      </c>
      <c r="U5460" s="21">
        <v>0</v>
      </c>
      <c r="V5460" s="21">
        <v>0</v>
      </c>
      <c r="Y5460" s="12" t="str">
        <f>IFERROR(VLOOKUP(C5460,[1]Index!$D:$F,3,FALSE),"Non List")</f>
        <v>Hydro Power</v>
      </c>
      <c r="Z5460">
        <f>IFERROR(VLOOKUP(C5460,[1]LP!$B:$C,2,FALSE),0)</f>
        <v>252</v>
      </c>
      <c r="AA5460" s="11">
        <f t="shared" si="130"/>
        <v>-31.034482758620694</v>
      </c>
      <c r="AB5460" s="11">
        <f>IFERROR(VLOOKUP(AD5460,[2]Sheet2!$M:$O,2,FALSE),0)</f>
        <v>0</v>
      </c>
      <c r="AC5460" s="11">
        <f>IFERROR(VLOOKUP(AD5460,[2]Sheet2!$M:$O,3,FALSE),0)</f>
        <v>0</v>
      </c>
      <c r="AD5460" s="10" t="s">
        <v>717</v>
      </c>
    </row>
    <row r="5461" spans="1:30" x14ac:dyDescent="0.45">
      <c r="A5461" t="s">
        <v>24</v>
      </c>
      <c r="B5461" t="s">
        <v>338</v>
      </c>
      <c r="C5461" t="s">
        <v>340</v>
      </c>
      <c r="D5461" s="5">
        <v>386</v>
      </c>
      <c r="E5461" s="5">
        <v>220000</v>
      </c>
      <c r="F5461" s="5">
        <v>-89437.770999999993</v>
      </c>
      <c r="L5461">
        <v>-14001.218000000001</v>
      </c>
      <c r="M5461" s="5">
        <v>-25.44</v>
      </c>
      <c r="N5461" s="5">
        <v>-15.17</v>
      </c>
      <c r="O5461" s="5">
        <v>6.5</v>
      </c>
      <c r="P5461" s="5">
        <v>-42.89</v>
      </c>
      <c r="R5461">
        <v>-98.61</v>
      </c>
      <c r="T5461" s="5">
        <v>59.35</v>
      </c>
      <c r="U5461" s="21">
        <v>0</v>
      </c>
      <c r="V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386</v>
      </c>
      <c r="AA5461" s="11">
        <f t="shared" si="130"/>
        <v>-15.172955974842766</v>
      </c>
      <c r="AB5461" s="11">
        <f>IFERROR(VLOOKUP(AD5461,[2]Sheet2!$M:$O,2,FALSE),0)</f>
        <v>0</v>
      </c>
      <c r="AC5461" s="11">
        <f>IFERROR(VLOOKUP(AD5461,[2]Sheet2!$M:$O,3,FALSE),0)</f>
        <v>0</v>
      </c>
      <c r="AD5461" s="10" t="s">
        <v>718</v>
      </c>
    </row>
    <row r="5462" spans="1:30" x14ac:dyDescent="0.45">
      <c r="A5462" t="s">
        <v>24</v>
      </c>
      <c r="B5462" t="s">
        <v>338</v>
      </c>
      <c r="C5462" t="s">
        <v>243</v>
      </c>
      <c r="D5462" s="5">
        <v>418.7</v>
      </c>
      <c r="E5462" s="5">
        <v>300000</v>
      </c>
      <c r="F5462" s="5">
        <v>-21284.596000000001</v>
      </c>
      <c r="L5462">
        <v>11806.825000000001</v>
      </c>
      <c r="M5462" s="5">
        <v>15.72</v>
      </c>
      <c r="N5462" s="5">
        <v>26.63</v>
      </c>
      <c r="O5462" s="5">
        <v>4.51</v>
      </c>
      <c r="P5462" s="5">
        <v>16.940000000000001</v>
      </c>
      <c r="R5462">
        <v>120.1</v>
      </c>
      <c r="T5462" s="5">
        <v>92.91</v>
      </c>
      <c r="U5462" s="5">
        <v>181.28</v>
      </c>
      <c r="V5462" s="14">
        <v>-0.56699999999999995</v>
      </c>
      <c r="Y5462" s="12" t="str">
        <f>IFERROR(VLOOKUP(C5462,[1]Index!$D:$F,3,FALSE),"Non List")</f>
        <v>Hydro Non Converted</v>
      </c>
      <c r="Z5462">
        <f>IFERROR(VLOOKUP(C5462,[1]LP!$B:$C,2,FALSE),0)</f>
        <v>418.7</v>
      </c>
      <c r="AA5462" s="11">
        <f t="shared" si="130"/>
        <v>26.634860050890584</v>
      </c>
      <c r="AB5462" s="11">
        <f>IFERROR(VLOOKUP(AD5462,[2]Sheet2!$M:$O,2,FALSE),0)</f>
        <v>0</v>
      </c>
      <c r="AC5462" s="11">
        <f>IFERROR(VLOOKUP(AD5462,[2]Sheet2!$M:$O,3,FALSE),0)</f>
        <v>0</v>
      </c>
      <c r="AD5462" s="10" t="s">
        <v>719</v>
      </c>
    </row>
    <row r="5463" spans="1:30" x14ac:dyDescent="0.45">
      <c r="A5463" t="s">
        <v>24</v>
      </c>
      <c r="B5463" t="s">
        <v>338</v>
      </c>
      <c r="C5463" t="s">
        <v>209</v>
      </c>
      <c r="D5463" s="5">
        <v>382</v>
      </c>
      <c r="E5463" s="5">
        <v>359441.89</v>
      </c>
      <c r="F5463" s="5">
        <v>62099</v>
      </c>
      <c r="L5463">
        <v>16032</v>
      </c>
      <c r="M5463" s="5">
        <v>17.84</v>
      </c>
      <c r="N5463" s="5">
        <v>21.41</v>
      </c>
      <c r="O5463" s="5">
        <v>3.26</v>
      </c>
      <c r="P5463" s="5">
        <v>15.21</v>
      </c>
      <c r="R5463">
        <v>69.8</v>
      </c>
      <c r="T5463" s="5">
        <v>117.28</v>
      </c>
      <c r="U5463" s="5">
        <v>216.97</v>
      </c>
      <c r="V5463" s="14">
        <v>-0.432</v>
      </c>
      <c r="Y5463" s="12" t="str">
        <f>IFERROR(VLOOKUP(C5463,[1]Index!$D:$F,3,FALSE),"Non List")</f>
        <v>Hydro Power</v>
      </c>
      <c r="Z5463">
        <f>IFERROR(VLOOKUP(C5463,[1]LP!$B:$C,2,FALSE),0)</f>
        <v>382</v>
      </c>
      <c r="AA5463" s="11">
        <f t="shared" si="130"/>
        <v>21.412556053811659</v>
      </c>
      <c r="AB5463" s="11">
        <f>IFERROR(VLOOKUP(AD5463,[2]Sheet2!$M:$O,2,FALSE),0)</f>
        <v>0</v>
      </c>
      <c r="AC5463" s="11">
        <f>IFERROR(VLOOKUP(AD5463,[2]Sheet2!$M:$O,3,FALSE),0)</f>
        <v>0</v>
      </c>
      <c r="AD5463" s="10" t="s">
        <v>720</v>
      </c>
    </row>
    <row r="5464" spans="1:30" x14ac:dyDescent="0.45">
      <c r="A5464" t="s">
        <v>24</v>
      </c>
      <c r="B5464" t="s">
        <v>338</v>
      </c>
      <c r="C5464" t="s">
        <v>210</v>
      </c>
      <c r="D5464" s="5">
        <v>239</v>
      </c>
      <c r="E5464" s="5">
        <v>1675979.8060000001</v>
      </c>
      <c r="F5464" s="5">
        <v>356367.04499999998</v>
      </c>
      <c r="L5464">
        <v>32577.919000000002</v>
      </c>
      <c r="M5464" s="5">
        <v>7.76</v>
      </c>
      <c r="N5464" s="5">
        <v>30.8</v>
      </c>
      <c r="O5464" s="5">
        <v>1.97</v>
      </c>
      <c r="P5464" s="5">
        <v>6.41</v>
      </c>
      <c r="R5464">
        <v>60.68</v>
      </c>
      <c r="T5464" s="5">
        <v>121.26</v>
      </c>
      <c r="U5464" s="5">
        <v>145.51</v>
      </c>
      <c r="V5464" s="14">
        <v>-0.39119999999999999</v>
      </c>
      <c r="Y5464" s="12" t="str">
        <f>IFERROR(VLOOKUP(C5464,[1]Index!$D:$F,3,FALSE),"Non List")</f>
        <v>Hydro Power</v>
      </c>
      <c r="Z5464">
        <f>IFERROR(VLOOKUP(C5464,[1]LP!$B:$C,2,FALSE),0)</f>
        <v>239</v>
      </c>
      <c r="AA5464" s="11">
        <f t="shared" si="130"/>
        <v>30.798969072164951</v>
      </c>
      <c r="AB5464" s="11">
        <f>IFERROR(VLOOKUP(AD5464,[2]Sheet2!$M:$O,2,FALSE),0)</f>
        <v>0</v>
      </c>
      <c r="AC5464" s="11">
        <f>IFERROR(VLOOKUP(AD5464,[2]Sheet2!$M:$O,3,FALSE),0)</f>
        <v>0</v>
      </c>
      <c r="AD5464" s="10" t="s">
        <v>721</v>
      </c>
    </row>
    <row r="5465" spans="1:30" x14ac:dyDescent="0.45">
      <c r="A5465" t="s">
        <v>24</v>
      </c>
      <c r="B5465" t="s">
        <v>338</v>
      </c>
      <c r="C5465" t="s">
        <v>244</v>
      </c>
      <c r="D5465" s="5">
        <v>384.9</v>
      </c>
      <c r="E5465" s="5">
        <v>413304.4</v>
      </c>
      <c r="F5465" s="5">
        <v>-54187.408900000002</v>
      </c>
      <c r="L5465">
        <v>-4949.4354000000003</v>
      </c>
      <c r="M5465" s="5">
        <v>-4.76</v>
      </c>
      <c r="N5465" s="5">
        <v>-80.86</v>
      </c>
      <c r="O5465" s="5">
        <v>4.43</v>
      </c>
      <c r="P5465" s="5">
        <v>-5.51</v>
      </c>
      <c r="R5465">
        <v>-358.21</v>
      </c>
      <c r="T5465" s="5">
        <v>86.89</v>
      </c>
      <c r="U5465" s="21">
        <v>0</v>
      </c>
      <c r="V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384.9</v>
      </c>
      <c r="AA5465" s="11">
        <f t="shared" si="130"/>
        <v>-80.861344537815128</v>
      </c>
      <c r="AB5465" s="11">
        <f>IFERROR(VLOOKUP(AD5465,[2]Sheet2!$M:$O,2,FALSE),0)</f>
        <v>0</v>
      </c>
      <c r="AC5465" s="11">
        <f>IFERROR(VLOOKUP(AD5465,[2]Sheet2!$M:$O,3,FALSE),0)</f>
        <v>0</v>
      </c>
      <c r="AD5465" s="10" t="s">
        <v>722</v>
      </c>
    </row>
    <row r="5466" spans="1:30" x14ac:dyDescent="0.45">
      <c r="A5466" t="s">
        <v>24</v>
      </c>
      <c r="B5466" t="s">
        <v>338</v>
      </c>
      <c r="C5466" t="s">
        <v>245</v>
      </c>
      <c r="D5466" s="5">
        <v>247.8</v>
      </c>
      <c r="E5466" s="5">
        <v>612793.80000000005</v>
      </c>
      <c r="F5466" s="5">
        <v>-2445.7105999999999</v>
      </c>
      <c r="L5466">
        <v>-19380.3334</v>
      </c>
      <c r="M5466" s="5">
        <v>-12.64</v>
      </c>
      <c r="N5466" s="5">
        <v>-19.600000000000001</v>
      </c>
      <c r="O5466" s="5">
        <v>2.4900000000000002</v>
      </c>
      <c r="P5466" s="5">
        <v>-12.7</v>
      </c>
      <c r="R5466">
        <v>-48.8</v>
      </c>
      <c r="T5466" s="5">
        <v>99.6</v>
      </c>
      <c r="U5466" s="21">
        <v>0</v>
      </c>
      <c r="V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247.8</v>
      </c>
      <c r="AA5466" s="11">
        <f t="shared" si="130"/>
        <v>-19.604430379746834</v>
      </c>
      <c r="AB5466" s="11">
        <f>IFERROR(VLOOKUP(AD5466,[2]Sheet2!$M:$O,2,FALSE),0)</f>
        <v>0</v>
      </c>
      <c r="AC5466" s="11">
        <f>IFERROR(VLOOKUP(AD5466,[2]Sheet2!$M:$O,3,FALSE),0)</f>
        <v>0</v>
      </c>
      <c r="AD5466" s="10" t="s">
        <v>723</v>
      </c>
    </row>
    <row r="5467" spans="1:30" x14ac:dyDescent="0.45">
      <c r="A5467" t="s">
        <v>24</v>
      </c>
      <c r="B5467" t="s">
        <v>338</v>
      </c>
      <c r="C5467" t="s">
        <v>201</v>
      </c>
      <c r="D5467" s="5">
        <v>356</v>
      </c>
      <c r="E5467" s="5">
        <v>793500</v>
      </c>
      <c r="F5467" s="5">
        <v>121095.393</v>
      </c>
      <c r="L5467">
        <v>38536.366000000002</v>
      </c>
      <c r="M5467" s="5">
        <v>19.399999999999999</v>
      </c>
      <c r="N5467" s="5">
        <v>18.350000000000001</v>
      </c>
      <c r="O5467" s="5">
        <v>3.09</v>
      </c>
      <c r="P5467" s="5">
        <v>16.850000000000001</v>
      </c>
      <c r="R5467">
        <v>56.7</v>
      </c>
      <c r="T5467" s="5">
        <v>115.26</v>
      </c>
      <c r="U5467" s="5">
        <v>224.3</v>
      </c>
      <c r="V5467" s="14">
        <v>-0.36990000000000001</v>
      </c>
      <c r="Y5467" s="12" t="str">
        <f>IFERROR(VLOOKUP(C5467,[1]Index!$D:$F,3,FALSE),"Non List")</f>
        <v>Hydro Power</v>
      </c>
      <c r="Z5467">
        <f>IFERROR(VLOOKUP(C5467,[1]LP!$B:$C,2,FALSE),0)</f>
        <v>356</v>
      </c>
      <c r="AA5467" s="11">
        <f t="shared" si="130"/>
        <v>18.350515463917528</v>
      </c>
      <c r="AB5467" s="11">
        <f>IFERROR(VLOOKUP(AD5467,[2]Sheet2!$M:$O,2,FALSE),0)</f>
        <v>0</v>
      </c>
      <c r="AC5467" s="11">
        <f>IFERROR(VLOOKUP(AD5467,[2]Sheet2!$M:$O,3,FALSE),0)</f>
        <v>0</v>
      </c>
      <c r="AD5467" s="10" t="s">
        <v>724</v>
      </c>
    </row>
    <row r="5468" spans="1:30" x14ac:dyDescent="0.45">
      <c r="A5468" t="s">
        <v>24</v>
      </c>
      <c r="B5468" t="s">
        <v>338</v>
      </c>
      <c r="C5468" t="s">
        <v>317</v>
      </c>
      <c r="D5468" s="5">
        <v>305</v>
      </c>
      <c r="E5468" s="5">
        <v>3332497</v>
      </c>
      <c r="F5468" s="5">
        <v>-84526.048999999999</v>
      </c>
      <c r="L5468">
        <v>-8950.2900000000009</v>
      </c>
      <c r="M5468" s="5">
        <v>-1.04</v>
      </c>
      <c r="N5468" s="5">
        <v>-293.27</v>
      </c>
      <c r="O5468" s="5">
        <v>3.13</v>
      </c>
      <c r="P5468" s="5">
        <v>-1.1000000000000001</v>
      </c>
      <c r="R5468">
        <v>-917.94</v>
      </c>
      <c r="T5468" s="5">
        <v>97.46</v>
      </c>
      <c r="U5468" s="21">
        <v>0</v>
      </c>
      <c r="V5468" s="21">
        <v>0</v>
      </c>
      <c r="Y5468" s="12" t="str">
        <f>IFERROR(VLOOKUP(C5468,[1]Index!$D:$F,3,FALSE),"Non List")</f>
        <v>Hydro Non Converted</v>
      </c>
      <c r="Z5468">
        <f>IFERROR(VLOOKUP(C5468,[1]LP!$B:$C,2,FALSE),0)</f>
        <v>305</v>
      </c>
      <c r="AA5468" s="11">
        <f t="shared" si="130"/>
        <v>-293.26923076923077</v>
      </c>
      <c r="AB5468" s="11">
        <f>IFERROR(VLOOKUP(AD5468,[2]Sheet2!$M:$O,2,FALSE),0)</f>
        <v>0</v>
      </c>
      <c r="AC5468" s="11">
        <f>IFERROR(VLOOKUP(AD5468,[2]Sheet2!$M:$O,3,FALSE),0)</f>
        <v>0</v>
      </c>
      <c r="AD5468" s="10" t="s">
        <v>725</v>
      </c>
    </row>
    <row r="5469" spans="1:30" x14ac:dyDescent="0.45">
      <c r="A5469" t="s">
        <v>24</v>
      </c>
      <c r="B5469" t="s">
        <v>338</v>
      </c>
      <c r="C5469" t="s">
        <v>227</v>
      </c>
      <c r="D5469" s="5">
        <v>167.1</v>
      </c>
      <c r="E5469" s="5">
        <v>550000</v>
      </c>
      <c r="F5469" s="5">
        <v>-163832.8596</v>
      </c>
      <c r="L5469">
        <v>-31334.467799999999</v>
      </c>
      <c r="M5469" s="5">
        <v>-22.76</v>
      </c>
      <c r="N5469" s="5">
        <v>-7.34</v>
      </c>
      <c r="O5469" s="5">
        <v>2.38</v>
      </c>
      <c r="P5469" s="5">
        <v>-32.46</v>
      </c>
      <c r="R5469">
        <v>-17.47</v>
      </c>
      <c r="T5469" s="5">
        <v>70.209999999999994</v>
      </c>
      <c r="U5469" s="21">
        <v>0</v>
      </c>
      <c r="V5469" s="21">
        <v>0</v>
      </c>
      <c r="Y5469" s="12" t="str">
        <f>IFERROR(VLOOKUP(C5469,[1]Index!$D:$F,3,FALSE),"Non List")</f>
        <v>Hydro Power</v>
      </c>
      <c r="Z5469">
        <f>IFERROR(VLOOKUP(C5469,[1]LP!$B:$C,2,FALSE),0)</f>
        <v>167.1</v>
      </c>
      <c r="AA5469" s="11">
        <f t="shared" si="130"/>
        <v>-7.3418277680140589</v>
      </c>
      <c r="AB5469" s="11">
        <f>IFERROR(VLOOKUP(AD5469,[2]Sheet2!$M:$O,2,FALSE),0)</f>
        <v>0</v>
      </c>
      <c r="AC5469" s="11">
        <f>IFERROR(VLOOKUP(AD5469,[2]Sheet2!$M:$O,3,FALSE),0)</f>
        <v>0</v>
      </c>
      <c r="AD5469" s="10" t="s">
        <v>726</v>
      </c>
    </row>
    <row r="5470" spans="1:30" x14ac:dyDescent="0.45">
      <c r="A5470" t="s">
        <v>24</v>
      </c>
      <c r="B5470" t="s">
        <v>338</v>
      </c>
      <c r="C5470" t="s">
        <v>341</v>
      </c>
      <c r="D5470" s="5">
        <v>367.9</v>
      </c>
      <c r="E5470" s="5">
        <v>620000</v>
      </c>
      <c r="F5470" s="5">
        <v>-147289.16</v>
      </c>
      <c r="L5470">
        <v>15560.17</v>
      </c>
      <c r="M5470" s="5">
        <v>10</v>
      </c>
      <c r="N5470" s="5">
        <v>36.79</v>
      </c>
      <c r="O5470" s="5">
        <v>4.83</v>
      </c>
      <c r="P5470" s="5">
        <v>13.17</v>
      </c>
      <c r="R5470">
        <v>177.7</v>
      </c>
      <c r="T5470" s="5">
        <v>76.239999999999995</v>
      </c>
      <c r="U5470" s="5">
        <v>130.97</v>
      </c>
      <c r="V5470" s="14">
        <v>-0.64400000000000002</v>
      </c>
      <c r="Y5470" s="12" t="str">
        <f>IFERROR(VLOOKUP(C5470,[1]Index!$D:$F,3,FALSE),"Non List")</f>
        <v>Hydro Non Converted</v>
      </c>
      <c r="Z5470">
        <f>IFERROR(VLOOKUP(C5470,[1]LP!$B:$C,2,FALSE),0)</f>
        <v>367.9</v>
      </c>
      <c r="AA5470" s="11">
        <f t="shared" si="130"/>
        <v>36.79</v>
      </c>
      <c r="AB5470" s="11">
        <f>IFERROR(VLOOKUP(AD5470,[2]Sheet2!$M:$O,2,FALSE),0)</f>
        <v>0</v>
      </c>
      <c r="AC5470" s="11">
        <f>IFERROR(VLOOKUP(AD5470,[2]Sheet2!$M:$O,3,FALSE),0)</f>
        <v>0</v>
      </c>
      <c r="AD5470" s="10" t="s">
        <v>727</v>
      </c>
    </row>
    <row r="5471" spans="1:30" x14ac:dyDescent="0.45">
      <c r="A5471" t="s">
        <v>24</v>
      </c>
      <c r="B5471" t="s">
        <v>338</v>
      </c>
      <c r="C5471" t="s">
        <v>318</v>
      </c>
      <c r="D5471" s="5">
        <v>243</v>
      </c>
      <c r="E5471" s="5">
        <v>1000000</v>
      </c>
      <c r="F5471" s="5">
        <v>-123346</v>
      </c>
      <c r="L5471">
        <v>-50193</v>
      </c>
      <c r="M5471" s="5">
        <v>-20.04</v>
      </c>
      <c r="N5471" s="5">
        <v>-12.13</v>
      </c>
      <c r="O5471" s="5">
        <v>2.77</v>
      </c>
      <c r="P5471" s="5">
        <v>-22.9</v>
      </c>
      <c r="R5471">
        <v>-33.6</v>
      </c>
      <c r="T5471" s="5">
        <v>87.67</v>
      </c>
      <c r="U5471" s="21">
        <v>0</v>
      </c>
      <c r="V5471" s="21">
        <v>0</v>
      </c>
      <c r="Y5471" s="12" t="str">
        <f>IFERROR(VLOOKUP(C5471,[1]Index!$D:$F,3,FALSE),"Non List")</f>
        <v>Hydro Non Converted</v>
      </c>
      <c r="Z5471">
        <f>IFERROR(VLOOKUP(C5471,[1]LP!$B:$C,2,FALSE),0)</f>
        <v>243</v>
      </c>
      <c r="AA5471" s="11">
        <f t="shared" si="130"/>
        <v>-12.125748502994012</v>
      </c>
      <c r="AB5471" s="11">
        <f>IFERROR(VLOOKUP(AD5471,[2]Sheet2!$M:$O,2,FALSE),0)</f>
        <v>0</v>
      </c>
      <c r="AC5471" s="11">
        <f>IFERROR(VLOOKUP(AD5471,[2]Sheet2!$M:$O,3,FALSE),0)</f>
        <v>0</v>
      </c>
      <c r="AD5471" s="10" t="s">
        <v>728</v>
      </c>
    </row>
    <row r="5472" spans="1:30" x14ac:dyDescent="0.45">
      <c r="A5472" t="s">
        <v>24</v>
      </c>
      <c r="B5472" t="s">
        <v>338</v>
      </c>
      <c r="C5472" t="s">
        <v>328</v>
      </c>
      <c r="D5472" s="5">
        <v>282</v>
      </c>
      <c r="E5472" s="5">
        <v>544053.4</v>
      </c>
      <c r="F5472" s="5">
        <v>-192991.788</v>
      </c>
      <c r="L5472">
        <v>580.61699999999996</v>
      </c>
      <c r="M5472" s="5">
        <v>0.4</v>
      </c>
      <c r="N5472" s="5">
        <v>705</v>
      </c>
      <c r="O5472" s="5">
        <v>4.37</v>
      </c>
      <c r="P5472" s="5">
        <v>0.66</v>
      </c>
      <c r="R5472">
        <v>3080.85</v>
      </c>
      <c r="T5472" s="5">
        <v>64.53</v>
      </c>
      <c r="U5472" s="5">
        <v>24.1</v>
      </c>
      <c r="V5472" s="14">
        <v>-0.91449999999999998</v>
      </c>
      <c r="Y5472" s="12" t="str">
        <f>IFERROR(VLOOKUP(C5472,[1]Index!$D:$F,3,FALSE),"Non List")</f>
        <v>Hydro Non Converted</v>
      </c>
      <c r="Z5472">
        <f>IFERROR(VLOOKUP(C5472,[1]LP!$B:$C,2,FALSE),0)</f>
        <v>282</v>
      </c>
      <c r="AA5472" s="11">
        <f t="shared" si="130"/>
        <v>705</v>
      </c>
      <c r="AB5472" s="11">
        <f>IFERROR(VLOOKUP(AD5472,[2]Sheet2!$M:$O,2,FALSE),0)</f>
        <v>0</v>
      </c>
      <c r="AC5472" s="11">
        <f>IFERROR(VLOOKUP(AD5472,[2]Sheet2!$M:$O,3,FALSE),0)</f>
        <v>0</v>
      </c>
      <c r="AD5472" s="10" t="s">
        <v>729</v>
      </c>
    </row>
    <row r="5473" spans="1:30" x14ac:dyDescent="0.45">
      <c r="A5473" t="s">
        <v>24</v>
      </c>
      <c r="B5473" t="s">
        <v>338</v>
      </c>
      <c r="C5473" t="s">
        <v>211</v>
      </c>
      <c r="D5473" s="5">
        <v>224</v>
      </c>
      <c r="E5473" s="5">
        <v>1100000</v>
      </c>
      <c r="F5473" s="5">
        <v>-121375.15700000001</v>
      </c>
      <c r="L5473">
        <v>64610.718999999997</v>
      </c>
      <c r="M5473" s="5">
        <v>23.48</v>
      </c>
      <c r="N5473" s="5">
        <v>9.5399999999999991</v>
      </c>
      <c r="O5473" s="5">
        <v>2.52</v>
      </c>
      <c r="P5473" s="5">
        <v>26.41</v>
      </c>
      <c r="R5473">
        <v>24.04</v>
      </c>
      <c r="T5473" s="5">
        <v>88.97</v>
      </c>
      <c r="U5473" s="5">
        <v>216.8</v>
      </c>
      <c r="V5473" s="14">
        <v>-3.2099999999999997E-2</v>
      </c>
      <c r="Y5473" s="12" t="str">
        <f>IFERROR(VLOOKUP(C5473,[1]Index!$D:$F,3,FALSE),"Non List")</f>
        <v>Hydro Power</v>
      </c>
      <c r="Z5473">
        <f>IFERROR(VLOOKUP(C5473,[1]LP!$B:$C,2,FALSE),0)</f>
        <v>224</v>
      </c>
      <c r="AA5473" s="11">
        <f t="shared" si="130"/>
        <v>9.5400340715502558</v>
      </c>
      <c r="AB5473" s="11">
        <f>IFERROR(VLOOKUP(AD5473,[2]Sheet2!$M:$O,2,FALSE),0)</f>
        <v>0</v>
      </c>
      <c r="AC5473" s="11">
        <f>IFERROR(VLOOKUP(AD5473,[2]Sheet2!$M:$O,3,FALSE),0)</f>
        <v>0</v>
      </c>
      <c r="AD5473" s="10" t="s">
        <v>730</v>
      </c>
    </row>
    <row r="5474" spans="1:30" x14ac:dyDescent="0.45">
      <c r="A5474" t="s">
        <v>24</v>
      </c>
      <c r="B5474" t="s">
        <v>338</v>
      </c>
      <c r="C5474" t="s">
        <v>342</v>
      </c>
      <c r="D5474" s="5">
        <v>893</v>
      </c>
      <c r="E5474" s="5">
        <v>121867.5</v>
      </c>
      <c r="F5474" s="5">
        <v>64434.989000000001</v>
      </c>
      <c r="L5474">
        <v>5059.4250000000002</v>
      </c>
      <c r="M5474" s="5">
        <v>16.600000000000001</v>
      </c>
      <c r="N5474" s="5">
        <v>53.8</v>
      </c>
      <c r="O5474" s="5">
        <v>5.84</v>
      </c>
      <c r="P5474" s="5">
        <v>10.86</v>
      </c>
      <c r="R5474">
        <v>314.19</v>
      </c>
      <c r="T5474" s="5">
        <v>152.87</v>
      </c>
      <c r="U5474" s="5">
        <v>238.95</v>
      </c>
      <c r="V5474" s="14">
        <v>-0.73240000000000005</v>
      </c>
      <c r="Y5474" s="12" t="str">
        <f>IFERROR(VLOOKUP(C5474,[1]Index!$D:$F,3,FALSE),"Non List")</f>
        <v>Hydro Non Converted</v>
      </c>
      <c r="Z5474">
        <f>IFERROR(VLOOKUP(C5474,[1]LP!$B:$C,2,FALSE),0)</f>
        <v>893</v>
      </c>
      <c r="AA5474" s="11">
        <f t="shared" si="130"/>
        <v>53.795180722891558</v>
      </c>
      <c r="AB5474" s="11">
        <f>IFERROR(VLOOKUP(AD5474,[2]Sheet2!$M:$O,2,FALSE),0)</f>
        <v>0</v>
      </c>
      <c r="AC5474" s="11">
        <f>IFERROR(VLOOKUP(AD5474,[2]Sheet2!$M:$O,3,FALSE),0)</f>
        <v>0</v>
      </c>
      <c r="AD5474" s="10" t="s">
        <v>731</v>
      </c>
    </row>
    <row r="5475" spans="1:30" x14ac:dyDescent="0.45">
      <c r="A5475" t="s">
        <v>24</v>
      </c>
      <c r="B5475" t="s">
        <v>338</v>
      </c>
      <c r="C5475" t="s">
        <v>234</v>
      </c>
      <c r="D5475" s="5">
        <v>303</v>
      </c>
      <c r="E5475" s="5">
        <v>6000000</v>
      </c>
      <c r="F5475" s="5">
        <v>-400713.35</v>
      </c>
      <c r="L5475">
        <v>-7363.96</v>
      </c>
      <c r="M5475" s="5">
        <v>-0.48</v>
      </c>
      <c r="N5475" s="5">
        <v>-631.25</v>
      </c>
      <c r="O5475" s="5">
        <v>3.25</v>
      </c>
      <c r="P5475" s="5">
        <v>-0.53</v>
      </c>
      <c r="R5475">
        <v>-2051.56</v>
      </c>
      <c r="T5475" s="5">
        <v>93.32</v>
      </c>
      <c r="U5475" s="21">
        <v>0</v>
      </c>
      <c r="V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303</v>
      </c>
      <c r="AA5475" s="11">
        <f t="shared" si="130"/>
        <v>-631.25</v>
      </c>
      <c r="AB5475" s="11">
        <f>IFERROR(VLOOKUP(AD5475,[2]Sheet2!$M:$O,2,FALSE),0)</f>
        <v>0</v>
      </c>
      <c r="AC5475" s="11">
        <f>IFERROR(VLOOKUP(AD5475,[2]Sheet2!$M:$O,3,FALSE),0)</f>
        <v>0</v>
      </c>
      <c r="AD5475" s="10" t="s">
        <v>732</v>
      </c>
    </row>
    <row r="5476" spans="1:30" x14ac:dyDescent="0.45">
      <c r="A5476" t="s">
        <v>24</v>
      </c>
      <c r="B5476" t="s">
        <v>338</v>
      </c>
      <c r="C5476" t="s">
        <v>226</v>
      </c>
      <c r="D5476" s="5">
        <v>250</v>
      </c>
      <c r="E5476" s="5">
        <v>1800000</v>
      </c>
      <c r="F5476" s="5">
        <v>-348238.924</v>
      </c>
      <c r="L5476">
        <v>-3917.3159999999998</v>
      </c>
      <c r="M5476" s="5">
        <v>-0.84</v>
      </c>
      <c r="N5476" s="5">
        <v>-297.62</v>
      </c>
      <c r="O5476" s="5">
        <v>3.1</v>
      </c>
      <c r="P5476" s="5">
        <v>-1.08</v>
      </c>
      <c r="R5476">
        <v>-922.62</v>
      </c>
      <c r="T5476" s="5">
        <v>80.650000000000006</v>
      </c>
      <c r="U5476" s="21">
        <v>0</v>
      </c>
      <c r="V5476" s="21">
        <v>0</v>
      </c>
      <c r="Y5476" s="12" t="str">
        <f>IFERROR(VLOOKUP(C5476,[1]Index!$D:$F,3,FALSE),"Non List")</f>
        <v>Hydro Non Converted</v>
      </c>
      <c r="Z5476">
        <f>IFERROR(VLOOKUP(C5476,[1]LP!$B:$C,2,FALSE),0)</f>
        <v>250</v>
      </c>
      <c r="AA5476" s="11">
        <f t="shared" si="130"/>
        <v>-297.61904761904765</v>
      </c>
      <c r="AB5476" s="11">
        <f>IFERROR(VLOOKUP(AD5476,[2]Sheet2!$M:$O,2,FALSE),0)</f>
        <v>0</v>
      </c>
      <c r="AC5476" s="11">
        <f>IFERROR(VLOOKUP(AD5476,[2]Sheet2!$M:$O,3,FALSE),0)</f>
        <v>0</v>
      </c>
      <c r="AD5476" s="10" t="s">
        <v>733</v>
      </c>
    </row>
    <row r="5477" spans="1:30" x14ac:dyDescent="0.45">
      <c r="A5477" t="s">
        <v>24</v>
      </c>
      <c r="B5477" t="s">
        <v>338</v>
      </c>
      <c r="C5477" t="s">
        <v>246</v>
      </c>
      <c r="D5477" s="5">
        <v>287.60000000000002</v>
      </c>
      <c r="E5477" s="5">
        <v>1350000</v>
      </c>
      <c r="F5477" s="5">
        <v>-14442.242399999999</v>
      </c>
      <c r="L5477">
        <v>69919.365099999995</v>
      </c>
      <c r="M5477" s="5">
        <v>20.68</v>
      </c>
      <c r="N5477" s="5">
        <v>13.91</v>
      </c>
      <c r="O5477" s="5">
        <v>2.91</v>
      </c>
      <c r="P5477" s="5">
        <v>20.94</v>
      </c>
      <c r="R5477">
        <v>40.479999999999997</v>
      </c>
      <c r="T5477" s="5">
        <v>98.93</v>
      </c>
      <c r="U5477" s="5">
        <v>214.55</v>
      </c>
      <c r="V5477" s="14">
        <v>-0.254</v>
      </c>
      <c r="Y5477" s="12" t="str">
        <f>IFERROR(VLOOKUP(C5477,[1]Index!$D:$F,3,FALSE),"Non List")</f>
        <v>Hydro Non Converted</v>
      </c>
      <c r="Z5477">
        <f>IFERROR(VLOOKUP(C5477,[1]LP!$B:$C,2,FALSE),0)</f>
        <v>287.60000000000002</v>
      </c>
      <c r="AA5477" s="11">
        <f t="shared" si="130"/>
        <v>13.907156673114121</v>
      </c>
      <c r="AB5477" s="11">
        <f>IFERROR(VLOOKUP(AD5477,[2]Sheet2!$M:$O,2,FALSE),0)</f>
        <v>0</v>
      </c>
      <c r="AC5477" s="11">
        <f>IFERROR(VLOOKUP(AD5477,[2]Sheet2!$M:$O,3,FALSE),0)</f>
        <v>0</v>
      </c>
      <c r="AD5477" s="10" t="s">
        <v>734</v>
      </c>
    </row>
    <row r="5478" spans="1:30" x14ac:dyDescent="0.45">
      <c r="A5478" t="s">
        <v>24</v>
      </c>
      <c r="B5478" t="s">
        <v>338</v>
      </c>
      <c r="C5478" t="s">
        <v>212</v>
      </c>
      <c r="D5478" s="5">
        <v>229</v>
      </c>
      <c r="E5478" s="5">
        <v>800000</v>
      </c>
      <c r="F5478" s="5">
        <v>-237391.62239999999</v>
      </c>
      <c r="L5478">
        <v>9686.5</v>
      </c>
      <c r="M5478" s="5">
        <v>4.84</v>
      </c>
      <c r="N5478" s="5">
        <v>47.31</v>
      </c>
      <c r="O5478" s="5">
        <v>3.26</v>
      </c>
      <c r="P5478" s="5">
        <v>6.89</v>
      </c>
      <c r="R5478">
        <v>154.22999999999999</v>
      </c>
      <c r="T5478" s="5">
        <v>70.33</v>
      </c>
      <c r="U5478" s="5">
        <v>87.52</v>
      </c>
      <c r="V5478" s="14">
        <v>-0.61780000000000002</v>
      </c>
      <c r="Y5478" s="12" t="str">
        <f>IFERROR(VLOOKUP(C5478,[1]Index!$D:$F,3,FALSE),"Non List")</f>
        <v>Hydro Power</v>
      </c>
      <c r="Z5478">
        <f>IFERROR(VLOOKUP(C5478,[1]LP!$B:$C,2,FALSE),0)</f>
        <v>229</v>
      </c>
      <c r="AA5478" s="11">
        <f t="shared" si="130"/>
        <v>47.314049586776861</v>
      </c>
      <c r="AB5478" s="11">
        <f>IFERROR(VLOOKUP(AD5478,[2]Sheet2!$M:$O,2,FALSE),0)</f>
        <v>0</v>
      </c>
      <c r="AC5478" s="11">
        <f>IFERROR(VLOOKUP(AD5478,[2]Sheet2!$M:$O,3,FALSE),0)</f>
        <v>0</v>
      </c>
      <c r="AD5478" s="10" t="s">
        <v>735</v>
      </c>
    </row>
    <row r="5479" spans="1:30" x14ac:dyDescent="0.45">
      <c r="A5479" t="s">
        <v>24</v>
      </c>
      <c r="B5479" t="s">
        <v>338</v>
      </c>
      <c r="C5479" t="s">
        <v>223</v>
      </c>
      <c r="D5479" s="5">
        <v>189</v>
      </c>
      <c r="E5479" s="5">
        <v>1500000</v>
      </c>
      <c r="F5479" s="5">
        <v>-486159.94890000002</v>
      </c>
      <c r="L5479">
        <v>-118190.15579999999</v>
      </c>
      <c r="M5479" s="5">
        <v>-31.48</v>
      </c>
      <c r="N5479" s="5">
        <v>-6</v>
      </c>
      <c r="O5479" s="5">
        <v>2.8</v>
      </c>
      <c r="P5479" s="5">
        <v>-46.63</v>
      </c>
      <c r="R5479">
        <v>-16.8</v>
      </c>
      <c r="T5479" s="5">
        <v>67.59</v>
      </c>
      <c r="U5479" s="21">
        <v>0</v>
      </c>
      <c r="V5479" s="21">
        <v>0</v>
      </c>
      <c r="Y5479" s="12" t="str">
        <f>IFERROR(VLOOKUP(C5479,[1]Index!$D:$F,3,FALSE),"Non List")</f>
        <v>Hydro Non Converted</v>
      </c>
      <c r="Z5479">
        <f>IFERROR(VLOOKUP(C5479,[1]LP!$B:$C,2,FALSE),0)</f>
        <v>189</v>
      </c>
      <c r="AA5479" s="11">
        <f t="shared" si="130"/>
        <v>-6.0038119440914866</v>
      </c>
      <c r="AB5479" s="11">
        <f>IFERROR(VLOOKUP(AD5479,[2]Sheet2!$M:$O,2,FALSE),0)</f>
        <v>0</v>
      </c>
      <c r="AC5479" s="11">
        <f>IFERROR(VLOOKUP(AD5479,[2]Sheet2!$M:$O,3,FALSE),0)</f>
        <v>0</v>
      </c>
      <c r="AD5479" s="10" t="s">
        <v>736</v>
      </c>
    </row>
    <row r="5480" spans="1:30" x14ac:dyDescent="0.45">
      <c r="A5480" t="s">
        <v>24</v>
      </c>
      <c r="B5480" t="s">
        <v>338</v>
      </c>
      <c r="C5480" t="s">
        <v>235</v>
      </c>
      <c r="D5480" s="5">
        <v>385</v>
      </c>
      <c r="E5480" s="5">
        <v>400000</v>
      </c>
      <c r="F5480" s="5">
        <v>-118827.371</v>
      </c>
      <c r="L5480">
        <v>26634.026000000002</v>
      </c>
      <c r="M5480" s="5">
        <v>26.6</v>
      </c>
      <c r="N5480" s="5">
        <v>14.47</v>
      </c>
      <c r="O5480" s="5">
        <v>5.48</v>
      </c>
      <c r="P5480" s="5">
        <v>37.89</v>
      </c>
      <c r="R5480">
        <v>79.3</v>
      </c>
      <c r="T5480" s="5">
        <v>70.290000000000006</v>
      </c>
      <c r="U5480" s="5">
        <v>205.11</v>
      </c>
      <c r="V5480" s="14">
        <v>-0.46729999999999999</v>
      </c>
      <c r="Y5480" s="12" t="str">
        <f>IFERROR(VLOOKUP(C5480,[1]Index!$D:$F,3,FALSE),"Non List")</f>
        <v>Hydro Non Converted</v>
      </c>
      <c r="Z5480">
        <f>IFERROR(VLOOKUP(C5480,[1]LP!$B:$C,2,FALSE),0)</f>
        <v>385</v>
      </c>
      <c r="AA5480" s="11">
        <f t="shared" si="130"/>
        <v>14.473684210526315</v>
      </c>
      <c r="AB5480" s="11">
        <f>IFERROR(VLOOKUP(AD5480,[2]Sheet2!$M:$O,2,FALSE),0)</f>
        <v>0</v>
      </c>
      <c r="AC5480" s="11">
        <f>IFERROR(VLOOKUP(AD5480,[2]Sheet2!$M:$O,3,FALSE),0)</f>
        <v>0</v>
      </c>
      <c r="AD5480" s="10" t="s">
        <v>737</v>
      </c>
    </row>
    <row r="5481" spans="1:30" x14ac:dyDescent="0.45">
      <c r="A5481" t="s">
        <v>24</v>
      </c>
      <c r="B5481" t="s">
        <v>338</v>
      </c>
      <c r="C5481" t="s">
        <v>228</v>
      </c>
      <c r="D5481" s="5">
        <v>275</v>
      </c>
      <c r="E5481" s="5">
        <v>1450000</v>
      </c>
      <c r="F5481" s="5">
        <v>-140841.17800000001</v>
      </c>
      <c r="L5481">
        <v>52835.082000000002</v>
      </c>
      <c r="M5481" s="5">
        <v>14.56</v>
      </c>
      <c r="N5481" s="5">
        <v>18.89</v>
      </c>
      <c r="O5481" s="5">
        <v>3.05</v>
      </c>
      <c r="P5481" s="5">
        <v>16.14</v>
      </c>
      <c r="R5481">
        <v>57.61</v>
      </c>
      <c r="T5481" s="5">
        <v>90.29</v>
      </c>
      <c r="U5481" s="5">
        <v>171.99</v>
      </c>
      <c r="V5481" s="14">
        <v>-0.37459999999999999</v>
      </c>
      <c r="Y5481" s="12" t="str">
        <f>IFERROR(VLOOKUP(C5481,[1]Index!$D:$F,3,FALSE),"Non List")</f>
        <v>Hydro Non Converted</v>
      </c>
      <c r="Z5481">
        <f>IFERROR(VLOOKUP(C5481,[1]LP!$B:$C,2,FALSE),0)</f>
        <v>275</v>
      </c>
      <c r="AA5481" s="11">
        <f t="shared" si="130"/>
        <v>18.887362637362635</v>
      </c>
      <c r="AB5481" s="11">
        <f>IFERROR(VLOOKUP(AD5481,[2]Sheet2!$M:$O,2,FALSE),0)</f>
        <v>0</v>
      </c>
      <c r="AC5481" s="11">
        <f>IFERROR(VLOOKUP(AD5481,[2]Sheet2!$M:$O,3,FALSE),0)</f>
        <v>0</v>
      </c>
      <c r="AD5481" s="10" t="s">
        <v>738</v>
      </c>
    </row>
    <row r="5482" spans="1:30" x14ac:dyDescent="0.45">
      <c r="A5482" t="s">
        <v>24</v>
      </c>
      <c r="B5482" t="s">
        <v>338</v>
      </c>
      <c r="C5482" t="s">
        <v>216</v>
      </c>
      <c r="D5482" s="5">
        <v>234.8</v>
      </c>
      <c r="E5482" s="5">
        <v>962500</v>
      </c>
      <c r="F5482" s="5">
        <v>47715</v>
      </c>
      <c r="L5482">
        <v>-54864.42</v>
      </c>
      <c r="M5482" s="5">
        <v>-22.8</v>
      </c>
      <c r="N5482" s="5">
        <v>-10.3</v>
      </c>
      <c r="O5482" s="5">
        <v>2.2400000000000002</v>
      </c>
      <c r="P5482" s="5">
        <v>-21.72</v>
      </c>
      <c r="R5482">
        <v>-23.07</v>
      </c>
      <c r="T5482" s="5">
        <v>104.96</v>
      </c>
      <c r="U5482" s="21">
        <v>0</v>
      </c>
      <c r="V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234.8</v>
      </c>
      <c r="AA5482" s="11">
        <f t="shared" si="130"/>
        <v>-10.298245614035087</v>
      </c>
      <c r="AB5482" s="11">
        <f>IFERROR(VLOOKUP(AD5482,[2]Sheet2!$M:$O,2,FALSE),0)</f>
        <v>0</v>
      </c>
      <c r="AC5482" s="11">
        <f>IFERROR(VLOOKUP(AD5482,[2]Sheet2!$M:$O,3,FALSE),0)</f>
        <v>0</v>
      </c>
      <c r="AD5482" s="10" t="s">
        <v>739</v>
      </c>
    </row>
    <row r="5483" spans="1:30" x14ac:dyDescent="0.45">
      <c r="A5483" t="s">
        <v>24</v>
      </c>
      <c r="B5483" t="s">
        <v>338</v>
      </c>
      <c r="C5483" t="s">
        <v>343</v>
      </c>
      <c r="D5483" s="5">
        <v>504</v>
      </c>
      <c r="E5483" s="5">
        <v>492500</v>
      </c>
      <c r="F5483" s="5">
        <v>-49017.737000000001</v>
      </c>
      <c r="L5483">
        <v>42934.646999999997</v>
      </c>
      <c r="M5483" s="5">
        <v>34.840000000000003</v>
      </c>
      <c r="N5483" s="5">
        <v>14.47</v>
      </c>
      <c r="O5483" s="5">
        <v>5.6</v>
      </c>
      <c r="P5483" s="5">
        <v>38.72</v>
      </c>
      <c r="R5483">
        <v>81.03</v>
      </c>
      <c r="T5483" s="5">
        <v>90.05</v>
      </c>
      <c r="U5483" s="5">
        <v>265.69</v>
      </c>
      <c r="V5483" s="14">
        <v>-0.4728</v>
      </c>
      <c r="Y5483" s="12" t="str">
        <f>IFERROR(VLOOKUP(C5483,[1]Index!$D:$F,3,FALSE),"Non List")</f>
        <v>Hydro Non Converted</v>
      </c>
      <c r="Z5483">
        <f>IFERROR(VLOOKUP(C5483,[1]LP!$B:$C,2,FALSE),0)</f>
        <v>504</v>
      </c>
      <c r="AA5483" s="11">
        <f t="shared" si="130"/>
        <v>14.466130884041331</v>
      </c>
      <c r="AB5483" s="11">
        <f>IFERROR(VLOOKUP(AD5483,[2]Sheet2!$M:$O,2,FALSE),0)</f>
        <v>0</v>
      </c>
      <c r="AC5483" s="11">
        <f>IFERROR(VLOOKUP(AD5483,[2]Sheet2!$M:$O,3,FALSE),0)</f>
        <v>0</v>
      </c>
      <c r="AD5483" s="10" t="s">
        <v>740</v>
      </c>
    </row>
    <row r="5484" spans="1:30" x14ac:dyDescent="0.45">
      <c r="A5484" t="s">
        <v>24</v>
      </c>
      <c r="B5484" t="s">
        <v>338</v>
      </c>
      <c r="C5484" t="s">
        <v>236</v>
      </c>
      <c r="D5484" s="5">
        <v>170.6</v>
      </c>
      <c r="E5484" s="5">
        <v>1476400</v>
      </c>
      <c r="F5484" s="5">
        <v>-887027.98899999994</v>
      </c>
      <c r="L5484">
        <v>-7235.835</v>
      </c>
      <c r="M5484" s="5">
        <v>-1.96</v>
      </c>
      <c r="N5484" s="5">
        <v>-87.04</v>
      </c>
      <c r="O5484" s="5">
        <v>4.2699999999999996</v>
      </c>
      <c r="P5484" s="5">
        <v>-4.91</v>
      </c>
      <c r="R5484">
        <v>-371.66</v>
      </c>
      <c r="T5484" s="5">
        <v>39.92</v>
      </c>
      <c r="U5484" s="21">
        <v>0</v>
      </c>
      <c r="V5484" s="21">
        <v>0</v>
      </c>
      <c r="Y5484" s="12" t="str">
        <f>IFERROR(VLOOKUP(C5484,[1]Index!$D:$F,3,FALSE),"Non List")</f>
        <v>Hydro Power</v>
      </c>
      <c r="Z5484">
        <f>IFERROR(VLOOKUP(C5484,[1]LP!$B:$C,2,FALSE),0)</f>
        <v>170.6</v>
      </c>
      <c r="AA5484" s="11">
        <f t="shared" si="130"/>
        <v>-87.040816326530617</v>
      </c>
      <c r="AB5484" s="11">
        <f>IFERROR(VLOOKUP(AD5484,[2]Sheet2!$M:$O,2,FALSE),0)</f>
        <v>0</v>
      </c>
      <c r="AC5484" s="11">
        <f>IFERROR(VLOOKUP(AD5484,[2]Sheet2!$M:$O,3,FALSE),0)</f>
        <v>0</v>
      </c>
      <c r="AD5484" s="10" t="s">
        <v>741</v>
      </c>
    </row>
    <row r="5485" spans="1:30" x14ac:dyDescent="0.45">
      <c r="A5485" t="s">
        <v>24</v>
      </c>
      <c r="B5485" t="s">
        <v>338</v>
      </c>
      <c r="C5485" t="s">
        <v>230</v>
      </c>
      <c r="D5485" s="5">
        <v>233</v>
      </c>
      <c r="E5485" s="5">
        <v>371400</v>
      </c>
      <c r="F5485" s="5">
        <v>-125591.1106</v>
      </c>
      <c r="L5485">
        <v>-1825.0606</v>
      </c>
      <c r="M5485" s="5">
        <v>-1.96</v>
      </c>
      <c r="N5485" s="5">
        <v>-118.88</v>
      </c>
      <c r="O5485" s="5">
        <v>3.52</v>
      </c>
      <c r="P5485" s="5">
        <v>-2.97</v>
      </c>
      <c r="R5485">
        <v>-418.46</v>
      </c>
      <c r="T5485" s="5">
        <v>66.180000000000007</v>
      </c>
      <c r="U5485" s="21">
        <v>0</v>
      </c>
      <c r="V5485" s="21">
        <v>0</v>
      </c>
      <c r="Y5485" s="12" t="str">
        <f>IFERROR(VLOOKUP(C5485,[1]Index!$D:$F,3,FALSE),"Non List")</f>
        <v>Hydro Power</v>
      </c>
      <c r="Z5485">
        <f>IFERROR(VLOOKUP(C5485,[1]LP!$B:$C,2,FALSE),0)</f>
        <v>233</v>
      </c>
      <c r="AA5485" s="11">
        <f t="shared" si="130"/>
        <v>-118.87755102040816</v>
      </c>
      <c r="AB5485" s="11">
        <f>IFERROR(VLOOKUP(AD5485,[2]Sheet2!$M:$O,2,FALSE),0)</f>
        <v>0</v>
      </c>
      <c r="AC5485" s="11">
        <f>IFERROR(VLOOKUP(AD5485,[2]Sheet2!$M:$O,3,FALSE),0)</f>
        <v>0</v>
      </c>
      <c r="AD5485" s="10" t="s">
        <v>742</v>
      </c>
    </row>
    <row r="5486" spans="1:30" x14ac:dyDescent="0.45">
      <c r="A5486" t="s">
        <v>24</v>
      </c>
      <c r="B5486" t="s">
        <v>338</v>
      </c>
      <c r="C5486" t="s">
        <v>217</v>
      </c>
      <c r="D5486" s="5">
        <v>217.9</v>
      </c>
      <c r="E5486" s="5">
        <v>15990900</v>
      </c>
      <c r="F5486" s="5">
        <v>-6241036.3425000003</v>
      </c>
      <c r="L5486">
        <v>1007258.7198</v>
      </c>
      <c r="M5486" s="5">
        <v>25.16</v>
      </c>
      <c r="N5486" s="5">
        <v>8.66</v>
      </c>
      <c r="O5486" s="5">
        <v>3.57</v>
      </c>
      <c r="P5486" s="5">
        <v>41.32</v>
      </c>
      <c r="R5486">
        <v>30.92</v>
      </c>
      <c r="T5486" s="5">
        <v>60.97</v>
      </c>
      <c r="U5486" s="5">
        <v>185.78</v>
      </c>
      <c r="V5486" s="14">
        <v>-0.1474</v>
      </c>
      <c r="Y5486" s="12" t="str">
        <f>IFERROR(VLOOKUP(C5486,[1]Index!$D:$F,3,FALSE),"Non List")</f>
        <v>Hydro Power</v>
      </c>
      <c r="Z5486">
        <f>IFERROR(VLOOKUP(C5486,[1]LP!$B:$C,2,FALSE),0)</f>
        <v>217.9</v>
      </c>
      <c r="AA5486" s="11">
        <f t="shared" si="130"/>
        <v>8.6605723370429253</v>
      </c>
      <c r="AB5486" s="11">
        <f>IFERROR(VLOOKUP(AD5486,[2]Sheet2!$M:$O,2,FALSE),0)</f>
        <v>0</v>
      </c>
      <c r="AC5486" s="11">
        <f>IFERROR(VLOOKUP(AD5486,[2]Sheet2!$M:$O,3,FALSE),0)</f>
        <v>0</v>
      </c>
      <c r="AD5486" s="10" t="s">
        <v>743</v>
      </c>
    </row>
    <row r="5487" spans="1:30" x14ac:dyDescent="0.45">
      <c r="A5487" t="s">
        <v>24</v>
      </c>
      <c r="B5487" t="s">
        <v>338</v>
      </c>
      <c r="C5487" t="s">
        <v>218</v>
      </c>
      <c r="D5487" s="5">
        <v>215</v>
      </c>
      <c r="E5487" s="5">
        <v>750000</v>
      </c>
      <c r="F5487" s="5">
        <v>-18999.560000000001</v>
      </c>
      <c r="L5487">
        <v>10514.251</v>
      </c>
      <c r="M5487" s="5">
        <v>5.6</v>
      </c>
      <c r="N5487" s="5">
        <v>38.39</v>
      </c>
      <c r="O5487" s="5">
        <v>2.21</v>
      </c>
      <c r="P5487" s="5">
        <v>5.75</v>
      </c>
      <c r="R5487">
        <v>84.84</v>
      </c>
      <c r="T5487" s="5">
        <v>97.47</v>
      </c>
      <c r="U5487" s="5">
        <v>110.82</v>
      </c>
      <c r="V5487" s="14">
        <v>-0.48459999999999998</v>
      </c>
      <c r="Y5487" s="12" t="str">
        <f>IFERROR(VLOOKUP(C5487,[1]Index!$D:$F,3,FALSE),"Non List")</f>
        <v>Hydro Power</v>
      </c>
      <c r="Z5487">
        <f>IFERROR(VLOOKUP(C5487,[1]LP!$B:$C,2,FALSE),0)</f>
        <v>215</v>
      </c>
      <c r="AA5487" s="11">
        <f t="shared" si="130"/>
        <v>38.392857142857146</v>
      </c>
      <c r="AB5487" s="11">
        <f>IFERROR(VLOOKUP(AD5487,[2]Sheet2!$M:$O,2,FALSE),0)</f>
        <v>0</v>
      </c>
      <c r="AC5487" s="11">
        <f>IFERROR(VLOOKUP(AD5487,[2]Sheet2!$M:$O,3,FALSE),0)</f>
        <v>0</v>
      </c>
      <c r="AD5487" s="10" t="s">
        <v>744</v>
      </c>
    </row>
    <row r="5488" spans="1:30" x14ac:dyDescent="0.45">
      <c r="A5488" t="s">
        <v>24</v>
      </c>
      <c r="B5488" t="s">
        <v>338</v>
      </c>
      <c r="C5488" t="s">
        <v>237</v>
      </c>
      <c r="D5488" s="5">
        <v>425</v>
      </c>
      <c r="E5488" s="5">
        <v>500000</v>
      </c>
      <c r="F5488" s="5">
        <v>82869.805999999997</v>
      </c>
      <c r="L5488">
        <v>25216.883999999998</v>
      </c>
      <c r="M5488" s="5">
        <v>20.16</v>
      </c>
      <c r="N5488" s="5">
        <v>21.08</v>
      </c>
      <c r="O5488" s="5">
        <v>3.65</v>
      </c>
      <c r="P5488" s="5">
        <v>17.309999999999999</v>
      </c>
      <c r="R5488">
        <v>76.94</v>
      </c>
      <c r="T5488" s="5">
        <v>116.57</v>
      </c>
      <c r="U5488" s="5">
        <v>229.95</v>
      </c>
      <c r="V5488" s="14">
        <v>-0.45889999999999997</v>
      </c>
      <c r="Y5488" s="12" t="str">
        <f>IFERROR(VLOOKUP(C5488,[1]Index!$D:$F,3,FALSE),"Non List")</f>
        <v>Hydro Non Converted</v>
      </c>
      <c r="Z5488">
        <f>IFERROR(VLOOKUP(C5488,[1]LP!$B:$C,2,FALSE),0)</f>
        <v>425</v>
      </c>
      <c r="AA5488" s="11">
        <f t="shared" si="130"/>
        <v>21.081349206349206</v>
      </c>
      <c r="AB5488" s="11">
        <f>IFERROR(VLOOKUP(AD5488,[2]Sheet2!$M:$O,2,FALSE),0)</f>
        <v>0</v>
      </c>
      <c r="AC5488" s="11">
        <f>IFERROR(VLOOKUP(AD5488,[2]Sheet2!$M:$O,3,FALSE),0)</f>
        <v>0</v>
      </c>
      <c r="AD5488" s="10" t="s">
        <v>745</v>
      </c>
    </row>
    <row r="5489" spans="1:30" x14ac:dyDescent="0.45">
      <c r="A5489" t="s">
        <v>24</v>
      </c>
      <c r="B5489" t="s">
        <v>338</v>
      </c>
      <c r="C5489" t="s">
        <v>247</v>
      </c>
      <c r="D5489" s="5">
        <v>285.5</v>
      </c>
      <c r="E5489" s="5">
        <v>1593000</v>
      </c>
      <c r="F5489" s="5">
        <v>-252429.12700000001</v>
      </c>
      <c r="L5489">
        <v>26073.55</v>
      </c>
      <c r="M5489" s="5">
        <v>6.52</v>
      </c>
      <c r="N5489" s="5">
        <v>43.79</v>
      </c>
      <c r="O5489" s="5">
        <v>3.39</v>
      </c>
      <c r="P5489" s="5">
        <v>7.78</v>
      </c>
      <c r="R5489">
        <v>148.44999999999999</v>
      </c>
      <c r="T5489" s="5">
        <v>84.15</v>
      </c>
      <c r="U5489" s="5">
        <v>111.11</v>
      </c>
      <c r="V5489" s="14">
        <v>-0.61080000000000001</v>
      </c>
      <c r="Y5489" s="12" t="str">
        <f>IFERROR(VLOOKUP(C5489,[1]Index!$D:$F,3,FALSE),"Non List")</f>
        <v>Hydro Non Converted</v>
      </c>
      <c r="Z5489">
        <f>IFERROR(VLOOKUP(C5489,[1]LP!$B:$C,2,FALSE),0)</f>
        <v>285.5</v>
      </c>
      <c r="AA5489" s="11">
        <f t="shared" si="130"/>
        <v>43.788343558282214</v>
      </c>
      <c r="AB5489" s="11">
        <f>IFERROR(VLOOKUP(AD5489,[2]Sheet2!$M:$O,2,FALSE),0)</f>
        <v>0</v>
      </c>
      <c r="AC5489" s="11">
        <f>IFERROR(VLOOKUP(AD5489,[2]Sheet2!$M:$O,3,FALSE),0)</f>
        <v>0</v>
      </c>
      <c r="AD5489" s="10" t="s">
        <v>746</v>
      </c>
    </row>
    <row r="5490" spans="1:30" x14ac:dyDescent="0.45">
      <c r="A5490" t="s">
        <v>24</v>
      </c>
      <c r="B5490" t="s">
        <v>338</v>
      </c>
      <c r="C5490" t="s">
        <v>319</v>
      </c>
      <c r="D5490" s="5">
        <v>380</v>
      </c>
      <c r="E5490" s="5">
        <v>340000</v>
      </c>
      <c r="F5490" s="5">
        <v>42711.847000000002</v>
      </c>
      <c r="L5490">
        <v>-233.60900000000001</v>
      </c>
      <c r="M5490" s="5">
        <v>-0.24</v>
      </c>
      <c r="N5490" s="5">
        <v>-1583.33</v>
      </c>
      <c r="O5490" s="5">
        <v>3.38</v>
      </c>
      <c r="P5490" s="5">
        <v>-0.24</v>
      </c>
      <c r="R5490">
        <v>-5351.66</v>
      </c>
      <c r="T5490" s="5">
        <v>112.56</v>
      </c>
      <c r="U5490" s="21">
        <v>0</v>
      </c>
      <c r="V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380</v>
      </c>
      <c r="AA5490" s="11">
        <f t="shared" si="130"/>
        <v>-1583.3333333333335</v>
      </c>
      <c r="AB5490" s="11">
        <f>IFERROR(VLOOKUP(AD5490,[2]Sheet2!$M:$O,2,FALSE),0)</f>
        <v>0</v>
      </c>
      <c r="AC5490" s="11">
        <f>IFERROR(VLOOKUP(AD5490,[2]Sheet2!$M:$O,3,FALSE),0)</f>
        <v>0</v>
      </c>
      <c r="AD5490" s="10" t="s">
        <v>747</v>
      </c>
    </row>
    <row r="5491" spans="1:30" x14ac:dyDescent="0.45">
      <c r="A5491" t="s">
        <v>24</v>
      </c>
      <c r="B5491" t="s">
        <v>338</v>
      </c>
      <c r="C5491" t="s">
        <v>248</v>
      </c>
      <c r="D5491" s="5">
        <v>399</v>
      </c>
      <c r="E5491" s="5">
        <v>1050000</v>
      </c>
      <c r="F5491" s="5">
        <v>205416.538</v>
      </c>
      <c r="L5491">
        <v>61539.911</v>
      </c>
      <c r="M5491" s="5">
        <v>23.44</v>
      </c>
      <c r="N5491" s="5">
        <v>17.02</v>
      </c>
      <c r="O5491" s="5">
        <v>3.34</v>
      </c>
      <c r="P5491" s="5">
        <v>19.61</v>
      </c>
      <c r="R5491">
        <v>56.85</v>
      </c>
      <c r="T5491" s="5">
        <v>119.56</v>
      </c>
      <c r="U5491" s="5">
        <v>251.11</v>
      </c>
      <c r="V5491" s="14">
        <v>-0.37069999999999997</v>
      </c>
      <c r="Y5491" s="12" t="str">
        <f>IFERROR(VLOOKUP(C5491,[1]Index!$D:$F,3,FALSE),"Non List")</f>
        <v>Hydro Non Converted</v>
      </c>
      <c r="Z5491">
        <f>IFERROR(VLOOKUP(C5491,[1]LP!$B:$C,2,FALSE),0)</f>
        <v>399</v>
      </c>
      <c r="AA5491" s="11">
        <f t="shared" si="130"/>
        <v>17.022184300341294</v>
      </c>
      <c r="AB5491" s="11">
        <f>IFERROR(VLOOKUP(AD5491,[2]Sheet2!$M:$O,2,FALSE),0)</f>
        <v>0</v>
      </c>
      <c r="AC5491" s="11">
        <f>IFERROR(VLOOKUP(AD5491,[2]Sheet2!$M:$O,3,FALSE),0)</f>
        <v>0</v>
      </c>
      <c r="AD5491" s="10" t="s">
        <v>748</v>
      </c>
    </row>
    <row r="5492" spans="1:30" x14ac:dyDescent="0.45">
      <c r="A5492" t="s">
        <v>24</v>
      </c>
      <c r="B5492" t="s">
        <v>338</v>
      </c>
      <c r="C5492" t="s">
        <v>320</v>
      </c>
      <c r="D5492" s="5">
        <v>381.7</v>
      </c>
      <c r="E5492" s="5">
        <v>802500</v>
      </c>
      <c r="F5492" s="5">
        <v>-166753.51300000001</v>
      </c>
      <c r="L5492">
        <v>34364.241000000002</v>
      </c>
      <c r="M5492" s="5">
        <v>17.12</v>
      </c>
      <c r="N5492" s="5">
        <v>22.3</v>
      </c>
      <c r="O5492" s="5">
        <v>4.82</v>
      </c>
      <c r="P5492" s="5">
        <v>21.62</v>
      </c>
      <c r="R5492">
        <v>107.49</v>
      </c>
      <c r="T5492" s="5">
        <v>79.22</v>
      </c>
      <c r="U5492" s="5">
        <v>174.69</v>
      </c>
      <c r="V5492" s="14">
        <v>-0.5423</v>
      </c>
      <c r="Y5492" s="12" t="str">
        <f>IFERROR(VLOOKUP(C5492,[1]Index!$D:$F,3,FALSE),"Non List")</f>
        <v>Hydro Non Converted</v>
      </c>
      <c r="Z5492">
        <f>IFERROR(VLOOKUP(C5492,[1]LP!$B:$C,2,FALSE),0)</f>
        <v>381.7</v>
      </c>
      <c r="AA5492" s="11">
        <f t="shared" si="130"/>
        <v>22.295560747663551</v>
      </c>
      <c r="AB5492" s="11">
        <f>IFERROR(VLOOKUP(AD5492,[2]Sheet2!$M:$O,2,FALSE),0)</f>
        <v>0</v>
      </c>
      <c r="AC5492" s="11">
        <f>IFERROR(VLOOKUP(AD5492,[2]Sheet2!$M:$O,3,FALSE),0)</f>
        <v>0</v>
      </c>
      <c r="AD5492" s="10" t="s">
        <v>749</v>
      </c>
    </row>
    <row r="5493" spans="1:30" x14ac:dyDescent="0.45">
      <c r="A5493" t="s">
        <v>24</v>
      </c>
      <c r="B5493" t="s">
        <v>338</v>
      </c>
      <c r="C5493" t="s">
        <v>321</v>
      </c>
      <c r="D5493" s="5">
        <v>603</v>
      </c>
      <c r="E5493" s="5">
        <v>500000</v>
      </c>
      <c r="F5493" s="5">
        <v>97040.619000000006</v>
      </c>
      <c r="L5493">
        <v>45279.55</v>
      </c>
      <c r="M5493" s="5">
        <v>36.200000000000003</v>
      </c>
      <c r="N5493" s="5">
        <v>16.66</v>
      </c>
      <c r="O5493" s="5">
        <v>5.05</v>
      </c>
      <c r="P5493" s="5">
        <v>30.34</v>
      </c>
      <c r="R5493">
        <v>84.13</v>
      </c>
      <c r="T5493" s="5">
        <v>119.41</v>
      </c>
      <c r="U5493" s="5">
        <v>311.86</v>
      </c>
      <c r="V5493" s="14">
        <v>-0.48280000000000001</v>
      </c>
      <c r="Y5493" s="12" t="str">
        <f>IFERROR(VLOOKUP(C5493,[1]Index!$D:$F,3,FALSE),"Non List")</f>
        <v>Hydro Non Converted</v>
      </c>
      <c r="Z5493">
        <f>IFERROR(VLOOKUP(C5493,[1]LP!$B:$C,2,FALSE),0)</f>
        <v>603</v>
      </c>
      <c r="AA5493" s="11">
        <f t="shared" si="130"/>
        <v>16.657458563535911</v>
      </c>
      <c r="AB5493" s="11">
        <f>IFERROR(VLOOKUP(AD5493,[2]Sheet2!$M:$O,2,FALSE),0)</f>
        <v>0</v>
      </c>
      <c r="AC5493" s="11">
        <f>IFERROR(VLOOKUP(AD5493,[2]Sheet2!$M:$O,3,FALSE),0)</f>
        <v>0</v>
      </c>
      <c r="AD5493" s="10" t="s">
        <v>750</v>
      </c>
    </row>
    <row r="5494" spans="1:30" x14ac:dyDescent="0.45">
      <c r="A5494" t="s">
        <v>24</v>
      </c>
      <c r="B5494" t="s">
        <v>338</v>
      </c>
      <c r="C5494" t="s">
        <v>224</v>
      </c>
      <c r="D5494" s="5">
        <v>614</v>
      </c>
      <c r="E5494" s="5">
        <v>1968027</v>
      </c>
      <c r="F5494" s="5">
        <v>1436153.7050000001</v>
      </c>
      <c r="L5494">
        <v>263612.24900000001</v>
      </c>
      <c r="M5494" s="5">
        <v>53.56</v>
      </c>
      <c r="N5494" s="5">
        <v>11.46</v>
      </c>
      <c r="O5494" s="5">
        <v>3.55</v>
      </c>
      <c r="P5494" s="5">
        <v>30.97</v>
      </c>
      <c r="R5494">
        <v>40.68</v>
      </c>
      <c r="T5494" s="5">
        <v>172.97</v>
      </c>
      <c r="U5494" s="5">
        <v>456.56</v>
      </c>
      <c r="V5494" s="14">
        <v>-0.25640000000000002</v>
      </c>
      <c r="Y5494" s="12" t="str">
        <f>IFERROR(VLOOKUP(C5494,[1]Index!$D:$F,3,FALSE),"Non List")</f>
        <v>Hydro Power</v>
      </c>
      <c r="Z5494">
        <f>IFERROR(VLOOKUP(C5494,[1]LP!$B:$C,2,FALSE),0)</f>
        <v>614</v>
      </c>
      <c r="AA5494" s="11">
        <f t="shared" si="130"/>
        <v>11.463778939507094</v>
      </c>
      <c r="AB5494" s="11">
        <f>IFERROR(VLOOKUP(AD5494,[2]Sheet2!$M:$O,2,FALSE),0)</f>
        <v>0</v>
      </c>
      <c r="AC5494" s="11">
        <f>IFERROR(VLOOKUP(AD5494,[2]Sheet2!$M:$O,3,FALSE),0)</f>
        <v>0</v>
      </c>
      <c r="AD5494" s="10" t="s">
        <v>751</v>
      </c>
    </row>
    <row r="5495" spans="1:30" x14ac:dyDescent="0.45">
      <c r="A5495" t="s">
        <v>24</v>
      </c>
      <c r="B5495" t="s">
        <v>338</v>
      </c>
      <c r="C5495" t="s">
        <v>250</v>
      </c>
      <c r="D5495" s="5">
        <v>317</v>
      </c>
      <c r="E5495" s="5">
        <v>500000</v>
      </c>
      <c r="F5495" s="5">
        <v>-37812.169000000002</v>
      </c>
      <c r="L5495">
        <v>-31494.724999999999</v>
      </c>
      <c r="M5495" s="5">
        <v>-25.16</v>
      </c>
      <c r="N5495" s="5">
        <v>-12.6</v>
      </c>
      <c r="O5495" s="5">
        <v>3.43</v>
      </c>
      <c r="P5495" s="5">
        <v>-27.26</v>
      </c>
      <c r="R5495">
        <v>-43.22</v>
      </c>
      <c r="T5495" s="5">
        <v>92.44</v>
      </c>
      <c r="U5495" s="21">
        <v>0</v>
      </c>
      <c r="V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317</v>
      </c>
      <c r="AA5495" s="11">
        <f t="shared" si="130"/>
        <v>-12.599364069952305</v>
      </c>
      <c r="AB5495" s="11">
        <f>IFERROR(VLOOKUP(AD5495,[2]Sheet2!$M:$O,2,FALSE),0)</f>
        <v>0</v>
      </c>
      <c r="AC5495" s="11">
        <f>IFERROR(VLOOKUP(AD5495,[2]Sheet2!$M:$O,3,FALSE),0)</f>
        <v>0</v>
      </c>
      <c r="AD5495" s="10" t="s">
        <v>752</v>
      </c>
    </row>
    <row r="5496" spans="1:30" x14ac:dyDescent="0.45">
      <c r="A5496" t="s">
        <v>24</v>
      </c>
      <c r="B5496" t="s">
        <v>338</v>
      </c>
      <c r="C5496" t="s">
        <v>251</v>
      </c>
      <c r="D5496" s="5">
        <v>353</v>
      </c>
      <c r="E5496" s="5">
        <v>1095000</v>
      </c>
      <c r="F5496" s="5">
        <v>-297421.30900000001</v>
      </c>
      <c r="L5496">
        <v>23889.047999999999</v>
      </c>
      <c r="M5496" s="5">
        <v>8.7200000000000006</v>
      </c>
      <c r="N5496" s="5">
        <v>40.479999999999997</v>
      </c>
      <c r="O5496" s="5">
        <v>4.8499999999999996</v>
      </c>
      <c r="P5496" s="5">
        <v>11.98</v>
      </c>
      <c r="R5496">
        <v>196.33</v>
      </c>
      <c r="T5496" s="5">
        <v>72.84</v>
      </c>
      <c r="U5496" s="5">
        <v>119.55</v>
      </c>
      <c r="V5496" s="14">
        <v>-0.6613</v>
      </c>
      <c r="Y5496" s="12" t="str">
        <f>IFERROR(VLOOKUP(C5496,[1]Index!$D:$F,3,FALSE),"Non List")</f>
        <v>Hydro Non Converted</v>
      </c>
      <c r="Z5496">
        <f>IFERROR(VLOOKUP(C5496,[1]LP!$B:$C,2,FALSE),0)</f>
        <v>353</v>
      </c>
      <c r="AA5496" s="11">
        <f t="shared" si="130"/>
        <v>40.481651376146786</v>
      </c>
      <c r="AB5496" s="11">
        <f>IFERROR(VLOOKUP(AD5496,[2]Sheet2!$M:$O,2,FALSE),0)</f>
        <v>0</v>
      </c>
      <c r="AC5496" s="11">
        <f>IFERROR(VLOOKUP(AD5496,[2]Sheet2!$M:$O,3,FALSE),0)</f>
        <v>0</v>
      </c>
      <c r="AD5496" s="10" t="s">
        <v>753</v>
      </c>
    </row>
    <row r="5497" spans="1:30" x14ac:dyDescent="0.45">
      <c r="A5497" t="s">
        <v>24</v>
      </c>
      <c r="B5497" t="s">
        <v>338</v>
      </c>
      <c r="C5497" t="s">
        <v>225</v>
      </c>
      <c r="D5497" s="5">
        <v>380</v>
      </c>
      <c r="E5497" s="5">
        <v>420000</v>
      </c>
      <c r="F5497" s="5">
        <v>43510.557000000001</v>
      </c>
      <c r="L5497">
        <v>18274.421900000001</v>
      </c>
      <c r="M5497" s="5">
        <v>17.399999999999999</v>
      </c>
      <c r="N5497" s="5">
        <v>21.84</v>
      </c>
      <c r="O5497" s="5">
        <v>3.44</v>
      </c>
      <c r="P5497" s="5">
        <v>15.77</v>
      </c>
      <c r="R5497">
        <v>75.13</v>
      </c>
      <c r="T5497" s="5">
        <v>110.36</v>
      </c>
      <c r="U5497" s="5">
        <v>207.86</v>
      </c>
      <c r="V5497" s="14">
        <v>-0.45300000000000001</v>
      </c>
      <c r="Y5497" s="12" t="str">
        <f>IFERROR(VLOOKUP(C5497,[1]Index!$D:$F,3,FALSE),"Non List")</f>
        <v>Hydro Power</v>
      </c>
      <c r="Z5497">
        <f>IFERROR(VLOOKUP(C5497,[1]LP!$B:$C,2,FALSE),0)</f>
        <v>380</v>
      </c>
      <c r="AA5497" s="11">
        <f t="shared" si="130"/>
        <v>21.839080459770116</v>
      </c>
      <c r="AB5497" s="11">
        <f>IFERROR(VLOOKUP(AD5497,[2]Sheet2!$M:$O,2,FALSE),0)</f>
        <v>0</v>
      </c>
      <c r="AC5497" s="11">
        <f>IFERROR(VLOOKUP(AD5497,[2]Sheet2!$M:$O,3,FALSE),0)</f>
        <v>0</v>
      </c>
      <c r="AD5497" s="10" t="s">
        <v>754</v>
      </c>
    </row>
    <row r="5498" spans="1:30" x14ac:dyDescent="0.45">
      <c r="A5498" t="s">
        <v>24</v>
      </c>
      <c r="B5498" t="s">
        <v>338</v>
      </c>
      <c r="C5498" t="s">
        <v>252</v>
      </c>
      <c r="D5498" s="5">
        <v>420</v>
      </c>
      <c r="E5498" s="5">
        <v>850000</v>
      </c>
      <c r="F5498" s="5">
        <v>121713.75440000001</v>
      </c>
      <c r="L5498">
        <v>63910.504699999998</v>
      </c>
      <c r="M5498" s="5">
        <v>30.04</v>
      </c>
      <c r="N5498" s="5">
        <v>13.98</v>
      </c>
      <c r="O5498" s="5">
        <v>3.67</v>
      </c>
      <c r="P5498" s="5">
        <v>26.31</v>
      </c>
      <c r="R5498">
        <v>51.31</v>
      </c>
      <c r="T5498" s="5">
        <v>114.32</v>
      </c>
      <c r="U5498" s="5">
        <v>277.97000000000003</v>
      </c>
      <c r="V5498" s="14">
        <v>-0.3382</v>
      </c>
      <c r="Y5498" s="12" t="str">
        <f>IFERROR(VLOOKUP(C5498,[1]Index!$D:$F,3,FALSE),"Non List")</f>
        <v>Hydro Non Converted</v>
      </c>
      <c r="Z5498">
        <f>IFERROR(VLOOKUP(C5498,[1]LP!$B:$C,2,FALSE),0)</f>
        <v>420</v>
      </c>
      <c r="AA5498" s="11">
        <f t="shared" ref="AA5498:AA5516" si="131">IFERROR(Z5498/M5498,0)</f>
        <v>13.981358189081226</v>
      </c>
      <c r="AB5498" s="11">
        <f>IFERROR(VLOOKUP(AD5498,[2]Sheet2!$M:$O,2,FALSE),0)</f>
        <v>0</v>
      </c>
      <c r="AC5498" s="11">
        <f>IFERROR(VLOOKUP(AD5498,[2]Sheet2!$M:$O,3,FALSE),0)</f>
        <v>0</v>
      </c>
      <c r="AD5498" s="10" t="s">
        <v>755</v>
      </c>
    </row>
    <row r="5499" spans="1:30" x14ac:dyDescent="0.45">
      <c r="A5499" t="s">
        <v>24</v>
      </c>
      <c r="B5499" t="s">
        <v>338</v>
      </c>
      <c r="C5499" t="s">
        <v>344</v>
      </c>
      <c r="D5499" s="5">
        <v>204</v>
      </c>
      <c r="E5499" s="5">
        <v>2900000</v>
      </c>
      <c r="F5499" s="5">
        <v>-825063</v>
      </c>
      <c r="L5499">
        <v>-112967</v>
      </c>
      <c r="M5499" s="5">
        <v>-15.56</v>
      </c>
      <c r="N5499" s="5">
        <v>-13.11</v>
      </c>
      <c r="O5499" s="5">
        <v>2.85</v>
      </c>
      <c r="P5499" s="5">
        <v>-21.78</v>
      </c>
      <c r="R5499">
        <v>-37.36</v>
      </c>
      <c r="T5499" s="5">
        <v>71.55</v>
      </c>
      <c r="U5499" s="21">
        <v>0</v>
      </c>
      <c r="V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204</v>
      </c>
      <c r="AA5499" s="11">
        <f t="shared" si="131"/>
        <v>-13.110539845758355</v>
      </c>
      <c r="AB5499" s="11">
        <f>IFERROR(VLOOKUP(AD5499,[2]Sheet2!$M:$O,2,FALSE),0)</f>
        <v>0</v>
      </c>
      <c r="AC5499" s="11">
        <f>IFERROR(VLOOKUP(AD5499,[2]Sheet2!$M:$O,3,FALSE),0)</f>
        <v>0</v>
      </c>
      <c r="AD5499" s="10" t="s">
        <v>756</v>
      </c>
    </row>
    <row r="5500" spans="1:30" x14ac:dyDescent="0.45">
      <c r="A5500" t="s">
        <v>24</v>
      </c>
      <c r="B5500" t="s">
        <v>338</v>
      </c>
      <c r="C5500" t="s">
        <v>231</v>
      </c>
      <c r="D5500" s="5">
        <v>750</v>
      </c>
      <c r="E5500" s="5">
        <v>493323.65500000003</v>
      </c>
      <c r="F5500" s="5">
        <v>197520.65400000001</v>
      </c>
      <c r="L5500">
        <v>36414.92</v>
      </c>
      <c r="M5500" s="5">
        <v>29.52</v>
      </c>
      <c r="N5500" s="5">
        <v>25.41</v>
      </c>
      <c r="O5500" s="5">
        <v>5.36</v>
      </c>
      <c r="P5500" s="5">
        <v>21.08</v>
      </c>
      <c r="R5500">
        <v>136.19999999999999</v>
      </c>
      <c r="T5500" s="5">
        <v>140.04</v>
      </c>
      <c r="U5500" s="5">
        <v>304.98</v>
      </c>
      <c r="V5500" s="14">
        <v>-0.59340000000000004</v>
      </c>
      <c r="Y5500" s="12" t="str">
        <f>IFERROR(VLOOKUP(C5500,[1]Index!$D:$F,3,FALSE),"Non List")</f>
        <v>Hydro Non Converted</v>
      </c>
      <c r="Z5500">
        <f>IFERROR(VLOOKUP(C5500,[1]LP!$B:$C,2,FALSE),0)</f>
        <v>750</v>
      </c>
      <c r="AA5500" s="11">
        <f t="shared" si="131"/>
        <v>25.40650406504065</v>
      </c>
      <c r="AB5500" s="11">
        <f>IFERROR(VLOOKUP(AD5500,[2]Sheet2!$M:$O,2,FALSE),0)</f>
        <v>0</v>
      </c>
      <c r="AC5500" s="11">
        <f>IFERROR(VLOOKUP(AD5500,[2]Sheet2!$M:$O,3,FALSE),0)</f>
        <v>0</v>
      </c>
      <c r="AD5500" s="10" t="s">
        <v>757</v>
      </c>
    </row>
    <row r="5501" spans="1:30" x14ac:dyDescent="0.45">
      <c r="A5501" t="s">
        <v>24</v>
      </c>
      <c r="B5501" t="s">
        <v>338</v>
      </c>
      <c r="C5501" t="s">
        <v>345</v>
      </c>
      <c r="D5501" s="5">
        <v>300</v>
      </c>
      <c r="E5501" s="5">
        <v>760000</v>
      </c>
      <c r="F5501" s="5">
        <v>-20993.637999999999</v>
      </c>
      <c r="L5501">
        <v>23778.17</v>
      </c>
      <c r="M5501" s="5">
        <v>12.48</v>
      </c>
      <c r="N5501" s="5">
        <v>24.04</v>
      </c>
      <c r="O5501" s="5">
        <v>3.09</v>
      </c>
      <c r="P5501" s="5">
        <v>12.87</v>
      </c>
      <c r="R5501">
        <v>74.28</v>
      </c>
      <c r="T5501" s="5">
        <v>97.24</v>
      </c>
      <c r="U5501" s="5">
        <v>165.24</v>
      </c>
      <c r="V5501" s="14">
        <v>-0.44919999999999999</v>
      </c>
      <c r="Y5501" s="12" t="str">
        <f>IFERROR(VLOOKUP(C5501,[1]Index!$D:$F,3,FALSE),"Non List")</f>
        <v>Hydro Non Converted</v>
      </c>
      <c r="Z5501">
        <f>IFERROR(VLOOKUP(C5501,[1]LP!$B:$C,2,FALSE),0)</f>
        <v>300</v>
      </c>
      <c r="AA5501" s="11">
        <f t="shared" si="131"/>
        <v>24.038461538461537</v>
      </c>
      <c r="AB5501" s="11">
        <f>IFERROR(VLOOKUP(AD5501,[2]Sheet2!$M:$O,2,FALSE),0)</f>
        <v>0</v>
      </c>
      <c r="AC5501" s="11">
        <f>IFERROR(VLOOKUP(AD5501,[2]Sheet2!$M:$O,3,FALSE),0)</f>
        <v>0</v>
      </c>
      <c r="AD5501" s="10" t="s">
        <v>758</v>
      </c>
    </row>
    <row r="5502" spans="1:30" x14ac:dyDescent="0.45">
      <c r="A5502" t="s">
        <v>24</v>
      </c>
      <c r="B5502" t="s">
        <v>338</v>
      </c>
      <c r="C5502" t="s">
        <v>322</v>
      </c>
      <c r="D5502" s="5">
        <v>323</v>
      </c>
      <c r="E5502" s="5">
        <v>1120000</v>
      </c>
      <c r="F5502" s="5">
        <v>111817.042</v>
      </c>
      <c r="L5502">
        <v>54227.34</v>
      </c>
      <c r="M5502" s="5">
        <v>19.36</v>
      </c>
      <c r="N5502" s="5">
        <v>16.68</v>
      </c>
      <c r="O5502" s="5">
        <v>2.94</v>
      </c>
      <c r="P5502" s="5">
        <v>17.61</v>
      </c>
      <c r="R5502">
        <v>49.04</v>
      </c>
      <c r="T5502" s="5">
        <v>109.98</v>
      </c>
      <c r="U5502" s="5">
        <v>218.88</v>
      </c>
      <c r="V5502" s="14">
        <v>-0.32240000000000002</v>
      </c>
      <c r="Y5502" s="12" t="str">
        <f>IFERROR(VLOOKUP(C5502,[1]Index!$D:$F,3,FALSE),"Non List")</f>
        <v>Hydro Non Converted</v>
      </c>
      <c r="Z5502">
        <f>IFERROR(VLOOKUP(C5502,[1]LP!$B:$C,2,FALSE),0)</f>
        <v>323</v>
      </c>
      <c r="AA5502" s="11">
        <f t="shared" si="131"/>
        <v>16.683884297520663</v>
      </c>
      <c r="AB5502" s="11">
        <f>IFERROR(VLOOKUP(AD5502,[2]Sheet2!$M:$O,2,FALSE),0)</f>
        <v>0</v>
      </c>
      <c r="AC5502" s="11">
        <f>IFERROR(VLOOKUP(AD5502,[2]Sheet2!$M:$O,3,FALSE),0)</f>
        <v>0</v>
      </c>
      <c r="AD5502" s="10" t="s">
        <v>759</v>
      </c>
    </row>
    <row r="5503" spans="1:30" x14ac:dyDescent="0.45">
      <c r="A5503" t="s">
        <v>24</v>
      </c>
      <c r="B5503" t="s">
        <v>338</v>
      </c>
      <c r="C5503" t="s">
        <v>329</v>
      </c>
      <c r="D5503" s="5">
        <v>297</v>
      </c>
      <c r="E5503" s="5">
        <v>392156.8</v>
      </c>
      <c r="F5503" s="5">
        <v>7858.6589999999997</v>
      </c>
      <c r="L5503">
        <v>7774.5219999999999</v>
      </c>
      <c r="M5503" s="5">
        <v>7.92</v>
      </c>
      <c r="N5503" s="5">
        <v>37.5</v>
      </c>
      <c r="O5503" s="5">
        <v>2.91</v>
      </c>
      <c r="P5503" s="5">
        <v>7.77</v>
      </c>
      <c r="R5503">
        <v>109.13</v>
      </c>
      <c r="T5503" s="5">
        <v>102</v>
      </c>
      <c r="U5503" s="5">
        <v>134.82</v>
      </c>
      <c r="V5503" s="14">
        <v>-0.54610000000000003</v>
      </c>
      <c r="Y5503" s="12" t="str">
        <f>IFERROR(VLOOKUP(C5503,[1]Index!$D:$F,3,FALSE),"Non List")</f>
        <v>Hydro Non Converted</v>
      </c>
      <c r="Z5503">
        <f>IFERROR(VLOOKUP(C5503,[1]LP!$B:$C,2,FALSE),0)</f>
        <v>297</v>
      </c>
      <c r="AA5503" s="11">
        <f t="shared" si="131"/>
        <v>37.5</v>
      </c>
      <c r="AB5503" s="11">
        <f>IFERROR(VLOOKUP(AD5503,[2]Sheet2!$M:$O,2,FALSE),0)</f>
        <v>0</v>
      </c>
      <c r="AC5503" s="11">
        <f>IFERROR(VLOOKUP(AD5503,[2]Sheet2!$M:$O,3,FALSE),0)</f>
        <v>0</v>
      </c>
      <c r="AD5503" s="10" t="s">
        <v>760</v>
      </c>
    </row>
    <row r="5504" spans="1:30" x14ac:dyDescent="0.45">
      <c r="A5504" t="s">
        <v>24</v>
      </c>
      <c r="B5504" t="s">
        <v>338</v>
      </c>
      <c r="C5504" t="s">
        <v>346</v>
      </c>
      <c r="D5504" s="5">
        <v>328</v>
      </c>
      <c r="E5504" s="5">
        <v>871580</v>
      </c>
      <c r="F5504" s="5">
        <v>-48727.856200000002</v>
      </c>
      <c r="L5504">
        <v>-3051.1559999999999</v>
      </c>
      <c r="M5504" s="5">
        <v>-1.4</v>
      </c>
      <c r="N5504" s="5">
        <v>-234.29</v>
      </c>
      <c r="O5504" s="5">
        <v>3.47</v>
      </c>
      <c r="P5504" s="5">
        <v>-1.48</v>
      </c>
      <c r="R5504">
        <v>-812.99</v>
      </c>
      <c r="T5504" s="5">
        <v>94.41</v>
      </c>
      <c r="U5504" s="5" t="s">
        <v>314</v>
      </c>
      <c r="V5504" t="s">
        <v>314</v>
      </c>
      <c r="Y5504" s="12" t="str">
        <f>IFERROR(VLOOKUP(C5504,[1]Index!$D:$F,3,FALSE),"Non List")</f>
        <v>Hydro Non Converted</v>
      </c>
      <c r="Z5504">
        <f>IFERROR(VLOOKUP(C5504,[1]LP!$B:$C,2,FALSE),0)</f>
        <v>328</v>
      </c>
      <c r="AA5504" s="11">
        <f t="shared" si="131"/>
        <v>-234.28571428571431</v>
      </c>
      <c r="AB5504" s="11">
        <f>IFERROR(VLOOKUP(AD5504,[2]Sheet2!$M:$O,2,FALSE),0)</f>
        <v>0</v>
      </c>
      <c r="AC5504" s="11">
        <f>IFERROR(VLOOKUP(AD5504,[2]Sheet2!$M:$O,3,FALSE),0)</f>
        <v>0</v>
      </c>
      <c r="AD5504" s="10" t="s">
        <v>761</v>
      </c>
    </row>
    <row r="5505" spans="1:30" x14ac:dyDescent="0.45">
      <c r="A5505" t="s">
        <v>24</v>
      </c>
      <c r="B5505" t="s">
        <v>338</v>
      </c>
      <c r="C5505" t="s">
        <v>330</v>
      </c>
      <c r="D5505" s="5">
        <v>284.89999999999998</v>
      </c>
      <c r="E5505" s="5">
        <v>536486</v>
      </c>
      <c r="F5505" s="5">
        <v>-114832.179</v>
      </c>
      <c r="L5505">
        <v>5812.8710000000001</v>
      </c>
      <c r="M5505" s="5">
        <v>4.32</v>
      </c>
      <c r="N5505" s="5">
        <v>65.95</v>
      </c>
      <c r="O5505" s="5">
        <v>3.62</v>
      </c>
      <c r="P5505" s="5">
        <v>5.51</v>
      </c>
      <c r="R5505">
        <v>238.74</v>
      </c>
      <c r="T5505" s="5">
        <v>78.599999999999994</v>
      </c>
      <c r="U5505" s="5">
        <v>87.41</v>
      </c>
      <c r="V5505" s="14">
        <v>-0.69320000000000004</v>
      </c>
      <c r="Y5505" s="12" t="str">
        <f>IFERROR(VLOOKUP(C5505,[1]Index!$D:$F,3,FALSE),"Non List")</f>
        <v>Hydro Non Converted</v>
      </c>
      <c r="Z5505">
        <f>IFERROR(VLOOKUP(C5505,[1]LP!$B:$C,2,FALSE),0)</f>
        <v>284.89999999999998</v>
      </c>
      <c r="AA5505" s="11">
        <f t="shared" si="131"/>
        <v>65.949074074074062</v>
      </c>
      <c r="AB5505" s="11">
        <f>IFERROR(VLOOKUP(AD5505,[2]Sheet2!$M:$O,2,FALSE),0)</f>
        <v>0</v>
      </c>
      <c r="AC5505" s="11">
        <f>IFERROR(VLOOKUP(AD5505,[2]Sheet2!$M:$O,3,FALSE),0)</f>
        <v>0</v>
      </c>
      <c r="AD5505" s="10" t="s">
        <v>762</v>
      </c>
    </row>
    <row r="5506" spans="1:30" x14ac:dyDescent="0.45">
      <c r="A5506" t="s">
        <v>24</v>
      </c>
      <c r="B5506" t="s">
        <v>338</v>
      </c>
      <c r="C5506" t="s">
        <v>253</v>
      </c>
      <c r="D5506" s="5">
        <v>305</v>
      </c>
      <c r="E5506" s="5">
        <v>1827970</v>
      </c>
      <c r="F5506" s="5">
        <v>-435702.76</v>
      </c>
      <c r="L5506">
        <v>-81696.400999999998</v>
      </c>
      <c r="M5506" s="5">
        <v>-17.84</v>
      </c>
      <c r="N5506" s="5">
        <v>-17.100000000000001</v>
      </c>
      <c r="O5506" s="5">
        <v>4</v>
      </c>
      <c r="P5506" s="5">
        <v>-23.47</v>
      </c>
      <c r="R5506">
        <v>-68.400000000000006</v>
      </c>
      <c r="T5506" s="5">
        <v>76.16</v>
      </c>
      <c r="U5506" s="5" t="s">
        <v>314</v>
      </c>
      <c r="V5506" t="s">
        <v>314</v>
      </c>
      <c r="Y5506" s="12" t="str">
        <f>IFERROR(VLOOKUP(C5506,[1]Index!$D:$F,3,FALSE),"Non List")</f>
        <v>Hydro Non Converted</v>
      </c>
      <c r="Z5506">
        <f>IFERROR(VLOOKUP(C5506,[1]LP!$B:$C,2,FALSE),0)</f>
        <v>305</v>
      </c>
      <c r="AA5506" s="11">
        <f t="shared" si="131"/>
        <v>-17.09641255605381</v>
      </c>
      <c r="AB5506" s="11">
        <f>IFERROR(VLOOKUP(AD5506,[2]Sheet2!$M:$O,2,FALSE),0)</f>
        <v>0</v>
      </c>
      <c r="AC5506" s="11">
        <f>IFERROR(VLOOKUP(AD5506,[2]Sheet2!$M:$O,3,FALSE),0)</f>
        <v>0</v>
      </c>
      <c r="AD5506" s="10" t="s">
        <v>763</v>
      </c>
    </row>
    <row r="5507" spans="1:30" x14ac:dyDescent="0.45">
      <c r="A5507" t="s">
        <v>24</v>
      </c>
      <c r="B5507" t="s">
        <v>338</v>
      </c>
      <c r="C5507" t="s">
        <v>255</v>
      </c>
      <c r="D5507" s="5">
        <v>419</v>
      </c>
      <c r="E5507" s="5">
        <v>3125000</v>
      </c>
      <c r="F5507" s="5">
        <v>460182.56699999998</v>
      </c>
      <c r="L5507">
        <v>234658.42800000001</v>
      </c>
      <c r="M5507" s="5">
        <v>30</v>
      </c>
      <c r="N5507" s="5">
        <v>13.97</v>
      </c>
      <c r="O5507" s="5">
        <v>3.65</v>
      </c>
      <c r="P5507" s="5">
        <v>26.18</v>
      </c>
      <c r="R5507">
        <v>50.99</v>
      </c>
      <c r="T5507" s="5">
        <v>114.73</v>
      </c>
      <c r="U5507" s="5">
        <v>278.29000000000002</v>
      </c>
      <c r="V5507" s="14">
        <v>-0.33579999999999999</v>
      </c>
      <c r="Y5507" s="12" t="str">
        <f>IFERROR(VLOOKUP(C5507,[1]Index!$D:$F,3,FALSE),"Non List")</f>
        <v>Hydro Non Converted</v>
      </c>
      <c r="Z5507">
        <f>IFERROR(VLOOKUP(C5507,[1]LP!$B:$C,2,FALSE),0)</f>
        <v>419</v>
      </c>
      <c r="AA5507" s="11">
        <f t="shared" si="131"/>
        <v>13.966666666666667</v>
      </c>
      <c r="AB5507" s="11">
        <f>IFERROR(VLOOKUP(AD5507,[2]Sheet2!$M:$O,2,FALSE),0)</f>
        <v>0</v>
      </c>
      <c r="AC5507" s="11">
        <f>IFERROR(VLOOKUP(AD5507,[2]Sheet2!$M:$O,3,FALSE),0)</f>
        <v>0</v>
      </c>
      <c r="AD5507" s="10" t="s">
        <v>764</v>
      </c>
    </row>
    <row r="5508" spans="1:30" x14ac:dyDescent="0.45">
      <c r="A5508" t="s">
        <v>24</v>
      </c>
      <c r="B5508" t="s">
        <v>338</v>
      </c>
      <c r="C5508" t="s">
        <v>347</v>
      </c>
      <c r="D5508" s="5">
        <v>587</v>
      </c>
      <c r="E5508" s="5">
        <v>748400</v>
      </c>
      <c r="F5508" s="5">
        <v>436.75299999999999</v>
      </c>
      <c r="L5508">
        <v>1707.454</v>
      </c>
      <c r="M5508" s="5">
        <v>0.88</v>
      </c>
      <c r="N5508" s="5">
        <v>667.05</v>
      </c>
      <c r="O5508" s="5">
        <v>5.87</v>
      </c>
      <c r="P5508" s="5">
        <v>0.91</v>
      </c>
      <c r="R5508">
        <v>3915.58</v>
      </c>
      <c r="T5508" s="5">
        <v>100.06</v>
      </c>
      <c r="U5508" s="5">
        <v>44.51</v>
      </c>
      <c r="V5508" s="14">
        <v>-0.92420000000000002</v>
      </c>
      <c r="Y5508" s="12" t="str">
        <f>IFERROR(VLOOKUP(C5508,[1]Index!$D:$F,3,FALSE),"Non List")</f>
        <v>Hydro Non Converted</v>
      </c>
      <c r="Z5508">
        <f>IFERROR(VLOOKUP(C5508,[1]LP!$B:$C,2,FALSE),0)</f>
        <v>587</v>
      </c>
      <c r="AA5508" s="11">
        <f t="shared" si="131"/>
        <v>667.0454545454545</v>
      </c>
      <c r="AB5508" s="11">
        <f>IFERROR(VLOOKUP(AD5508,[2]Sheet2!$M:$O,2,FALSE),0)</f>
        <v>0</v>
      </c>
      <c r="AC5508" s="11">
        <f>IFERROR(VLOOKUP(AD5508,[2]Sheet2!$M:$O,3,FALSE),0)</f>
        <v>0</v>
      </c>
      <c r="AD5508" s="10" t="s">
        <v>765</v>
      </c>
    </row>
    <row r="5509" spans="1:30" x14ac:dyDescent="0.45">
      <c r="A5509" t="s">
        <v>24</v>
      </c>
      <c r="B5509" t="s">
        <v>338</v>
      </c>
      <c r="C5509" t="s">
        <v>254</v>
      </c>
      <c r="D5509" s="5">
        <v>224</v>
      </c>
      <c r="E5509" s="5">
        <v>1615809.43</v>
      </c>
      <c r="F5509" s="5">
        <v>-30008.862000000001</v>
      </c>
      <c r="L5509">
        <v>-47508.697</v>
      </c>
      <c r="M5509" s="5">
        <v>-11.76</v>
      </c>
      <c r="N5509" s="5">
        <v>-19.05</v>
      </c>
      <c r="O5509" s="5">
        <v>2.2799999999999998</v>
      </c>
      <c r="P5509" s="5">
        <v>-11.98</v>
      </c>
      <c r="R5509">
        <v>-43.43</v>
      </c>
      <c r="T5509" s="5">
        <v>98.14</v>
      </c>
      <c r="U5509" s="5" t="s">
        <v>314</v>
      </c>
      <c r="V5509" t="s">
        <v>314</v>
      </c>
      <c r="Y5509" s="12" t="str">
        <f>IFERROR(VLOOKUP(C5509,[1]Index!$D:$F,3,FALSE),"Non List")</f>
        <v>Hydro Power</v>
      </c>
      <c r="Z5509">
        <f>IFERROR(VLOOKUP(C5509,[1]LP!$B:$C,2,FALSE),0)</f>
        <v>224</v>
      </c>
      <c r="AA5509" s="11">
        <f t="shared" si="131"/>
        <v>-19.047619047619047</v>
      </c>
      <c r="AB5509" s="11">
        <f>IFERROR(VLOOKUP(AD5509,[2]Sheet2!$M:$O,2,FALSE),0)</f>
        <v>0</v>
      </c>
      <c r="AC5509" s="11">
        <f>IFERROR(VLOOKUP(AD5509,[2]Sheet2!$M:$O,3,FALSE),0)</f>
        <v>0</v>
      </c>
      <c r="AD5509" s="10" t="s">
        <v>766</v>
      </c>
    </row>
    <row r="5510" spans="1:30" x14ac:dyDescent="0.45">
      <c r="A5510" t="s">
        <v>24</v>
      </c>
      <c r="B5510" t="s">
        <v>338</v>
      </c>
      <c r="C5510" t="s">
        <v>348</v>
      </c>
      <c r="D5510" s="5">
        <v>253.5</v>
      </c>
      <c r="E5510" s="5">
        <v>800000</v>
      </c>
      <c r="F5510" s="5">
        <v>-175567.568</v>
      </c>
      <c r="L5510">
        <v>-4775.8180000000002</v>
      </c>
      <c r="M5510" s="5">
        <v>-2.36</v>
      </c>
      <c r="N5510" s="5">
        <v>-107.42</v>
      </c>
      <c r="O5510" s="5">
        <v>3.25</v>
      </c>
      <c r="P5510" s="5">
        <v>-3.06</v>
      </c>
      <c r="R5510">
        <v>-349.12</v>
      </c>
      <c r="T5510" s="5">
        <v>78.05</v>
      </c>
      <c r="U5510" s="5" t="s">
        <v>314</v>
      </c>
      <c r="V5510" t="s">
        <v>314</v>
      </c>
      <c r="Y5510" s="12" t="str">
        <f>IFERROR(VLOOKUP(C5510,[1]Index!$D:$F,3,FALSE),"Non List")</f>
        <v>Hydro Non Converted</v>
      </c>
      <c r="Z5510">
        <f>IFERROR(VLOOKUP(C5510,[1]LP!$B:$C,2,FALSE),0)</f>
        <v>253.5</v>
      </c>
      <c r="AA5510" s="11">
        <f t="shared" si="131"/>
        <v>-107.41525423728814</v>
      </c>
      <c r="AB5510" s="11">
        <f>IFERROR(VLOOKUP(AD5510,[2]Sheet2!$M:$O,2,FALSE),0)</f>
        <v>0</v>
      </c>
      <c r="AC5510" s="11">
        <f>IFERROR(VLOOKUP(AD5510,[2]Sheet2!$M:$O,3,FALSE),0)</f>
        <v>0</v>
      </c>
      <c r="AD5510" s="10" t="s">
        <v>767</v>
      </c>
    </row>
    <row r="5511" spans="1:30" x14ac:dyDescent="0.45">
      <c r="A5511" t="s">
        <v>24</v>
      </c>
      <c r="B5511" t="s">
        <v>338</v>
      </c>
      <c r="C5511" t="s">
        <v>349</v>
      </c>
      <c r="D5511" s="5">
        <v>295</v>
      </c>
      <c r="E5511" s="5">
        <v>600000</v>
      </c>
      <c r="F5511" s="5">
        <v>-9528.5040000000008</v>
      </c>
      <c r="L5511">
        <v>-136.99100000000001</v>
      </c>
      <c r="M5511" s="5">
        <v>-0.08</v>
      </c>
      <c r="N5511" s="5">
        <v>-3687.5</v>
      </c>
      <c r="O5511" s="5">
        <v>3</v>
      </c>
      <c r="P5511" s="5">
        <v>-0.09</v>
      </c>
      <c r="R5511">
        <v>-11062.5</v>
      </c>
      <c r="T5511" s="5">
        <v>98.41</v>
      </c>
      <c r="U5511" s="5" t="s">
        <v>314</v>
      </c>
      <c r="V5511" t="s">
        <v>314</v>
      </c>
      <c r="Y5511" s="12" t="str">
        <f>IFERROR(VLOOKUP(C5511,[1]Index!$D:$F,3,FALSE),"Non List")</f>
        <v>Hydro Non Converted</v>
      </c>
      <c r="Z5511">
        <f>IFERROR(VLOOKUP(C5511,[1]LP!$B:$C,2,FALSE),0)</f>
        <v>295</v>
      </c>
      <c r="AA5511" s="11">
        <f t="shared" si="131"/>
        <v>-3687.5</v>
      </c>
      <c r="AB5511" s="11">
        <f>IFERROR(VLOOKUP(AD5511,[2]Sheet2!$M:$O,2,FALSE),0)</f>
        <v>0</v>
      </c>
      <c r="AC5511" s="11">
        <f>IFERROR(VLOOKUP(AD5511,[2]Sheet2!$M:$O,3,FALSE),0)</f>
        <v>0</v>
      </c>
      <c r="AD5511" s="10" t="s">
        <v>768</v>
      </c>
    </row>
    <row r="5512" spans="1:30" x14ac:dyDescent="0.45">
      <c r="A5512" t="s">
        <v>24</v>
      </c>
      <c r="B5512" t="s">
        <v>338</v>
      </c>
      <c r="C5512" t="s">
        <v>323</v>
      </c>
      <c r="D5512" s="5">
        <v>449.5</v>
      </c>
      <c r="E5512" s="5">
        <v>2100000</v>
      </c>
      <c r="F5512" s="5">
        <v>160790.79999999999</v>
      </c>
      <c r="L5512">
        <v>106937.44</v>
      </c>
      <c r="M5512" s="5">
        <v>20.36</v>
      </c>
      <c r="N5512" s="5">
        <v>22.08</v>
      </c>
      <c r="O5512" s="5">
        <v>4.18</v>
      </c>
      <c r="P5512" s="5">
        <v>18.920000000000002</v>
      </c>
      <c r="R5512">
        <v>92.29</v>
      </c>
      <c r="T5512" s="5">
        <v>107.66</v>
      </c>
      <c r="U5512" s="5">
        <v>222.08</v>
      </c>
      <c r="V5512" s="14">
        <v>-0.50590000000000002</v>
      </c>
      <c r="Y5512" s="12" t="str">
        <f>IFERROR(VLOOKUP(C5512,[1]Index!$D:$F,3,FALSE),"Non List")</f>
        <v>Hydro Non Converted</v>
      </c>
      <c r="Z5512">
        <f>IFERROR(VLOOKUP(C5512,[1]LP!$B:$C,2,FALSE),0)</f>
        <v>449.5</v>
      </c>
      <c r="AA5512" s="11">
        <f t="shared" si="131"/>
        <v>22.077603143418468</v>
      </c>
      <c r="AB5512" s="11">
        <f>IFERROR(VLOOKUP(AD5512,[2]Sheet2!$M:$O,2,FALSE),0)</f>
        <v>0</v>
      </c>
      <c r="AC5512" s="11">
        <f>IFERROR(VLOOKUP(AD5512,[2]Sheet2!$M:$O,3,FALSE),0)</f>
        <v>0</v>
      </c>
      <c r="AD5512" s="10" t="s">
        <v>769</v>
      </c>
    </row>
    <row r="5513" spans="1:30" x14ac:dyDescent="0.45">
      <c r="A5513" t="s">
        <v>24</v>
      </c>
      <c r="B5513" t="s">
        <v>338</v>
      </c>
      <c r="C5513" t="s">
        <v>350</v>
      </c>
      <c r="D5513" s="5">
        <v>296.8</v>
      </c>
      <c r="E5513" s="5">
        <v>542583.30000000005</v>
      </c>
      <c r="F5513" s="5">
        <v>-44538.13</v>
      </c>
      <c r="L5513">
        <v>-34360.11</v>
      </c>
      <c r="M5513" s="5">
        <v>-25.32</v>
      </c>
      <c r="N5513" s="5">
        <v>-11.72</v>
      </c>
      <c r="O5513" s="5">
        <v>3.23</v>
      </c>
      <c r="P5513" s="5">
        <v>-27.6</v>
      </c>
      <c r="R5513">
        <v>-37.86</v>
      </c>
      <c r="T5513" s="5">
        <v>91.79</v>
      </c>
      <c r="U5513" s="5" t="s">
        <v>314</v>
      </c>
      <c r="V5513" t="s">
        <v>314</v>
      </c>
      <c r="Y5513" s="12" t="str">
        <f>IFERROR(VLOOKUP(C5513,[1]Index!$D:$F,3,FALSE),"Non List")</f>
        <v>Hydro Non Converted</v>
      </c>
      <c r="Z5513">
        <f>IFERROR(VLOOKUP(C5513,[1]LP!$B:$C,2,FALSE),0)</f>
        <v>296.8</v>
      </c>
      <c r="AA5513" s="11">
        <f t="shared" si="131"/>
        <v>-11.721958925750394</v>
      </c>
      <c r="AB5513" s="11">
        <f>IFERROR(VLOOKUP(AD5513,[2]Sheet2!$M:$O,2,FALSE),0)</f>
        <v>0</v>
      </c>
      <c r="AC5513" s="11">
        <f>IFERROR(VLOOKUP(AD5513,[2]Sheet2!$M:$O,3,FALSE),0)</f>
        <v>0</v>
      </c>
      <c r="AD5513" s="10" t="s">
        <v>770</v>
      </c>
    </row>
    <row r="5514" spans="1:30" x14ac:dyDescent="0.45">
      <c r="A5514" t="s">
        <v>24</v>
      </c>
      <c r="B5514" t="s">
        <v>338</v>
      </c>
      <c r="C5514" t="s">
        <v>351</v>
      </c>
      <c r="D5514" s="5">
        <v>415</v>
      </c>
      <c r="E5514" s="5">
        <v>280000</v>
      </c>
      <c r="F5514" s="5">
        <v>57921.98</v>
      </c>
      <c r="L5514">
        <v>-834.38</v>
      </c>
      <c r="M5514" s="5">
        <v>-1.1599999999999999</v>
      </c>
      <c r="N5514" s="5">
        <v>-357.76</v>
      </c>
      <c r="O5514" s="5">
        <v>3.44</v>
      </c>
      <c r="P5514" s="5">
        <v>-0.99</v>
      </c>
      <c r="R5514">
        <v>-1230.69</v>
      </c>
      <c r="T5514" s="5">
        <v>120.69</v>
      </c>
      <c r="U5514" s="5" t="s">
        <v>314</v>
      </c>
      <c r="V5514" t="s">
        <v>314</v>
      </c>
      <c r="Y5514" s="12" t="str">
        <f>IFERROR(VLOOKUP(C5514,[1]Index!$D:$F,3,FALSE),"Non List")</f>
        <v>Hydro Non Converted</v>
      </c>
      <c r="Z5514">
        <f>IFERROR(VLOOKUP(C5514,[1]LP!$B:$C,2,FALSE),0)</f>
        <v>415</v>
      </c>
      <c r="AA5514" s="11">
        <f t="shared" si="131"/>
        <v>-357.75862068965517</v>
      </c>
      <c r="AB5514" s="11">
        <f>IFERROR(VLOOKUP(AD5514,[2]Sheet2!$M:$O,2,FALSE),0)</f>
        <v>0</v>
      </c>
      <c r="AC5514" s="11">
        <f>IFERROR(VLOOKUP(AD5514,[2]Sheet2!$M:$O,3,FALSE),0)</f>
        <v>0</v>
      </c>
      <c r="AD5514" s="10" t="s">
        <v>771</v>
      </c>
    </row>
    <row r="5515" spans="1:30" x14ac:dyDescent="0.45">
      <c r="A5515" t="s">
        <v>24</v>
      </c>
      <c r="B5515" t="s">
        <v>338</v>
      </c>
      <c r="C5515" t="s">
        <v>352</v>
      </c>
      <c r="D5515" s="5">
        <v>558</v>
      </c>
      <c r="E5515" s="5">
        <v>572064.69999999995</v>
      </c>
      <c r="F5515" s="5">
        <v>150739.04560000001</v>
      </c>
      <c r="L5515">
        <v>14262.7091</v>
      </c>
      <c r="M5515" s="5">
        <v>9.9600000000000009</v>
      </c>
      <c r="N5515" s="5">
        <v>56.02</v>
      </c>
      <c r="O5515" s="5">
        <v>4.42</v>
      </c>
      <c r="P5515" s="5">
        <v>7.89</v>
      </c>
      <c r="R5515">
        <v>247.61</v>
      </c>
      <c r="T5515" s="5">
        <v>126.35</v>
      </c>
      <c r="U5515" s="5">
        <v>168.27</v>
      </c>
      <c r="V5515" s="14">
        <v>-0.69840000000000002</v>
      </c>
      <c r="Y5515" s="12" t="str">
        <f>IFERROR(VLOOKUP(C5515,[1]Index!$D:$F,3,FALSE),"Non List")</f>
        <v>Hydro Non Converted</v>
      </c>
      <c r="Z5515">
        <f>IFERROR(VLOOKUP(C5515,[1]LP!$B:$C,2,FALSE),0)</f>
        <v>558</v>
      </c>
      <c r="AA5515" s="11">
        <f t="shared" si="131"/>
        <v>56.024096385542165</v>
      </c>
      <c r="AB5515" s="11">
        <f>IFERROR(VLOOKUP(AD5515,[2]Sheet2!$M:$O,2,FALSE),0)</f>
        <v>0</v>
      </c>
      <c r="AC5515" s="11">
        <f>IFERROR(VLOOKUP(AD5515,[2]Sheet2!$M:$O,3,FALSE),0)</f>
        <v>0</v>
      </c>
      <c r="AD5515" s="10" t="s">
        <v>772</v>
      </c>
    </row>
    <row r="5516" spans="1:30" x14ac:dyDescent="0.45">
      <c r="A5516" t="s">
        <v>24</v>
      </c>
      <c r="B5516" t="s">
        <v>338</v>
      </c>
      <c r="C5516" t="s">
        <v>353</v>
      </c>
      <c r="D5516" s="5">
        <v>651</v>
      </c>
      <c r="E5516" s="5">
        <v>1363637</v>
      </c>
      <c r="F5516" s="5">
        <v>634747.18299999996</v>
      </c>
      <c r="L5516">
        <v>127246.175</v>
      </c>
      <c r="M5516" s="5">
        <v>37.32</v>
      </c>
      <c r="N5516" s="5">
        <v>17.440000000000001</v>
      </c>
      <c r="O5516" s="5">
        <v>4.4400000000000004</v>
      </c>
      <c r="P5516" s="5">
        <v>25.47</v>
      </c>
      <c r="R5516">
        <v>77.430000000000007</v>
      </c>
      <c r="T5516" s="5">
        <v>146.55000000000001</v>
      </c>
      <c r="U5516" s="5">
        <v>350.8</v>
      </c>
      <c r="V5516" s="14">
        <v>-0.46110000000000001</v>
      </c>
      <c r="Y5516" s="12" t="str">
        <f>IFERROR(VLOOKUP(C5516,[1]Index!$D:$F,3,FALSE),"Non List")</f>
        <v>Hydro Non Converted</v>
      </c>
      <c r="Z5516">
        <f>IFERROR(VLOOKUP(C5516,[1]LP!$B:$C,2,FALSE),0)</f>
        <v>651</v>
      </c>
      <c r="AA5516" s="11">
        <f t="shared" si="131"/>
        <v>17.443729903536976</v>
      </c>
      <c r="AB5516" s="11">
        <f>IFERROR(VLOOKUP(AD5516,[2]Sheet2!$M:$O,2,FALSE),0)</f>
        <v>0</v>
      </c>
      <c r="AC5516" s="11">
        <f>IFERROR(VLOOKUP(AD5516,[2]Sheet2!$M:$O,3,FALSE),0)</f>
        <v>0</v>
      </c>
      <c r="AD5516" s="10" t="s">
        <v>773</v>
      </c>
    </row>
    <row r="5517" spans="1:30" x14ac:dyDescent="0.45">
      <c r="A5517" t="s">
        <v>24</v>
      </c>
      <c r="B5517" t="s">
        <v>338</v>
      </c>
      <c r="C5517" t="s">
        <v>256</v>
      </c>
      <c r="D5517" s="5">
        <v>671</v>
      </c>
      <c r="E5517" s="5">
        <v>3155300.52</v>
      </c>
      <c r="F5517" s="5">
        <v>377400.07</v>
      </c>
      <c r="L5517">
        <v>166166.10999999999</v>
      </c>
      <c r="M5517" s="5">
        <v>21.04</v>
      </c>
      <c r="N5517" s="5">
        <v>31.89</v>
      </c>
      <c r="O5517" s="5">
        <v>5.99</v>
      </c>
      <c r="P5517" s="5">
        <v>18.809999999999999</v>
      </c>
      <c r="R5517" s="5">
        <v>191.02</v>
      </c>
      <c r="T5517">
        <v>111.96</v>
      </c>
      <c r="U5517" s="5">
        <v>230.22</v>
      </c>
      <c r="V5517" s="14">
        <v>-0.65690000000000004</v>
      </c>
      <c r="Y5517" s="12" t="str">
        <f>IFERROR(VLOOKUP(C5517,[1]Index!$D:$F,3,FALSE),"Non List")</f>
        <v>Life Insurance</v>
      </c>
      <c r="Z5517">
        <f>IFERROR(VLOOKUP(C5517,[1]LP!$B:$C,2,FALSE),0)</f>
        <v>671</v>
      </c>
      <c r="AA5517" s="11">
        <f t="shared" ref="AA5517:AA5540" si="132">IFERROR(Z5517/M5517,0)</f>
        <v>31.891634980988595</v>
      </c>
      <c r="AB5517" s="11">
        <f>IFERROR(VLOOKUP(AD5517,[2]Sheet2!$M:$O,2,FALSE),0)</f>
        <v>0</v>
      </c>
      <c r="AC5517" s="11">
        <f>IFERROR(VLOOKUP(AD5517,[2]Sheet2!$M:$O,3,FALSE),0)</f>
        <v>0</v>
      </c>
      <c r="AD5517" s="10" t="s">
        <v>774</v>
      </c>
    </row>
    <row r="5518" spans="1:30" x14ac:dyDescent="0.45">
      <c r="A5518" t="s">
        <v>24</v>
      </c>
      <c r="B5518" t="s">
        <v>338</v>
      </c>
      <c r="C5518" t="s">
        <v>258</v>
      </c>
      <c r="D5518" s="5">
        <v>1483</v>
      </c>
      <c r="E5518" s="5">
        <v>2653200</v>
      </c>
      <c r="F5518" s="5">
        <v>2690123.64</v>
      </c>
      <c r="L5518">
        <v>59730.2</v>
      </c>
      <c r="M5518" s="5">
        <v>9</v>
      </c>
      <c r="N5518" s="5">
        <v>164.78</v>
      </c>
      <c r="O5518" s="5">
        <v>7.36</v>
      </c>
      <c r="P5518" s="5">
        <v>4.47</v>
      </c>
      <c r="R5518" s="5">
        <v>1212.78</v>
      </c>
      <c r="T5518">
        <v>201.39</v>
      </c>
      <c r="U5518" s="5">
        <v>201.94</v>
      </c>
      <c r="V5518" s="14">
        <v>-0.86380000000000001</v>
      </c>
      <c r="Y5518" s="12" t="str">
        <f>IFERROR(VLOOKUP(C5518,[1]Index!$D:$F,3,FALSE),"Non List")</f>
        <v>Life Insurance</v>
      </c>
      <c r="Z5518">
        <f>IFERROR(VLOOKUP(C5518,[1]LP!$B:$C,2,FALSE),0)</f>
        <v>1483</v>
      </c>
      <c r="AA5518" s="11">
        <f t="shared" si="132"/>
        <v>164.77777777777777</v>
      </c>
      <c r="AB5518" s="11">
        <f>IFERROR(VLOOKUP(AD5518,[2]Sheet2!$M:$O,2,FALSE),0)</f>
        <v>0</v>
      </c>
      <c r="AC5518" s="11">
        <f>IFERROR(VLOOKUP(AD5518,[2]Sheet2!$M:$O,3,FALSE),0)</f>
        <v>0</v>
      </c>
      <c r="AD5518" s="10" t="s">
        <v>775</v>
      </c>
    </row>
    <row r="5519" spans="1:30" x14ac:dyDescent="0.45">
      <c r="A5519" t="s">
        <v>24</v>
      </c>
      <c r="B5519" t="s">
        <v>338</v>
      </c>
      <c r="C5519" t="s">
        <v>259</v>
      </c>
      <c r="D5519" s="5">
        <v>707</v>
      </c>
      <c r="E5519" s="5">
        <v>8207966.5499999998</v>
      </c>
      <c r="F5519" s="5">
        <v>865413.24</v>
      </c>
      <c r="L5519">
        <v>157930.88</v>
      </c>
      <c r="M5519" s="5">
        <v>7.68</v>
      </c>
      <c r="N5519" s="5">
        <v>92.06</v>
      </c>
      <c r="O5519" s="5">
        <v>6.4</v>
      </c>
      <c r="P5519" s="5">
        <v>6.96</v>
      </c>
      <c r="R5519" s="5">
        <v>589.17999999999995</v>
      </c>
      <c r="T5519">
        <v>110.54</v>
      </c>
      <c r="U5519" s="5">
        <v>138.21</v>
      </c>
      <c r="V5519" s="14">
        <v>-0.80449999999999999</v>
      </c>
      <c r="Y5519" s="12" t="str">
        <f>IFERROR(VLOOKUP(C5519,[1]Index!$D:$F,3,FALSE),"Non List")</f>
        <v>Life Insurance</v>
      </c>
      <c r="Z5519">
        <f>IFERROR(VLOOKUP(C5519,[1]LP!$B:$C,2,FALSE),0)</f>
        <v>707</v>
      </c>
      <c r="AA5519" s="11">
        <f t="shared" si="132"/>
        <v>92.057291666666671</v>
      </c>
      <c r="AB5519" s="11">
        <f>IFERROR(VLOOKUP(AD5519,[2]Sheet2!$M:$O,2,FALSE),0)</f>
        <v>0</v>
      </c>
      <c r="AC5519" s="11">
        <f>IFERROR(VLOOKUP(AD5519,[2]Sheet2!$M:$O,3,FALSE),0)</f>
        <v>0</v>
      </c>
      <c r="AD5519" s="10" t="s">
        <v>776</v>
      </c>
    </row>
    <row r="5520" spans="1:30" x14ac:dyDescent="0.45">
      <c r="A5520" t="s">
        <v>24</v>
      </c>
      <c r="B5520" t="s">
        <v>338</v>
      </c>
      <c r="C5520" t="s">
        <v>260</v>
      </c>
      <c r="D5520" s="5">
        <v>629</v>
      </c>
      <c r="E5520" s="5">
        <v>5011666.43</v>
      </c>
      <c r="F5520" s="5">
        <v>975681.72</v>
      </c>
      <c r="L5520">
        <v>130258.18</v>
      </c>
      <c r="M5520" s="5">
        <v>10.36</v>
      </c>
      <c r="N5520" s="5">
        <v>60.71</v>
      </c>
      <c r="O5520" s="5">
        <v>5.26</v>
      </c>
      <c r="P5520" s="5">
        <v>8.6999999999999993</v>
      </c>
      <c r="R5520" s="5">
        <v>319.33</v>
      </c>
      <c r="T5520">
        <v>119.47</v>
      </c>
      <c r="U5520" s="5">
        <v>166.88</v>
      </c>
      <c r="V5520" s="14">
        <v>-0.73470000000000002</v>
      </c>
      <c r="Y5520" s="12" t="str">
        <f>IFERROR(VLOOKUP(C5520,[1]Index!$D:$F,3,FALSE),"Non List")</f>
        <v>Life Insurance</v>
      </c>
      <c r="Z5520">
        <f>IFERROR(VLOOKUP(C5520,[1]LP!$B:$C,2,FALSE),0)</f>
        <v>629</v>
      </c>
      <c r="AA5520" s="11">
        <f t="shared" si="132"/>
        <v>60.714285714285715</v>
      </c>
      <c r="AB5520" s="11">
        <f>IFERROR(VLOOKUP(AD5520,[2]Sheet2!$M:$O,2,FALSE),0)</f>
        <v>0</v>
      </c>
      <c r="AC5520" s="11">
        <f>IFERROR(VLOOKUP(AD5520,[2]Sheet2!$M:$O,3,FALSE),0)</f>
        <v>0</v>
      </c>
      <c r="AD5520" s="10" t="s">
        <v>777</v>
      </c>
    </row>
    <row r="5521" spans="1:30" x14ac:dyDescent="0.45">
      <c r="A5521" t="s">
        <v>24</v>
      </c>
      <c r="B5521" t="s">
        <v>338</v>
      </c>
      <c r="C5521" t="s">
        <v>354</v>
      </c>
      <c r="D5521" s="5">
        <v>531</v>
      </c>
      <c r="E5521" s="5">
        <v>3750000</v>
      </c>
      <c r="F5521" s="5">
        <v>2907861.88</v>
      </c>
      <c r="L5521">
        <v>71485.429999999993</v>
      </c>
      <c r="M5521" s="5">
        <v>7.6</v>
      </c>
      <c r="N5521" s="5">
        <v>69.87</v>
      </c>
      <c r="O5521" s="5">
        <v>2.99</v>
      </c>
      <c r="P5521" s="5">
        <v>4.29</v>
      </c>
      <c r="R5521" s="5">
        <v>208.91</v>
      </c>
      <c r="T5521">
        <v>177.54</v>
      </c>
      <c r="U5521" s="5">
        <v>174.24</v>
      </c>
      <c r="V5521" s="14">
        <v>-0.67190000000000005</v>
      </c>
      <c r="Y5521" s="12" t="str">
        <f>IFERROR(VLOOKUP(C5521,[1]Index!$D:$F,3,FALSE),"Non List")</f>
        <v>Life Insurance</v>
      </c>
      <c r="Z5521">
        <f>IFERROR(VLOOKUP(C5521,[1]LP!$B:$C,2,FALSE),0)</f>
        <v>531</v>
      </c>
      <c r="AA5521" s="11">
        <f t="shared" si="132"/>
        <v>69.868421052631575</v>
      </c>
      <c r="AB5521" s="11">
        <f>IFERROR(VLOOKUP(AD5521,[2]Sheet2!$M:$O,2,FALSE),0)</f>
        <v>0</v>
      </c>
      <c r="AC5521" s="11">
        <f>IFERROR(VLOOKUP(AD5521,[2]Sheet2!$M:$O,3,FALSE),0)</f>
        <v>0</v>
      </c>
      <c r="AD5521" s="10" t="s">
        <v>778</v>
      </c>
    </row>
    <row r="5522" spans="1:30" x14ac:dyDescent="0.45">
      <c r="A5522" t="s">
        <v>24</v>
      </c>
      <c r="B5522" t="s">
        <v>338</v>
      </c>
      <c r="C5522" t="s">
        <v>355</v>
      </c>
      <c r="D5522" s="5">
        <v>585</v>
      </c>
      <c r="E5522" s="5">
        <v>4000000</v>
      </c>
      <c r="F5522" s="5">
        <v>2905651.96</v>
      </c>
      <c r="L5522">
        <v>119403.4</v>
      </c>
      <c r="M5522" s="5">
        <v>11.92</v>
      </c>
      <c r="N5522" s="5">
        <v>49.08</v>
      </c>
      <c r="O5522" s="5">
        <v>3.39</v>
      </c>
      <c r="P5522" s="5">
        <v>6.92</v>
      </c>
      <c r="R5522" s="5">
        <v>166.38</v>
      </c>
      <c r="T5522">
        <v>172.64</v>
      </c>
      <c r="U5522" s="5">
        <v>215.18</v>
      </c>
      <c r="V5522" s="14">
        <v>-0.63219999999999998</v>
      </c>
      <c r="Y5522" s="12" t="str">
        <f>IFERROR(VLOOKUP(C5522,[1]Index!$D:$F,3,FALSE),"Non List")</f>
        <v>Life Insurance</v>
      </c>
      <c r="Z5522">
        <f>IFERROR(VLOOKUP(C5522,[1]LP!$B:$C,2,FALSE),0)</f>
        <v>585</v>
      </c>
      <c r="AA5522" s="11">
        <f t="shared" si="132"/>
        <v>49.077181208053695</v>
      </c>
      <c r="AB5522" s="11">
        <f>IFERROR(VLOOKUP(AD5522,[2]Sheet2!$M:$O,2,FALSE),0)</f>
        <v>0</v>
      </c>
      <c r="AC5522" s="11">
        <f>IFERROR(VLOOKUP(AD5522,[2]Sheet2!$M:$O,3,FALSE),0)</f>
        <v>0</v>
      </c>
      <c r="AD5522" s="10" t="s">
        <v>779</v>
      </c>
    </row>
    <row r="5523" spans="1:30" x14ac:dyDescent="0.45">
      <c r="A5523" t="s">
        <v>24</v>
      </c>
      <c r="B5523" t="s">
        <v>338</v>
      </c>
      <c r="C5523" t="s">
        <v>331</v>
      </c>
      <c r="D5523" s="5">
        <v>566.6</v>
      </c>
      <c r="E5523" s="5">
        <v>4000000</v>
      </c>
      <c r="F5523" s="5">
        <v>2745181.78</v>
      </c>
      <c r="L5523">
        <v>130387.99</v>
      </c>
      <c r="M5523" s="5">
        <v>13</v>
      </c>
      <c r="N5523" s="5">
        <v>43.58</v>
      </c>
      <c r="O5523" s="5">
        <v>3.36</v>
      </c>
      <c r="P5523" s="5">
        <v>7.73</v>
      </c>
      <c r="R5523" s="5">
        <v>146.43</v>
      </c>
      <c r="T5523">
        <v>168.63</v>
      </c>
      <c r="U5523" s="5">
        <v>222.09</v>
      </c>
      <c r="V5523" s="14">
        <v>-0.60799999999999998</v>
      </c>
      <c r="Y5523" s="12" t="str">
        <f>IFERROR(VLOOKUP(C5523,[1]Index!$D:$F,3,FALSE),"Non List")</f>
        <v>Life Insurance</v>
      </c>
      <c r="Z5523">
        <f>IFERROR(VLOOKUP(C5523,[1]LP!$B:$C,2,FALSE),0)</f>
        <v>566.6</v>
      </c>
      <c r="AA5523" s="11">
        <f t="shared" si="132"/>
        <v>43.58461538461539</v>
      </c>
      <c r="AB5523" s="11">
        <f>IFERROR(VLOOKUP(AD5523,[2]Sheet2!$M:$O,2,FALSE),0)</f>
        <v>0</v>
      </c>
      <c r="AC5523" s="11">
        <f>IFERROR(VLOOKUP(AD5523,[2]Sheet2!$M:$O,3,FALSE),0)</f>
        <v>0</v>
      </c>
      <c r="AD5523" s="10" t="s">
        <v>780</v>
      </c>
    </row>
    <row r="5524" spans="1:30" x14ac:dyDescent="0.45">
      <c r="A5524" t="s">
        <v>24</v>
      </c>
      <c r="B5524" t="s">
        <v>338</v>
      </c>
      <c r="C5524" t="s">
        <v>356</v>
      </c>
      <c r="D5524" s="5">
        <v>575</v>
      </c>
      <c r="E5524" s="5">
        <v>3200000</v>
      </c>
      <c r="F5524" s="5">
        <v>2508049.81</v>
      </c>
      <c r="L5524">
        <v>165327.81</v>
      </c>
      <c r="M5524" s="5">
        <v>20.64</v>
      </c>
      <c r="N5524" s="5">
        <v>27.86</v>
      </c>
      <c r="O5524" s="5">
        <v>3.22</v>
      </c>
      <c r="P5524" s="5">
        <v>11.59</v>
      </c>
      <c r="R5524" s="5">
        <v>89.71</v>
      </c>
      <c r="T5524">
        <v>178.38</v>
      </c>
      <c r="U5524" s="5">
        <v>287.82</v>
      </c>
      <c r="V5524" s="14">
        <v>-0.49940000000000001</v>
      </c>
      <c r="Y5524" s="12" t="str">
        <f>IFERROR(VLOOKUP(C5524,[1]Index!$D:$F,3,FALSE),"Non List")</f>
        <v>Life Insurance</v>
      </c>
      <c r="Z5524">
        <f>IFERROR(VLOOKUP(C5524,[1]LP!$B:$C,2,FALSE),0)</f>
        <v>575</v>
      </c>
      <c r="AA5524" s="11">
        <f t="shared" si="132"/>
        <v>27.858527131782946</v>
      </c>
      <c r="AB5524" s="11">
        <f>IFERROR(VLOOKUP(AD5524,[2]Sheet2!$M:$O,2,FALSE),0)</f>
        <v>0</v>
      </c>
      <c r="AC5524" s="11">
        <f>IFERROR(VLOOKUP(AD5524,[2]Sheet2!$M:$O,3,FALSE),0)</f>
        <v>0</v>
      </c>
      <c r="AD5524" s="10" t="s">
        <v>781</v>
      </c>
    </row>
    <row r="5525" spans="1:30" x14ac:dyDescent="0.45">
      <c r="A5525" t="s">
        <v>24</v>
      </c>
      <c r="B5525" t="s">
        <v>338</v>
      </c>
      <c r="C5525" t="s">
        <v>286</v>
      </c>
      <c r="D5525" s="5">
        <v>579.79999999999995</v>
      </c>
      <c r="E5525" s="5">
        <v>4545572.0999999996</v>
      </c>
      <c r="F5525" s="5">
        <v>2524115.071</v>
      </c>
      <c r="L5525">
        <v>132103.21100000001</v>
      </c>
      <c r="M5525" s="5">
        <v>11.6</v>
      </c>
      <c r="N5525" s="5">
        <v>49.98</v>
      </c>
      <c r="O5525" s="5">
        <v>3.73</v>
      </c>
      <c r="P5525" s="5">
        <v>7.47</v>
      </c>
      <c r="R5525" s="5">
        <v>186.43</v>
      </c>
      <c r="T5525">
        <v>155.53</v>
      </c>
      <c r="U5525" s="5">
        <v>201.48</v>
      </c>
      <c r="V5525" s="14">
        <v>-0.65249999999999997</v>
      </c>
      <c r="Y5525" s="12" t="str">
        <f>IFERROR(VLOOKUP(C5525,[1]Index!$D:$F,3,FALSE),"Non List")</f>
        <v>Life Insurance</v>
      </c>
      <c r="Z5525">
        <f>IFERROR(VLOOKUP(C5525,[1]LP!$B:$C,2,FALSE),0)</f>
        <v>579.79999999999995</v>
      </c>
      <c r="AA5525" s="11">
        <f t="shared" si="132"/>
        <v>49.982758620689651</v>
      </c>
      <c r="AB5525" s="11">
        <f>IFERROR(VLOOKUP(AD5525,[2]Sheet2!$M:$O,2,FALSE),0)</f>
        <v>0</v>
      </c>
      <c r="AC5525" s="11">
        <f>IFERROR(VLOOKUP(AD5525,[2]Sheet2!$M:$O,3,FALSE),0)</f>
        <v>0</v>
      </c>
      <c r="AD5525" s="10" t="s">
        <v>782</v>
      </c>
    </row>
    <row r="5526" spans="1:30" x14ac:dyDescent="0.45">
      <c r="A5526" t="s">
        <v>24</v>
      </c>
      <c r="B5526" t="s">
        <v>338</v>
      </c>
      <c r="C5526" t="s">
        <v>332</v>
      </c>
      <c r="D5526" s="5">
        <v>479</v>
      </c>
      <c r="E5526" s="5">
        <v>4184000</v>
      </c>
      <c r="F5526" s="5">
        <v>844627.9</v>
      </c>
      <c r="L5526">
        <v>110850.85</v>
      </c>
      <c r="M5526" s="5">
        <v>10.56</v>
      </c>
      <c r="N5526" s="5">
        <v>45.36</v>
      </c>
      <c r="O5526" s="5">
        <v>3.99</v>
      </c>
      <c r="P5526" s="5">
        <v>8.82</v>
      </c>
      <c r="R5526" s="5">
        <v>180.99</v>
      </c>
      <c r="T5526">
        <v>120.19</v>
      </c>
      <c r="U5526" s="5">
        <v>168.99</v>
      </c>
      <c r="V5526" s="14">
        <v>-0.6472</v>
      </c>
      <c r="Y5526" s="12" t="str">
        <f>IFERROR(VLOOKUP(C5526,[1]Index!$D:$F,3,FALSE),"Non List")</f>
        <v>Life Insurance</v>
      </c>
      <c r="Z5526">
        <f>IFERROR(VLOOKUP(C5526,[1]LP!$B:$C,2,FALSE),0)</f>
        <v>479</v>
      </c>
      <c r="AA5526" s="11">
        <f t="shared" si="132"/>
        <v>45.359848484848484</v>
      </c>
      <c r="AB5526" s="11">
        <f>IFERROR(VLOOKUP(AD5526,[2]Sheet2!$M:$O,2,FALSE),0)</f>
        <v>0</v>
      </c>
      <c r="AC5526" s="11">
        <f>IFERROR(VLOOKUP(AD5526,[2]Sheet2!$M:$O,3,FALSE),0)</f>
        <v>0</v>
      </c>
      <c r="AD5526" s="10" t="s">
        <v>783</v>
      </c>
    </row>
    <row r="5527" spans="1:30" x14ac:dyDescent="0.45">
      <c r="A5527" t="s">
        <v>24</v>
      </c>
      <c r="B5527" t="s">
        <v>338</v>
      </c>
      <c r="C5527" t="s">
        <v>333</v>
      </c>
      <c r="D5527" s="5">
        <v>462</v>
      </c>
      <c r="E5527" s="5">
        <v>8020383.602</v>
      </c>
      <c r="F5527" s="5">
        <v>1263059.6680000001</v>
      </c>
      <c r="L5527">
        <v>241397.329</v>
      </c>
      <c r="M5527" s="5">
        <v>12</v>
      </c>
      <c r="N5527" s="5">
        <v>38.5</v>
      </c>
      <c r="O5527" s="5">
        <v>3.99</v>
      </c>
      <c r="P5527" s="5">
        <v>10.4</v>
      </c>
      <c r="R5527" s="5">
        <v>153.62</v>
      </c>
      <c r="T5527">
        <v>115.75</v>
      </c>
      <c r="U5527" s="5">
        <v>176.78</v>
      </c>
      <c r="V5527" s="14">
        <v>-0.61739999999999995</v>
      </c>
      <c r="Y5527" s="12" t="str">
        <f>IFERROR(VLOOKUP(C5527,[1]Index!$D:$F,3,FALSE),"Non List")</f>
        <v>Life Insurance</v>
      </c>
      <c r="Z5527">
        <f>IFERROR(VLOOKUP(C5527,[1]LP!$B:$C,2,FALSE),0)</f>
        <v>462</v>
      </c>
      <c r="AA5527" s="11">
        <f t="shared" si="132"/>
        <v>38.5</v>
      </c>
      <c r="AB5527" s="11">
        <f>IFERROR(VLOOKUP(AD5527,[2]Sheet2!$M:$O,2,FALSE),0)</f>
        <v>0</v>
      </c>
      <c r="AC5527" s="11">
        <f>IFERROR(VLOOKUP(AD5527,[2]Sheet2!$M:$O,3,FALSE),0)</f>
        <v>0</v>
      </c>
      <c r="AD5527" s="10" t="s">
        <v>784</v>
      </c>
    </row>
    <row r="5528" spans="1:30" x14ac:dyDescent="0.45">
      <c r="A5528" t="s">
        <v>24</v>
      </c>
      <c r="B5528" t="s">
        <v>338</v>
      </c>
      <c r="C5528" t="s">
        <v>357</v>
      </c>
      <c r="D5528" s="5">
        <v>601.79999999999995</v>
      </c>
      <c r="E5528" s="5">
        <v>4296000</v>
      </c>
      <c r="F5528" s="5">
        <v>699868.69900000002</v>
      </c>
      <c r="L5528">
        <v>100396.50199999999</v>
      </c>
      <c r="M5528" s="5">
        <v>9.32</v>
      </c>
      <c r="N5528" s="5">
        <v>64.569999999999993</v>
      </c>
      <c r="O5528" s="5">
        <v>5.17</v>
      </c>
      <c r="P5528" s="5">
        <v>8.0399999999999991</v>
      </c>
      <c r="R5528" s="5">
        <v>333.83</v>
      </c>
      <c r="T5528">
        <v>116.29</v>
      </c>
      <c r="U5528" s="5">
        <v>156.16</v>
      </c>
      <c r="V5528" s="14">
        <v>-0.74050000000000005</v>
      </c>
      <c r="Y5528" s="12" t="str">
        <f>IFERROR(VLOOKUP(C5528,[1]Index!$D:$F,3,FALSE),"Non List")</f>
        <v>Life Insurance</v>
      </c>
      <c r="Z5528">
        <f>IFERROR(VLOOKUP(C5528,[1]LP!$B:$C,2,FALSE),0)</f>
        <v>601.79999999999995</v>
      </c>
      <c r="AA5528" s="11">
        <f t="shared" si="132"/>
        <v>64.570815450643764</v>
      </c>
      <c r="AB5528" s="11">
        <f>IFERROR(VLOOKUP(AD5528,[2]Sheet2!$M:$O,2,FALSE),0)</f>
        <v>0</v>
      </c>
      <c r="AC5528" s="11">
        <f>IFERROR(VLOOKUP(AD5528,[2]Sheet2!$M:$O,3,FALSE),0)</f>
        <v>0</v>
      </c>
      <c r="AD5528" s="10" t="s">
        <v>785</v>
      </c>
    </row>
    <row r="5529" spans="1:30" x14ac:dyDescent="0.45">
      <c r="A5529" t="s">
        <v>24</v>
      </c>
      <c r="B5529" t="s">
        <v>338</v>
      </c>
      <c r="C5529" t="s">
        <v>271</v>
      </c>
      <c r="D5529" s="5">
        <v>893.5</v>
      </c>
      <c r="E5529" s="5">
        <v>1644241.94</v>
      </c>
      <c r="F5529" s="5">
        <v>1463786.06</v>
      </c>
      <c r="L5529">
        <v>146176.31</v>
      </c>
      <c r="M5529" s="5">
        <v>35.56</v>
      </c>
      <c r="N5529" s="5">
        <v>25.13</v>
      </c>
      <c r="O5529" s="5">
        <v>4.7300000000000004</v>
      </c>
      <c r="P5529" s="5">
        <v>18.809999999999999</v>
      </c>
      <c r="R5529" s="5">
        <v>118.86</v>
      </c>
      <c r="T5529">
        <v>189.02</v>
      </c>
      <c r="U5529" s="5">
        <v>388.89</v>
      </c>
      <c r="V5529" s="14">
        <v>-0.56479999999999997</v>
      </c>
      <c r="Y5529" s="12" t="str">
        <f>IFERROR(VLOOKUP(C5529,[1]Index!$D:$F,3,FALSE),"Non List")</f>
        <v>Non Life Insurance</v>
      </c>
      <c r="Z5529">
        <f>IFERROR(VLOOKUP(C5529,[1]LP!$B:$C,2,FALSE),0)</f>
        <v>893.5</v>
      </c>
      <c r="AA5529" s="11">
        <f t="shared" si="132"/>
        <v>25.126546681664792</v>
      </c>
      <c r="AB5529" s="11">
        <f>IFERROR(VLOOKUP(AD5529,[2]Sheet2!$M:$O,2,FALSE),0)</f>
        <v>0</v>
      </c>
      <c r="AC5529" s="11">
        <f>IFERROR(VLOOKUP(AD5529,[2]Sheet2!$M:$O,3,FALSE),0)</f>
        <v>0</v>
      </c>
      <c r="AD5529" s="10" t="s">
        <v>786</v>
      </c>
    </row>
    <row r="5530" spans="1:30" x14ac:dyDescent="0.45">
      <c r="A5530" t="s">
        <v>24</v>
      </c>
      <c r="B5530" t="s">
        <v>338</v>
      </c>
      <c r="C5530" t="s">
        <v>272</v>
      </c>
      <c r="D5530" s="5">
        <v>858</v>
      </c>
      <c r="E5530" s="5">
        <v>2012360.6185999999</v>
      </c>
      <c r="F5530" s="5">
        <v>2247971.3843</v>
      </c>
      <c r="L5530">
        <v>88043.448000000004</v>
      </c>
      <c r="M5530" s="5">
        <v>17.48</v>
      </c>
      <c r="N5530" s="5">
        <v>49.08</v>
      </c>
      <c r="O5530" s="5">
        <v>4.05</v>
      </c>
      <c r="P5530" s="5">
        <v>8.27</v>
      </c>
      <c r="R5530" s="5">
        <v>198.77</v>
      </c>
      <c r="T5530">
        <v>211.71</v>
      </c>
      <c r="U5530" s="5">
        <v>288.56</v>
      </c>
      <c r="V5530" s="14">
        <v>-0.66369999999999996</v>
      </c>
      <c r="Y5530" s="12" t="str">
        <f>IFERROR(VLOOKUP(C5530,[1]Index!$D:$F,3,FALSE),"Non List")</f>
        <v>Non Life Insurance</v>
      </c>
      <c r="Z5530">
        <f>IFERROR(VLOOKUP(C5530,[1]LP!$B:$C,2,FALSE),0)</f>
        <v>858</v>
      </c>
      <c r="AA5530" s="11">
        <f t="shared" si="132"/>
        <v>49.084668192219681</v>
      </c>
      <c r="AB5530" s="11">
        <f>IFERROR(VLOOKUP(AD5530,[2]Sheet2!$M:$O,2,FALSE),0)</f>
        <v>0</v>
      </c>
      <c r="AC5530" s="11">
        <f>IFERROR(VLOOKUP(AD5530,[2]Sheet2!$M:$O,3,FALSE),0)</f>
        <v>0</v>
      </c>
      <c r="AD5530" s="10" t="s">
        <v>787</v>
      </c>
    </row>
    <row r="5531" spans="1:30" x14ac:dyDescent="0.45">
      <c r="A5531" t="s">
        <v>24</v>
      </c>
      <c r="B5531" t="s">
        <v>338</v>
      </c>
      <c r="C5531" t="s">
        <v>273</v>
      </c>
      <c r="D5531" s="5">
        <v>854</v>
      </c>
      <c r="E5531" s="5">
        <v>1459275.79</v>
      </c>
      <c r="F5531" s="5">
        <v>1503581.77</v>
      </c>
      <c r="L5531">
        <v>51460.27</v>
      </c>
      <c r="M5531" s="5">
        <v>14.08</v>
      </c>
      <c r="N5531" s="5">
        <v>60.65</v>
      </c>
      <c r="O5531" s="5">
        <v>4.21</v>
      </c>
      <c r="P5531" s="5">
        <v>6.95</v>
      </c>
      <c r="R5531" s="5">
        <v>255.34</v>
      </c>
      <c r="T5531">
        <v>203.04</v>
      </c>
      <c r="U5531" s="5">
        <v>253.62</v>
      </c>
      <c r="V5531" s="14">
        <v>-0.70299999999999996</v>
      </c>
      <c r="Y5531" s="12" t="str">
        <f>IFERROR(VLOOKUP(C5531,[1]Index!$D:$F,3,FALSE),"Non List")</f>
        <v>Non Life Insurance</v>
      </c>
      <c r="Z5531">
        <f>IFERROR(VLOOKUP(C5531,[1]LP!$B:$C,2,FALSE),0)</f>
        <v>854</v>
      </c>
      <c r="AA5531" s="11">
        <f t="shared" si="132"/>
        <v>60.653409090909093</v>
      </c>
      <c r="AB5531" s="11">
        <f>IFERROR(VLOOKUP(AD5531,[2]Sheet2!$M:$O,2,FALSE),0)</f>
        <v>0</v>
      </c>
      <c r="AC5531" s="11">
        <f>IFERROR(VLOOKUP(AD5531,[2]Sheet2!$M:$O,3,FALSE),0)</f>
        <v>0</v>
      </c>
      <c r="AD5531" s="10" t="s">
        <v>788</v>
      </c>
    </row>
    <row r="5532" spans="1:30" x14ac:dyDescent="0.45">
      <c r="A5532" t="s">
        <v>24</v>
      </c>
      <c r="B5532" t="s">
        <v>338</v>
      </c>
      <c r="C5532" t="s">
        <v>277</v>
      </c>
      <c r="D5532" s="5">
        <v>773</v>
      </c>
      <c r="E5532" s="5">
        <v>2654947.2999999998</v>
      </c>
      <c r="F5532" s="5">
        <v>2485777.06</v>
      </c>
      <c r="L5532">
        <v>155527.97</v>
      </c>
      <c r="M5532" s="5">
        <v>23.4</v>
      </c>
      <c r="N5532" s="5">
        <v>33.03</v>
      </c>
      <c r="O5532" s="5">
        <v>3.99</v>
      </c>
      <c r="P5532" s="5">
        <v>12.1</v>
      </c>
      <c r="R5532" s="5">
        <v>131.79</v>
      </c>
      <c r="T5532">
        <v>193.63</v>
      </c>
      <c r="U5532" s="5">
        <v>319.29000000000002</v>
      </c>
      <c r="V5532" s="14">
        <v>-0.58689999999999998</v>
      </c>
      <c r="Y5532" s="12" t="str">
        <f>IFERROR(VLOOKUP(C5532,[1]Index!$D:$F,3,FALSE),"Non List")</f>
        <v>Non Life Insurance</v>
      </c>
      <c r="Z5532">
        <f>IFERROR(VLOOKUP(C5532,[1]LP!$B:$C,2,FALSE),0)</f>
        <v>773</v>
      </c>
      <c r="AA5532" s="11">
        <f t="shared" si="132"/>
        <v>33.034188034188034</v>
      </c>
      <c r="AB5532" s="11">
        <f>IFERROR(VLOOKUP(AD5532,[2]Sheet2!$M:$O,2,FALSE),0)</f>
        <v>0</v>
      </c>
      <c r="AC5532" s="11">
        <f>IFERROR(VLOOKUP(AD5532,[2]Sheet2!$M:$O,3,FALSE),0)</f>
        <v>0</v>
      </c>
      <c r="AD5532" s="10" t="s">
        <v>789</v>
      </c>
    </row>
    <row r="5533" spans="1:30" x14ac:dyDescent="0.45">
      <c r="A5533" t="s">
        <v>24</v>
      </c>
      <c r="B5533" t="s">
        <v>338</v>
      </c>
      <c r="C5533" t="s">
        <v>280</v>
      </c>
      <c r="D5533" s="5">
        <v>819</v>
      </c>
      <c r="E5533" s="5">
        <v>1376122.26</v>
      </c>
      <c r="F5533" s="5">
        <v>1401968.84</v>
      </c>
      <c r="L5533">
        <v>51636.21</v>
      </c>
      <c r="M5533" s="5">
        <v>15</v>
      </c>
      <c r="N5533" s="5">
        <v>54.6</v>
      </c>
      <c r="O5533" s="5">
        <v>4.0599999999999996</v>
      </c>
      <c r="P5533" s="5">
        <v>7.43</v>
      </c>
      <c r="R5533" s="5">
        <v>221.68</v>
      </c>
      <c r="T5533">
        <v>201.88</v>
      </c>
      <c r="U5533" s="5">
        <v>261.02999999999997</v>
      </c>
      <c r="V5533" s="14">
        <v>-0.68130000000000002</v>
      </c>
      <c r="Y5533" s="12" t="str">
        <f>IFERROR(VLOOKUP(C5533,[1]Index!$D:$F,3,FALSE),"Non List")</f>
        <v>Non Life Insurance</v>
      </c>
      <c r="Z5533">
        <f>IFERROR(VLOOKUP(C5533,[1]LP!$B:$C,2,FALSE),0)</f>
        <v>819</v>
      </c>
      <c r="AA5533" s="11">
        <f t="shared" si="132"/>
        <v>54.6</v>
      </c>
      <c r="AB5533" s="11">
        <f>IFERROR(VLOOKUP(AD5533,[2]Sheet2!$M:$O,2,FALSE),0)</f>
        <v>0</v>
      </c>
      <c r="AC5533" s="11">
        <f>IFERROR(VLOOKUP(AD5533,[2]Sheet2!$M:$O,3,FALSE),0)</f>
        <v>0</v>
      </c>
      <c r="AD5533" s="10" t="s">
        <v>790</v>
      </c>
    </row>
    <row r="5534" spans="1:30" x14ac:dyDescent="0.45">
      <c r="A5534" t="s">
        <v>24</v>
      </c>
      <c r="B5534" t="s">
        <v>338</v>
      </c>
      <c r="C5534" t="s">
        <v>281</v>
      </c>
      <c r="D5534" s="5">
        <v>15270.4</v>
      </c>
      <c r="E5534" s="5">
        <v>266639.06</v>
      </c>
      <c r="F5534" s="5">
        <v>14722500.73</v>
      </c>
      <c r="L5534">
        <v>137665.45000000001</v>
      </c>
      <c r="M5534" s="5">
        <v>206.48</v>
      </c>
      <c r="N5534" s="5">
        <v>73.959999999999994</v>
      </c>
      <c r="O5534" s="5">
        <v>2.72</v>
      </c>
      <c r="P5534" s="5">
        <v>3.67</v>
      </c>
      <c r="R5534" s="5">
        <v>201.17</v>
      </c>
      <c r="T5534">
        <v>5621.51</v>
      </c>
      <c r="U5534" s="5">
        <v>5110.42</v>
      </c>
      <c r="V5534" s="14">
        <v>-0.6653</v>
      </c>
      <c r="Y5534" s="12" t="str">
        <f>IFERROR(VLOOKUP(C5534,[1]Index!$D:$F,3,FALSE),"Non List")</f>
        <v>Non Life Insurance</v>
      </c>
      <c r="Z5534">
        <f>IFERROR(VLOOKUP(C5534,[1]LP!$B:$C,2,FALSE),0)</f>
        <v>15270.4</v>
      </c>
      <c r="AA5534" s="11">
        <f t="shared" si="132"/>
        <v>73.955831073227429</v>
      </c>
      <c r="AB5534" s="11">
        <f>IFERROR(VLOOKUP(AD5534,[2]Sheet2!$M:$O,2,FALSE),0)</f>
        <v>0</v>
      </c>
      <c r="AC5534" s="11">
        <f>IFERROR(VLOOKUP(AD5534,[2]Sheet2!$M:$O,3,FALSE),0)</f>
        <v>0</v>
      </c>
      <c r="AD5534" s="10" t="s">
        <v>791</v>
      </c>
    </row>
    <row r="5535" spans="1:30" x14ac:dyDescent="0.45">
      <c r="A5535" t="s">
        <v>24</v>
      </c>
      <c r="B5535" t="s">
        <v>338</v>
      </c>
      <c r="C5535" t="s">
        <v>282</v>
      </c>
      <c r="D5535" s="5">
        <v>557</v>
      </c>
      <c r="E5535" s="5">
        <v>3029334.64</v>
      </c>
      <c r="F5535" s="5">
        <v>1751487.69</v>
      </c>
      <c r="L5535">
        <v>51102.400000000001</v>
      </c>
      <c r="M5535" s="5">
        <v>6.72</v>
      </c>
      <c r="N5535" s="5">
        <v>82.89</v>
      </c>
      <c r="O5535" s="5">
        <v>3.53</v>
      </c>
      <c r="P5535" s="5">
        <v>4.28</v>
      </c>
      <c r="R5535" s="5">
        <v>292.60000000000002</v>
      </c>
      <c r="T5535">
        <v>157.82</v>
      </c>
      <c r="U5535" s="5">
        <v>154.47</v>
      </c>
      <c r="V5535" s="14">
        <v>-0.72270000000000001</v>
      </c>
      <c r="Y5535" s="12" t="str">
        <f>IFERROR(VLOOKUP(C5535,[1]Index!$D:$F,3,FALSE),"Non List")</f>
        <v>Non Life Insurance</v>
      </c>
      <c r="Z5535">
        <f>IFERROR(VLOOKUP(C5535,[1]LP!$B:$C,2,FALSE),0)</f>
        <v>557</v>
      </c>
      <c r="AA5535" s="11">
        <f t="shared" si="132"/>
        <v>82.886904761904759</v>
      </c>
      <c r="AB5535" s="11">
        <f>IFERROR(VLOOKUP(AD5535,[2]Sheet2!$M:$O,2,FALSE),0)</f>
        <v>0</v>
      </c>
      <c r="AC5535" s="11">
        <f>IFERROR(VLOOKUP(AD5535,[2]Sheet2!$M:$O,3,FALSE),0)</f>
        <v>0</v>
      </c>
      <c r="AD5535" s="10" t="s">
        <v>792</v>
      </c>
    </row>
    <row r="5536" spans="1:30" x14ac:dyDescent="0.45">
      <c r="A5536" t="s">
        <v>24</v>
      </c>
      <c r="B5536" t="s">
        <v>338</v>
      </c>
      <c r="C5536" t="s">
        <v>287</v>
      </c>
      <c r="D5536" s="5">
        <v>609</v>
      </c>
      <c r="E5536" s="5">
        <v>2301535</v>
      </c>
      <c r="F5536" s="5">
        <v>1951230.12</v>
      </c>
      <c r="L5536">
        <v>76414.75</v>
      </c>
      <c r="M5536" s="5">
        <v>13.28</v>
      </c>
      <c r="N5536" s="5">
        <v>45.86</v>
      </c>
      <c r="O5536" s="5">
        <v>3.3</v>
      </c>
      <c r="P5536" s="5">
        <v>7.19</v>
      </c>
      <c r="R5536" s="5">
        <v>151.34</v>
      </c>
      <c r="T5536">
        <v>184.78</v>
      </c>
      <c r="U5536" s="5">
        <v>234.97</v>
      </c>
      <c r="V5536" s="14">
        <v>-0.61419999999999997</v>
      </c>
      <c r="Y5536" s="12" t="str">
        <f>IFERROR(VLOOKUP(C5536,[1]Index!$D:$F,3,FALSE),"Non List")</f>
        <v>Non Life Insurance</v>
      </c>
      <c r="Z5536">
        <f>IFERROR(VLOOKUP(C5536,[1]LP!$B:$C,2,FALSE),0)</f>
        <v>609</v>
      </c>
      <c r="AA5536" s="11">
        <f t="shared" si="132"/>
        <v>45.858433734939759</v>
      </c>
      <c r="AB5536" s="11">
        <f>IFERROR(VLOOKUP(AD5536,[2]Sheet2!$M:$O,2,FALSE),0)</f>
        <v>0</v>
      </c>
      <c r="AC5536" s="11">
        <f>IFERROR(VLOOKUP(AD5536,[2]Sheet2!$M:$O,3,FALSE),0)</f>
        <v>0</v>
      </c>
      <c r="AD5536" s="10" t="s">
        <v>793</v>
      </c>
    </row>
    <row r="5537" spans="1:30" x14ac:dyDescent="0.45">
      <c r="A5537" t="s">
        <v>24</v>
      </c>
      <c r="B5537" t="s">
        <v>338</v>
      </c>
      <c r="C5537" t="s">
        <v>288</v>
      </c>
      <c r="D5537" s="5">
        <v>548</v>
      </c>
      <c r="E5537" s="5">
        <v>2000000</v>
      </c>
      <c r="F5537" s="5">
        <v>616785.82999999996</v>
      </c>
      <c r="L5537">
        <v>27211.02</v>
      </c>
      <c r="M5537" s="5">
        <v>5.44</v>
      </c>
      <c r="N5537" s="5">
        <v>100.74</v>
      </c>
      <c r="O5537" s="5">
        <v>4.1900000000000004</v>
      </c>
      <c r="P5537" s="5">
        <v>4.16</v>
      </c>
      <c r="R5537" s="5">
        <v>422.1</v>
      </c>
      <c r="T5537">
        <v>130.84</v>
      </c>
      <c r="U5537" s="5">
        <v>126.55</v>
      </c>
      <c r="V5537" s="14">
        <v>-0.76910000000000001</v>
      </c>
      <c r="Y5537" s="12" t="str">
        <f>IFERROR(VLOOKUP(C5537,[1]Index!$D:$F,3,FALSE),"Non List")</f>
        <v>Non Life Insurance</v>
      </c>
      <c r="Z5537">
        <f>IFERROR(VLOOKUP(C5537,[1]LP!$B:$C,2,FALSE),0)</f>
        <v>548</v>
      </c>
      <c r="AA5537" s="11">
        <f t="shared" si="132"/>
        <v>100.73529411764706</v>
      </c>
      <c r="AB5537" s="11">
        <f>IFERROR(VLOOKUP(AD5537,[2]Sheet2!$M:$O,2,FALSE),0)</f>
        <v>0</v>
      </c>
      <c r="AC5537" s="11">
        <f>IFERROR(VLOOKUP(AD5537,[2]Sheet2!$M:$O,3,FALSE),0)</f>
        <v>0</v>
      </c>
      <c r="AD5537" s="10" t="s">
        <v>794</v>
      </c>
    </row>
    <row r="5538" spans="1:30" x14ac:dyDescent="0.45">
      <c r="A5538" t="s">
        <v>24</v>
      </c>
      <c r="B5538" t="s">
        <v>338</v>
      </c>
      <c r="C5538" t="s">
        <v>335</v>
      </c>
      <c r="D5538" s="5">
        <v>768</v>
      </c>
      <c r="E5538" s="5">
        <v>2806549.9</v>
      </c>
      <c r="F5538" s="5">
        <v>4364468.4800000004</v>
      </c>
      <c r="L5538">
        <v>140061.29</v>
      </c>
      <c r="M5538" s="5">
        <v>19.96</v>
      </c>
      <c r="N5538" s="5">
        <v>38.479999999999997</v>
      </c>
      <c r="O5538" s="5">
        <v>3.01</v>
      </c>
      <c r="P5538" s="5">
        <v>7.81</v>
      </c>
      <c r="R5538" s="5">
        <v>115.82</v>
      </c>
      <c r="T5538">
        <v>255.51</v>
      </c>
      <c r="U5538" s="5">
        <v>338.75</v>
      </c>
      <c r="V5538" s="14">
        <v>-0.55889999999999995</v>
      </c>
      <c r="Y5538" s="12" t="str">
        <f>IFERROR(VLOOKUP(C5538,[1]Index!$D:$F,3,FALSE),"Non List")</f>
        <v>Non Life Insurance</v>
      </c>
      <c r="Z5538">
        <f>IFERROR(VLOOKUP(C5538,[1]LP!$B:$C,2,FALSE),0)</f>
        <v>768</v>
      </c>
      <c r="AA5538" s="11">
        <f t="shared" si="132"/>
        <v>38.476953907815627</v>
      </c>
      <c r="AB5538" s="11">
        <f>IFERROR(VLOOKUP(AD5538,[2]Sheet2!$M:$O,2,FALSE),0)</f>
        <v>0</v>
      </c>
      <c r="AC5538" s="11">
        <f>IFERROR(VLOOKUP(AD5538,[2]Sheet2!$M:$O,3,FALSE),0)</f>
        <v>0</v>
      </c>
      <c r="AD5538" s="10" t="s">
        <v>795</v>
      </c>
    </row>
    <row r="5539" spans="1:30" x14ac:dyDescent="0.45">
      <c r="A5539" t="s">
        <v>24</v>
      </c>
      <c r="B5539" t="s">
        <v>338</v>
      </c>
      <c r="C5539" t="s">
        <v>336</v>
      </c>
      <c r="D5539" s="5">
        <v>722</v>
      </c>
      <c r="E5539" s="5">
        <v>2622638.2000000002</v>
      </c>
      <c r="F5539" s="5">
        <v>3212711.92</v>
      </c>
      <c r="L5539">
        <v>57055.91</v>
      </c>
      <c r="M5539" s="5">
        <v>8.68</v>
      </c>
      <c r="N5539" s="5">
        <v>83.18</v>
      </c>
      <c r="O5539" s="5">
        <v>3.24</v>
      </c>
      <c r="P5539" s="5">
        <v>3.91</v>
      </c>
      <c r="R5539" s="5">
        <v>269.5</v>
      </c>
      <c r="T5539">
        <v>222.5</v>
      </c>
      <c r="U5539" s="5">
        <v>208.46</v>
      </c>
      <c r="V5539" s="14">
        <v>-0.71130000000000004</v>
      </c>
      <c r="Y5539" s="12" t="str">
        <f>IFERROR(VLOOKUP(C5539,[1]Index!$D:$F,3,FALSE),"Non List")</f>
        <v>Non Life Insurance</v>
      </c>
      <c r="Z5539">
        <f>IFERROR(VLOOKUP(C5539,[1]LP!$B:$C,2,FALSE),0)</f>
        <v>722</v>
      </c>
      <c r="AA5539" s="11">
        <f t="shared" si="132"/>
        <v>83.179723502304157</v>
      </c>
      <c r="AB5539" s="11">
        <f>IFERROR(VLOOKUP(AD5539,[2]Sheet2!$M:$O,2,FALSE),0)</f>
        <v>0</v>
      </c>
      <c r="AC5539" s="11">
        <f>IFERROR(VLOOKUP(AD5539,[2]Sheet2!$M:$O,3,FALSE),0)</f>
        <v>0</v>
      </c>
      <c r="AD5539" s="10" t="s">
        <v>796</v>
      </c>
    </row>
    <row r="5540" spans="1:30" x14ac:dyDescent="0.45">
      <c r="A5540" t="s">
        <v>24</v>
      </c>
      <c r="B5540" t="s">
        <v>338</v>
      </c>
      <c r="C5540" t="s">
        <v>337</v>
      </c>
      <c r="D5540" s="5">
        <v>608</v>
      </c>
      <c r="E5540" s="5">
        <v>1904568</v>
      </c>
      <c r="F5540" s="5">
        <v>1335170.3700000001</v>
      </c>
      <c r="L5540">
        <v>38699.699999999997</v>
      </c>
      <c r="M5540" s="5">
        <v>8.1199999999999992</v>
      </c>
      <c r="N5540" s="5">
        <v>74.88</v>
      </c>
      <c r="O5540" s="5">
        <v>3.57</v>
      </c>
      <c r="P5540" s="5">
        <v>4.78</v>
      </c>
      <c r="R5540" s="5">
        <v>267.32</v>
      </c>
      <c r="T5540">
        <v>170.1</v>
      </c>
      <c r="U5540" s="5">
        <v>176.29</v>
      </c>
      <c r="V5540" s="14">
        <v>-0.71009999999999995</v>
      </c>
      <c r="Y5540" s="12" t="str">
        <f>IFERROR(VLOOKUP(C5540,[1]Index!$D:$F,3,FALSE),"Non List")</f>
        <v>Non Life Insurance</v>
      </c>
      <c r="Z5540">
        <f>IFERROR(VLOOKUP(C5540,[1]LP!$B:$C,2,FALSE),0)</f>
        <v>608</v>
      </c>
      <c r="AA5540" s="11">
        <f t="shared" si="132"/>
        <v>74.876847290640399</v>
      </c>
      <c r="AB5540" s="11">
        <f>IFERROR(VLOOKUP(AD5540,[2]Sheet2!$M:$O,2,FALSE),0)</f>
        <v>0</v>
      </c>
      <c r="AC5540" s="11">
        <f>IFERROR(VLOOKUP(AD5540,[2]Sheet2!$M:$O,3,FALSE),0)</f>
        <v>0</v>
      </c>
      <c r="AD5540" s="10" t="s">
        <v>797</v>
      </c>
    </row>
    <row r="5541" spans="1:30" x14ac:dyDescent="0.45">
      <c r="A5541" t="s">
        <v>55</v>
      </c>
      <c r="B5541" t="s">
        <v>181</v>
      </c>
      <c r="C5541" t="s">
        <v>289</v>
      </c>
      <c r="D5541">
        <v>826</v>
      </c>
      <c r="E5541" s="5">
        <v>1128090.44</v>
      </c>
      <c r="F5541">
        <v>1049910.25</v>
      </c>
      <c r="L5541">
        <v>178430.45699999999</v>
      </c>
      <c r="M5541">
        <v>15.81</v>
      </c>
      <c r="N5541">
        <v>52.25</v>
      </c>
      <c r="O5541">
        <v>4.28</v>
      </c>
      <c r="P5541">
        <v>8.19</v>
      </c>
      <c r="R5541">
        <v>223.63</v>
      </c>
      <c r="T5541">
        <v>193.07</v>
      </c>
      <c r="U5541">
        <v>262.07</v>
      </c>
      <c r="V5541" s="4">
        <v>-0.68269999999999997</v>
      </c>
      <c r="Y5541" s="12" t="str">
        <f>IFERROR(VLOOKUP(C5541,[1]Index!$D:$F,3,FALSE),"Non List")</f>
        <v>Hotels And Tourism</v>
      </c>
      <c r="Z5541">
        <f>IFERROR(VLOOKUP(C5541,[1]LP!$B:$C,2,FALSE),0)</f>
        <v>826</v>
      </c>
      <c r="AA5541" s="11">
        <f t="shared" ref="AA5541:AA5562" si="133">IFERROR(Z5541/M5541,0)</f>
        <v>52.245414294750155</v>
      </c>
      <c r="AB5541" s="11">
        <f>IFERROR(VLOOKUP(AD5541,[2]Sheet2!$M:$O,2,FALSE),0)</f>
        <v>0</v>
      </c>
      <c r="AC5541" s="11">
        <f>IFERROR(VLOOKUP(AD5541,[2]Sheet2!$M:$O,3,FALSE),0)</f>
        <v>5.2632000000000003</v>
      </c>
      <c r="AD5541" s="10" t="s">
        <v>504</v>
      </c>
    </row>
    <row r="5542" spans="1:30" x14ac:dyDescent="0.45">
      <c r="A5542" t="s">
        <v>55</v>
      </c>
      <c r="B5542" t="s">
        <v>181</v>
      </c>
      <c r="C5542" t="s">
        <v>290</v>
      </c>
      <c r="D5542">
        <v>468.8</v>
      </c>
      <c r="E5542" s="5">
        <v>884715.06</v>
      </c>
      <c r="F5542">
        <v>1210168.22</v>
      </c>
      <c r="L5542">
        <v>545154.96100000001</v>
      </c>
      <c r="M5542">
        <v>6.16</v>
      </c>
      <c r="N5542">
        <v>76.099999999999994</v>
      </c>
      <c r="O5542">
        <v>19.8</v>
      </c>
      <c r="P5542">
        <v>26.02</v>
      </c>
      <c r="R5542">
        <v>1506.78</v>
      </c>
      <c r="T5542">
        <v>23.68</v>
      </c>
      <c r="U5542">
        <v>57.29</v>
      </c>
      <c r="V5542" s="4">
        <v>-0.87780000000000002</v>
      </c>
      <c r="Y5542" s="12" t="str">
        <f>IFERROR(VLOOKUP(C5542,[1]Index!$D:$F,3,FALSE),"Non List")</f>
        <v>Hotels And Tourism</v>
      </c>
      <c r="Z5542">
        <f>IFERROR(VLOOKUP(C5542,[1]LP!$B:$C,2,FALSE),0)</f>
        <v>468.8</v>
      </c>
      <c r="AA5542" s="11">
        <f t="shared" si="133"/>
        <v>76.103896103896105</v>
      </c>
      <c r="AB5542" s="11">
        <f>IFERROR(VLOOKUP(AD5542,[2]Sheet2!$M:$O,2,FALSE),0)</f>
        <v>5</v>
      </c>
      <c r="AC5542" s="11">
        <f>IFERROR(VLOOKUP(AD5542,[2]Sheet2!$M:$O,3,FALSE),0)</f>
        <v>26.578900000000001</v>
      </c>
      <c r="AD5542" s="10" t="s">
        <v>505</v>
      </c>
    </row>
    <row r="5543" spans="1:30" x14ac:dyDescent="0.45">
      <c r="A5543" t="s">
        <v>55</v>
      </c>
      <c r="B5543" t="s">
        <v>181</v>
      </c>
      <c r="C5543" t="s">
        <v>291</v>
      </c>
      <c r="D5543">
        <v>895</v>
      </c>
      <c r="E5543" s="5">
        <v>1886654</v>
      </c>
      <c r="F5543">
        <v>657734.75300000003</v>
      </c>
      <c r="L5543">
        <v>382640.10499999998</v>
      </c>
      <c r="M5543">
        <v>20.28</v>
      </c>
      <c r="N5543">
        <v>44.13</v>
      </c>
      <c r="O5543">
        <v>6.64</v>
      </c>
      <c r="P5543">
        <v>15.04</v>
      </c>
      <c r="R5543">
        <v>293.02</v>
      </c>
      <c r="T5543">
        <v>134.86000000000001</v>
      </c>
      <c r="U5543">
        <v>248.07</v>
      </c>
      <c r="V5543" s="4">
        <v>-0.7228</v>
      </c>
      <c r="Y5543" s="12" t="str">
        <f>IFERROR(VLOOKUP(C5543,[1]Index!$D:$F,3,FALSE),"Non List")</f>
        <v>Hotels And Tourism</v>
      </c>
      <c r="Z5543">
        <f>IFERROR(VLOOKUP(C5543,[1]LP!$B:$C,2,FALSE),0)</f>
        <v>895</v>
      </c>
      <c r="AA5543" s="11">
        <f t="shared" si="133"/>
        <v>44.132149901380672</v>
      </c>
      <c r="AB5543" s="11">
        <f>IFERROR(VLOOKUP(AD5543,[2]Sheet2!$M:$O,2,FALSE),0)</f>
        <v>4</v>
      </c>
      <c r="AC5543" s="11">
        <f>IFERROR(VLOOKUP(AD5543,[2]Sheet2!$M:$O,3,FALSE),0)</f>
        <v>11</v>
      </c>
      <c r="AD5543" s="10" t="s">
        <v>506</v>
      </c>
    </row>
    <row r="5544" spans="1:30" x14ac:dyDescent="0.45">
      <c r="A5544" t="s">
        <v>55</v>
      </c>
      <c r="B5544" t="s">
        <v>181</v>
      </c>
      <c r="C5544" t="s">
        <v>292</v>
      </c>
      <c r="D5544">
        <v>1096</v>
      </c>
      <c r="E5544" s="5">
        <v>1534091</v>
      </c>
      <c r="F5544">
        <v>-234471.546</v>
      </c>
      <c r="L5544">
        <v>151162.516</v>
      </c>
      <c r="M5544">
        <v>9.85</v>
      </c>
      <c r="N5544">
        <v>111.27</v>
      </c>
      <c r="O5544">
        <v>12.94</v>
      </c>
      <c r="P5544">
        <v>11.63</v>
      </c>
      <c r="R5544">
        <v>1439.83</v>
      </c>
      <c r="T5544">
        <v>84.72</v>
      </c>
      <c r="U5544">
        <v>137.03</v>
      </c>
      <c r="V5544" s="4">
        <v>-0.875</v>
      </c>
      <c r="Y5544" s="12" t="str">
        <f>IFERROR(VLOOKUP(C5544,[1]Index!$D:$F,3,FALSE),"Non List")</f>
        <v>Hotels And Tourism</v>
      </c>
      <c r="Z5544">
        <f>IFERROR(VLOOKUP(C5544,[1]LP!$B:$C,2,FALSE),0)</f>
        <v>1096</v>
      </c>
      <c r="AA5544" s="11">
        <f t="shared" si="133"/>
        <v>111.26903553299493</v>
      </c>
      <c r="AB5544" s="11">
        <f>IFERROR(VLOOKUP(AD5544,[2]Sheet2!$M:$O,2,FALSE),0)</f>
        <v>0</v>
      </c>
      <c r="AC5544" s="11">
        <f>IFERROR(VLOOKUP(AD5544,[2]Sheet2!$M:$O,3,FALSE),0)</f>
        <v>0</v>
      </c>
      <c r="AD5544" s="10" t="s">
        <v>507</v>
      </c>
    </row>
    <row r="5545" spans="1:30" x14ac:dyDescent="0.45">
      <c r="A5545" t="s">
        <v>55</v>
      </c>
      <c r="B5545" t="s">
        <v>181</v>
      </c>
      <c r="C5545" t="s">
        <v>324</v>
      </c>
      <c r="D5545">
        <v>890</v>
      </c>
      <c r="E5545" s="5">
        <v>600000</v>
      </c>
      <c r="F5545">
        <v>-18037.21</v>
      </c>
      <c r="L5545">
        <v>31905.439999999999</v>
      </c>
      <c r="M5545">
        <v>5.31</v>
      </c>
      <c r="N5545">
        <v>167.61</v>
      </c>
      <c r="O5545">
        <v>9.18</v>
      </c>
      <c r="P5545">
        <v>5.48</v>
      </c>
      <c r="R5545">
        <v>1538.66</v>
      </c>
      <c r="T5545">
        <v>96.99</v>
      </c>
      <c r="U5545">
        <v>107.65</v>
      </c>
      <c r="V5545" s="4">
        <v>-0.879</v>
      </c>
      <c r="Y5545" s="12" t="str">
        <f>IFERROR(VLOOKUP(C5545,[1]Index!$D:$F,3,FALSE),"Non List")</f>
        <v>Hotels And Tourism</v>
      </c>
      <c r="Z5545">
        <f>IFERROR(VLOOKUP(C5545,[1]LP!$B:$C,2,FALSE),0)</f>
        <v>890</v>
      </c>
      <c r="AA5545" s="11">
        <f t="shared" si="133"/>
        <v>167.60828625235405</v>
      </c>
      <c r="AB5545" s="11">
        <f>IFERROR(VLOOKUP(AD5545,[2]Sheet2!$M:$O,2,FALSE),0)</f>
        <v>0</v>
      </c>
      <c r="AC5545" s="11">
        <f>IFERROR(VLOOKUP(AD5545,[2]Sheet2!$M:$O,3,FALSE),0)</f>
        <v>0</v>
      </c>
      <c r="AD5545" s="10" t="s">
        <v>508</v>
      </c>
    </row>
    <row r="5546" spans="1:30" x14ac:dyDescent="0.45">
      <c r="A5546" t="s">
        <v>55</v>
      </c>
      <c r="B5546" t="s">
        <v>181</v>
      </c>
      <c r="C5546" t="s">
        <v>358</v>
      </c>
      <c r="D5546">
        <v>687</v>
      </c>
      <c r="E5546" s="5">
        <v>1674000</v>
      </c>
      <c r="F5546">
        <v>60625.198400000001</v>
      </c>
      <c r="L5546">
        <v>-273636.36440000002</v>
      </c>
      <c r="M5546">
        <v>-16.34</v>
      </c>
      <c r="N5546">
        <v>-42.04</v>
      </c>
      <c r="O5546">
        <v>6.63</v>
      </c>
      <c r="P5546">
        <v>-15.77</v>
      </c>
      <c r="R5546">
        <v>-278.73</v>
      </c>
      <c r="T5546">
        <v>103.62</v>
      </c>
      <c r="U5546">
        <v>0</v>
      </c>
      <c r="V5546" s="4">
        <v>0</v>
      </c>
      <c r="Y5546" s="12" t="str">
        <f>IFERROR(VLOOKUP(C5546,[1]Index!$D:$F,3,FALSE),"Non List")</f>
        <v>Hotels And Tourism</v>
      </c>
      <c r="Z5546">
        <f>IFERROR(VLOOKUP(C5546,[1]LP!$B:$C,2,FALSE),0)</f>
        <v>687</v>
      </c>
      <c r="AA5546" s="11">
        <f t="shared" si="133"/>
        <v>-42.044063647490823</v>
      </c>
      <c r="AB5546" s="11">
        <f>IFERROR(VLOOKUP(AD5546,[2]Sheet2!$M:$O,2,FALSE),0)</f>
        <v>0</v>
      </c>
      <c r="AC5546" s="11">
        <f>IFERROR(VLOOKUP(AD5546,[2]Sheet2!$M:$O,3,FALSE),0)</f>
        <v>0</v>
      </c>
      <c r="AD5546" s="10" t="s">
        <v>798</v>
      </c>
    </row>
    <row r="5547" spans="1:30" x14ac:dyDescent="0.45">
      <c r="A5547" t="s">
        <v>55</v>
      </c>
      <c r="B5547" t="s">
        <v>181</v>
      </c>
      <c r="C5547" t="s">
        <v>293</v>
      </c>
      <c r="D5547">
        <v>5784.1</v>
      </c>
      <c r="E5547" s="5">
        <v>194889</v>
      </c>
      <c r="F5547">
        <v>6006245</v>
      </c>
      <c r="L5547">
        <v>886812</v>
      </c>
      <c r="M5547">
        <v>455.03</v>
      </c>
      <c r="N5547">
        <v>12.71</v>
      </c>
      <c r="O5547">
        <v>1.82</v>
      </c>
      <c r="P5547">
        <v>14.3</v>
      </c>
      <c r="R5547">
        <v>23.13</v>
      </c>
      <c r="T5547">
        <v>3181.88</v>
      </c>
      <c r="U5547">
        <v>5707.6</v>
      </c>
      <c r="V5547" s="4">
        <v>-1.32E-2</v>
      </c>
      <c r="Y5547" s="12" t="str">
        <f>IFERROR(VLOOKUP(C5547,[1]Index!$D:$F,3,FALSE),"Non List")</f>
        <v>Manufacturing And Processing</v>
      </c>
      <c r="Z5547">
        <f>IFERROR(VLOOKUP(C5547,[1]LP!$B:$C,2,FALSE),0)</f>
        <v>5784.1</v>
      </c>
      <c r="AA5547" s="11">
        <f t="shared" si="133"/>
        <v>12.711469573434719</v>
      </c>
      <c r="AB5547" s="11">
        <f>IFERROR(VLOOKUP(AD5547,[2]Sheet2!$M:$O,2,FALSE),0)</f>
        <v>0</v>
      </c>
      <c r="AC5547" s="11">
        <f>IFERROR(VLOOKUP(AD5547,[2]Sheet2!$M:$O,3,FALSE),0)</f>
        <v>0</v>
      </c>
      <c r="AD5547" s="10" t="s">
        <v>364</v>
      </c>
    </row>
    <row r="5548" spans="1:30" x14ac:dyDescent="0.45">
      <c r="A5548" t="s">
        <v>55</v>
      </c>
      <c r="B5548" t="s">
        <v>181</v>
      </c>
      <c r="C5548" t="s">
        <v>294</v>
      </c>
      <c r="D5548">
        <v>13100</v>
      </c>
      <c r="E5548" s="5">
        <v>121000</v>
      </c>
      <c r="F5548">
        <v>3792901</v>
      </c>
      <c r="L5548">
        <v>573700</v>
      </c>
      <c r="M5548">
        <v>474.13</v>
      </c>
      <c r="N5548">
        <v>27.63</v>
      </c>
      <c r="O5548">
        <v>4.05</v>
      </c>
      <c r="P5548">
        <v>14.66</v>
      </c>
      <c r="R5548">
        <v>111.9</v>
      </c>
      <c r="T5548">
        <v>3234.63</v>
      </c>
      <c r="U5548">
        <v>5874.25</v>
      </c>
      <c r="V5548" s="4">
        <v>-0.55159999999999998</v>
      </c>
      <c r="Y5548" s="12" t="str">
        <f>IFERROR(VLOOKUP(C5548,[1]Index!$D:$F,3,FALSE),"Non List")</f>
        <v>Manufacturing And Processing</v>
      </c>
      <c r="Z5548">
        <f>IFERROR(VLOOKUP(C5548,[1]LP!$B:$C,2,FALSE),0)</f>
        <v>13100</v>
      </c>
      <c r="AA5548" s="11">
        <f t="shared" si="133"/>
        <v>27.629553076160548</v>
      </c>
      <c r="AB5548" s="11">
        <f>IFERROR(VLOOKUP(AD5548,[2]Sheet2!$M:$O,2,FALSE),0)</f>
        <v>0</v>
      </c>
      <c r="AC5548" s="11">
        <f>IFERROR(VLOOKUP(AD5548,[2]Sheet2!$M:$O,3,FALSE),0)</f>
        <v>60</v>
      </c>
      <c r="AD5548" s="10" t="s">
        <v>365</v>
      </c>
    </row>
    <row r="5549" spans="1:30" x14ac:dyDescent="0.45">
      <c r="A5549" t="s">
        <v>55</v>
      </c>
      <c r="B5549" t="s">
        <v>181</v>
      </c>
      <c r="C5549" t="s">
        <v>295</v>
      </c>
      <c r="D5549">
        <v>2067</v>
      </c>
      <c r="E5549" s="5">
        <v>2429566.65</v>
      </c>
      <c r="F5549">
        <v>923312.87100000004</v>
      </c>
      <c r="L5549">
        <v>660117.60800000001</v>
      </c>
      <c r="M5549">
        <v>27.17</v>
      </c>
      <c r="N5549">
        <v>76.08</v>
      </c>
      <c r="O5549">
        <v>14.98</v>
      </c>
      <c r="P5549">
        <v>19.690000000000001</v>
      </c>
      <c r="R5549">
        <v>1139.68</v>
      </c>
      <c r="T5549">
        <v>138</v>
      </c>
      <c r="U5549">
        <v>290.45</v>
      </c>
      <c r="V5549" s="4">
        <v>-0.85950000000000004</v>
      </c>
      <c r="Y5549" s="12" t="str">
        <f>IFERROR(VLOOKUP(C5549,[1]Index!$D:$F,3,FALSE),"Non List")</f>
        <v>Manufacturing And Processing</v>
      </c>
      <c r="Z5549">
        <f>IFERROR(VLOOKUP(C5549,[1]LP!$B:$C,2,FALSE),0)</f>
        <v>2067</v>
      </c>
      <c r="AA5549" s="11">
        <f t="shared" si="133"/>
        <v>76.076555023923447</v>
      </c>
      <c r="AB5549" s="11">
        <f>IFERROR(VLOOKUP(AD5549,[2]Sheet2!$M:$O,2,FALSE),0)</f>
        <v>10</v>
      </c>
      <c r="AC5549" s="11">
        <f>IFERROR(VLOOKUP(AD5549,[2]Sheet2!$M:$O,3,FALSE),0)</f>
        <v>15</v>
      </c>
      <c r="AD5549" s="10" t="s">
        <v>366</v>
      </c>
    </row>
    <row r="5550" spans="1:30" x14ac:dyDescent="0.45">
      <c r="A5550" t="s">
        <v>55</v>
      </c>
      <c r="B5550" t="s">
        <v>181</v>
      </c>
      <c r="C5550" t="s">
        <v>298</v>
      </c>
      <c r="D5550">
        <v>282.39999999999998</v>
      </c>
      <c r="E5550" s="5">
        <v>48514.9</v>
      </c>
      <c r="F5550">
        <v>310060.614</v>
      </c>
      <c r="L5550">
        <v>3468.3389999999999</v>
      </c>
      <c r="M5550">
        <v>7.14</v>
      </c>
      <c r="N5550">
        <v>39.549999999999997</v>
      </c>
      <c r="O5550">
        <v>0.38</v>
      </c>
      <c r="P5550">
        <v>0.97</v>
      </c>
      <c r="R5550">
        <v>15.03</v>
      </c>
      <c r="T5550">
        <v>739.1</v>
      </c>
      <c r="U5550">
        <v>344.58</v>
      </c>
      <c r="V5550" s="4">
        <v>0.22020000000000001</v>
      </c>
      <c r="Y5550" s="12" t="str">
        <f>IFERROR(VLOOKUP(C5550,[1]Index!$D:$F,3,FALSE),"Non List")</f>
        <v>Manufacturing And Processing</v>
      </c>
      <c r="Z5550">
        <f>IFERROR(VLOOKUP(C5550,[1]LP!$B:$C,2,FALSE),0)</f>
        <v>0</v>
      </c>
      <c r="AA5550" s="11">
        <f t="shared" si="133"/>
        <v>0</v>
      </c>
      <c r="AB5550" s="11">
        <f>IFERROR(VLOOKUP(AD5550,[2]Sheet2!$M:$O,2,FALSE),0)</f>
        <v>25</v>
      </c>
      <c r="AC5550" s="11">
        <f>IFERROR(VLOOKUP(AD5550,[2]Sheet2!$M:$O,3,FALSE),0)</f>
        <v>5</v>
      </c>
      <c r="AD5550" s="10" t="s">
        <v>799</v>
      </c>
    </row>
    <row r="5551" spans="1:30" x14ac:dyDescent="0.45">
      <c r="A5551" t="s">
        <v>55</v>
      </c>
      <c r="B5551" t="s">
        <v>181</v>
      </c>
      <c r="C5551" t="s">
        <v>296</v>
      </c>
      <c r="D5551">
        <v>44033</v>
      </c>
      <c r="E5551" s="5">
        <v>92100</v>
      </c>
      <c r="F5551">
        <v>4266500</v>
      </c>
      <c r="L5551">
        <v>1830100</v>
      </c>
      <c r="M5551">
        <v>1987.07</v>
      </c>
      <c r="N5551">
        <v>22.16</v>
      </c>
      <c r="O5551">
        <v>9.3000000000000007</v>
      </c>
      <c r="P5551">
        <v>41.99</v>
      </c>
      <c r="R5551">
        <v>206.09</v>
      </c>
      <c r="T5551">
        <v>4732.46</v>
      </c>
      <c r="U5551">
        <v>14545.92</v>
      </c>
      <c r="V5551" s="4">
        <v>-0.66969999999999996</v>
      </c>
      <c r="Y5551" s="12" t="str">
        <f>IFERROR(VLOOKUP(C5551,[1]Index!$D:$F,3,FALSE),"Non List")</f>
        <v>Manufacturing And Processing</v>
      </c>
      <c r="Z5551">
        <f>IFERROR(VLOOKUP(C5551,[1]LP!$B:$C,2,FALSE),0)</f>
        <v>44033</v>
      </c>
      <c r="AA5551" s="11">
        <f t="shared" si="133"/>
        <v>22.159762866934734</v>
      </c>
      <c r="AB5551" s="11">
        <f>IFERROR(VLOOKUP(AD5551,[2]Sheet2!$M:$O,2,FALSE),0)</f>
        <v>0</v>
      </c>
      <c r="AC5551" s="11">
        <f>IFERROR(VLOOKUP(AD5551,[2]Sheet2!$M:$O,3,FALSE),0)</f>
        <v>1580</v>
      </c>
      <c r="AD5551" s="10" t="s">
        <v>367</v>
      </c>
    </row>
    <row r="5552" spans="1:30" x14ac:dyDescent="0.45">
      <c r="A5552" t="s">
        <v>55</v>
      </c>
      <c r="B5552" t="s">
        <v>181</v>
      </c>
      <c r="C5552" t="s">
        <v>297</v>
      </c>
      <c r="D5552">
        <v>590</v>
      </c>
      <c r="E5552" s="5">
        <v>4400000</v>
      </c>
      <c r="F5552">
        <v>4674650.2410000004</v>
      </c>
      <c r="L5552">
        <v>302490.19300000003</v>
      </c>
      <c r="M5552">
        <v>6.87</v>
      </c>
      <c r="N5552">
        <v>85.88</v>
      </c>
      <c r="O5552">
        <v>2.86</v>
      </c>
      <c r="P5552">
        <v>3.33</v>
      </c>
      <c r="R5552">
        <v>245.62</v>
      </c>
      <c r="T5552">
        <v>206.24</v>
      </c>
      <c r="U5552">
        <v>178.55</v>
      </c>
      <c r="V5552" s="4">
        <v>-0.69740000000000002</v>
      </c>
      <c r="Y5552" s="12" t="str">
        <f>IFERROR(VLOOKUP(C5552,[1]Index!$D:$F,3,FALSE),"Non List")</f>
        <v>Manufacturing And Processing</v>
      </c>
      <c r="Z5552">
        <f>IFERROR(VLOOKUP(C5552,[1]LP!$B:$C,2,FALSE),0)</f>
        <v>590</v>
      </c>
      <c r="AA5552" s="11">
        <f t="shared" si="133"/>
        <v>85.880640465793306</v>
      </c>
      <c r="AB5552" s="11">
        <f>IFERROR(VLOOKUP(AD5552,[2]Sheet2!$M:$O,2,FALSE),0)</f>
        <v>14.25</v>
      </c>
      <c r="AC5552" s="11">
        <f>IFERROR(VLOOKUP(AD5552,[2]Sheet2!$M:$O,3,FALSE),0)</f>
        <v>0.75</v>
      </c>
      <c r="AD5552" s="10" t="s">
        <v>368</v>
      </c>
    </row>
    <row r="5553" spans="1:30" x14ac:dyDescent="0.45">
      <c r="A5553" t="s">
        <v>55</v>
      </c>
      <c r="B5553" t="s">
        <v>181</v>
      </c>
      <c r="C5553" t="s">
        <v>359</v>
      </c>
      <c r="D5553">
        <v>575</v>
      </c>
      <c r="E5553" s="5">
        <v>3971900.6</v>
      </c>
      <c r="F5553">
        <v>6734806.54</v>
      </c>
      <c r="L5553">
        <v>53417.84</v>
      </c>
      <c r="M5553">
        <v>1.34</v>
      </c>
      <c r="N5553">
        <v>429.1</v>
      </c>
      <c r="O5553">
        <v>2.13</v>
      </c>
      <c r="P5553">
        <v>0.5</v>
      </c>
      <c r="R5553">
        <v>913.98</v>
      </c>
      <c r="T5553">
        <v>269.56</v>
      </c>
      <c r="U5553">
        <v>90.15</v>
      </c>
      <c r="V5553" s="4">
        <v>-0.84319999999999995</v>
      </c>
      <c r="Y5553" s="12" t="str">
        <f>IFERROR(VLOOKUP(C5553,[1]Index!$D:$F,3,FALSE),"Non List")</f>
        <v>Manufacturing And Processing</v>
      </c>
      <c r="Z5553">
        <f>IFERROR(VLOOKUP(C5553,[1]LP!$B:$C,2,FALSE),0)</f>
        <v>575</v>
      </c>
      <c r="AA5553" s="11">
        <f t="shared" si="133"/>
        <v>429.1044776119403</v>
      </c>
      <c r="AB5553" s="11">
        <f>IFERROR(VLOOKUP(AD5553,[2]Sheet2!$M:$O,2,FALSE),0)</f>
        <v>15</v>
      </c>
      <c r="AC5553" s="11">
        <f>IFERROR(VLOOKUP(AD5553,[2]Sheet2!$M:$O,3,FALSE),0)</f>
        <v>0</v>
      </c>
      <c r="AD5553" s="10" t="s">
        <v>800</v>
      </c>
    </row>
    <row r="5554" spans="1:30" x14ac:dyDescent="0.45">
      <c r="A5554" t="s">
        <v>55</v>
      </c>
      <c r="B5554" t="s">
        <v>181</v>
      </c>
      <c r="C5554" t="s">
        <v>299</v>
      </c>
      <c r="D5554">
        <v>2268</v>
      </c>
      <c r="E5554" s="5">
        <v>5313750</v>
      </c>
      <c r="F5554">
        <v>2912314</v>
      </c>
      <c r="L5554">
        <v>907836</v>
      </c>
      <c r="M5554">
        <v>17.079999999999998</v>
      </c>
      <c r="N5554">
        <v>132.79</v>
      </c>
      <c r="O5554">
        <v>14.65</v>
      </c>
      <c r="P5554">
        <v>11.04</v>
      </c>
      <c r="R5554">
        <v>1945.37</v>
      </c>
      <c r="T5554">
        <v>154.81</v>
      </c>
      <c r="U5554">
        <v>243.91</v>
      </c>
      <c r="V5554" s="4">
        <v>-0.89249999999999996</v>
      </c>
      <c r="Y5554" s="12" t="str">
        <f>IFERROR(VLOOKUP(C5554,[1]Index!$D:$F,3,FALSE),"Non List")</f>
        <v>Investment</v>
      </c>
      <c r="Z5554">
        <f>IFERROR(VLOOKUP(C5554,[1]LP!$B:$C,2,FALSE),0)</f>
        <v>2268</v>
      </c>
      <c r="AA5554" s="11">
        <f t="shared" si="133"/>
        <v>132.78688524590166</v>
      </c>
      <c r="AB5554" s="11">
        <f>IFERROR(VLOOKUP(AD5554,[2]Sheet2!$M:$O,2,FALSE),0)</f>
        <v>0</v>
      </c>
      <c r="AC5554" s="11">
        <f>IFERROR(VLOOKUP(AD5554,[2]Sheet2!$M:$O,3,FALSE),0)</f>
        <v>0</v>
      </c>
      <c r="AD5554" s="10" t="s">
        <v>509</v>
      </c>
    </row>
    <row r="5555" spans="1:30" x14ac:dyDescent="0.45">
      <c r="A5555" t="s">
        <v>55</v>
      </c>
      <c r="B5555" t="s">
        <v>181</v>
      </c>
      <c r="C5555" t="s">
        <v>300</v>
      </c>
      <c r="D5555">
        <v>196.9</v>
      </c>
      <c r="E5555" s="5">
        <v>22775799.379999999</v>
      </c>
      <c r="F5555">
        <v>1912649.53</v>
      </c>
      <c r="L5555">
        <v>1384249.96</v>
      </c>
      <c r="M5555">
        <v>6.07</v>
      </c>
      <c r="N5555">
        <v>32.44</v>
      </c>
      <c r="O5555">
        <v>1.82</v>
      </c>
      <c r="P5555">
        <v>5.61</v>
      </c>
      <c r="R5555">
        <v>59.04</v>
      </c>
      <c r="T5555">
        <v>108.4</v>
      </c>
      <c r="U5555">
        <v>121.67</v>
      </c>
      <c r="V5555" s="4">
        <v>-0.38200000000000001</v>
      </c>
      <c r="Y5555" s="12" t="str">
        <f>IFERROR(VLOOKUP(C5555,[1]Index!$D:$F,3,FALSE),"Non List")</f>
        <v>Investment</v>
      </c>
      <c r="Z5555">
        <f>IFERROR(VLOOKUP(C5555,[1]LP!$B:$C,2,FALSE),0)</f>
        <v>196.9</v>
      </c>
      <c r="AA5555" s="11">
        <f t="shared" si="133"/>
        <v>32.43822075782537</v>
      </c>
      <c r="AB5555" s="11">
        <f>IFERROR(VLOOKUP(AD5555,[2]Sheet2!$M:$O,2,FALSE),0)</f>
        <v>0</v>
      </c>
      <c r="AC5555" s="11">
        <f>IFERROR(VLOOKUP(AD5555,[2]Sheet2!$M:$O,3,FALSE),0)</f>
        <v>5.2629999999999999</v>
      </c>
      <c r="AD5555" s="10" t="s">
        <v>510</v>
      </c>
    </row>
    <row r="5556" spans="1:30" x14ac:dyDescent="0.45">
      <c r="A5556" t="s">
        <v>55</v>
      </c>
      <c r="B5556" t="s">
        <v>181</v>
      </c>
      <c r="C5556" t="s">
        <v>301</v>
      </c>
      <c r="D5556">
        <v>224</v>
      </c>
      <c r="E5556" s="5">
        <v>21600000</v>
      </c>
      <c r="F5556">
        <v>2283254</v>
      </c>
      <c r="L5556">
        <v>1459262</v>
      </c>
      <c r="M5556">
        <v>6.75</v>
      </c>
      <c r="N5556">
        <v>33.19</v>
      </c>
      <c r="O5556">
        <v>2.0299999999999998</v>
      </c>
      <c r="P5556">
        <v>6.11</v>
      </c>
      <c r="R5556">
        <v>67.38</v>
      </c>
      <c r="T5556">
        <v>110.57</v>
      </c>
      <c r="U5556">
        <v>129.59</v>
      </c>
      <c r="V5556" s="4">
        <v>-0.42149999999999999</v>
      </c>
      <c r="Y5556" s="12" t="str">
        <f>IFERROR(VLOOKUP(C5556,[1]Index!$D:$F,3,FALSE),"Non List")</f>
        <v>Investment</v>
      </c>
      <c r="Z5556">
        <f>IFERROR(VLOOKUP(C5556,[1]LP!$B:$C,2,FALSE),0)</f>
        <v>224</v>
      </c>
      <c r="AA5556" s="11">
        <f t="shared" si="133"/>
        <v>33.185185185185183</v>
      </c>
      <c r="AB5556" s="11">
        <f>IFERROR(VLOOKUP(AD5556,[2]Sheet2!$M:$O,2,FALSE),0)</f>
        <v>0</v>
      </c>
      <c r="AC5556" s="11">
        <f>IFERROR(VLOOKUP(AD5556,[2]Sheet2!$M:$O,3,FALSE),0)</f>
        <v>4.2104999999999997</v>
      </c>
      <c r="AD5556" s="10" t="s">
        <v>511</v>
      </c>
    </row>
    <row r="5557" spans="1:30" x14ac:dyDescent="0.45">
      <c r="A5557" t="s">
        <v>55</v>
      </c>
      <c r="B5557" t="s">
        <v>181</v>
      </c>
      <c r="C5557" t="s">
        <v>304</v>
      </c>
      <c r="D5557">
        <v>890</v>
      </c>
      <c r="E5557" s="5">
        <v>555600</v>
      </c>
      <c r="F5557">
        <v>56988.247000000003</v>
      </c>
      <c r="L5557">
        <v>18556.072100000001</v>
      </c>
      <c r="M5557">
        <v>3.33</v>
      </c>
      <c r="N5557">
        <v>267.27</v>
      </c>
      <c r="O5557">
        <v>8.07</v>
      </c>
      <c r="P5557">
        <v>3.03</v>
      </c>
      <c r="R5557">
        <v>2156.87</v>
      </c>
      <c r="T5557">
        <v>110.26</v>
      </c>
      <c r="U5557">
        <v>90.89</v>
      </c>
      <c r="V5557" s="4">
        <v>-0.89790000000000003</v>
      </c>
      <c r="Y5557" s="12" t="str">
        <f>IFERROR(VLOOKUP(C5557,[1]Index!$D:$F,3,FALSE),"Non List")</f>
        <v>Investment</v>
      </c>
      <c r="Z5557">
        <f>IFERROR(VLOOKUP(C5557,[1]LP!$B:$C,2,FALSE),0)</f>
        <v>890</v>
      </c>
      <c r="AA5557" s="11">
        <f t="shared" si="133"/>
        <v>267.26726726726724</v>
      </c>
      <c r="AB5557" s="11">
        <f>IFERROR(VLOOKUP(AD5557,[2]Sheet2!$M:$O,2,FALSE),0)</f>
        <v>0</v>
      </c>
      <c r="AC5557" s="11">
        <f>IFERROR(VLOOKUP(AD5557,[2]Sheet2!$M:$O,3,FALSE),0)</f>
        <v>8.4210999999999991</v>
      </c>
      <c r="AD5557" s="10" t="s">
        <v>512</v>
      </c>
    </row>
    <row r="5558" spans="1:30" x14ac:dyDescent="0.45">
      <c r="A5558" t="s">
        <v>55</v>
      </c>
      <c r="B5558" t="s">
        <v>181</v>
      </c>
      <c r="C5558" t="s">
        <v>302</v>
      </c>
      <c r="D5558">
        <v>452.3</v>
      </c>
      <c r="E5558" s="5">
        <v>1223211.7</v>
      </c>
      <c r="F5558">
        <v>342979.69</v>
      </c>
      <c r="L5558">
        <v>11776.35</v>
      </c>
      <c r="M5558">
        <v>0.96</v>
      </c>
      <c r="N5558">
        <v>471.15</v>
      </c>
      <c r="O5558">
        <v>3.53</v>
      </c>
      <c r="P5558">
        <v>0.75</v>
      </c>
      <c r="R5558">
        <v>1663.16</v>
      </c>
      <c r="T5558">
        <v>128.04</v>
      </c>
      <c r="U5558">
        <v>52.59</v>
      </c>
      <c r="V5558" s="4">
        <v>-0.88370000000000004</v>
      </c>
      <c r="Y5558" s="12" t="str">
        <f>IFERROR(VLOOKUP(C5558,[1]Index!$D:$F,3,FALSE),"Non List")</f>
        <v>Investment</v>
      </c>
      <c r="Z5558">
        <f>IFERROR(VLOOKUP(C5558,[1]LP!$B:$C,2,FALSE),0)</f>
        <v>452.3</v>
      </c>
      <c r="AA5558" s="11">
        <f t="shared" si="133"/>
        <v>471.14583333333337</v>
      </c>
      <c r="AB5558" s="11">
        <f>IFERROR(VLOOKUP(AD5558,[2]Sheet2!$M:$O,2,FALSE),0)</f>
        <v>0</v>
      </c>
      <c r="AC5558" s="11">
        <f>IFERROR(VLOOKUP(AD5558,[2]Sheet2!$M:$O,3,FALSE),0)</f>
        <v>0</v>
      </c>
      <c r="AD5558" s="10" t="s">
        <v>513</v>
      </c>
    </row>
    <row r="5559" spans="1:30" x14ac:dyDescent="0.45">
      <c r="A5559" t="s">
        <v>55</v>
      </c>
      <c r="B5559" t="s">
        <v>181</v>
      </c>
      <c r="C5559" t="s">
        <v>303</v>
      </c>
      <c r="D5559">
        <v>970</v>
      </c>
      <c r="E5559" s="5">
        <v>839410</v>
      </c>
      <c r="F5559">
        <v>506364.67139999999</v>
      </c>
      <c r="L5559">
        <v>117829.6724</v>
      </c>
      <c r="M5559">
        <v>14.03</v>
      </c>
      <c r="N5559">
        <v>69.14</v>
      </c>
      <c r="O5559">
        <v>6.05</v>
      </c>
      <c r="P5559">
        <v>8.76</v>
      </c>
      <c r="R5559">
        <v>418.3</v>
      </c>
      <c r="T5559">
        <v>160.32</v>
      </c>
      <c r="U5559">
        <v>224.96</v>
      </c>
      <c r="V5559" s="4">
        <v>-0.7681</v>
      </c>
      <c r="Y5559" s="12" t="str">
        <f>IFERROR(VLOOKUP(C5559,[1]Index!$D:$F,3,FALSE),"Non List")</f>
        <v>Investment</v>
      </c>
      <c r="Z5559">
        <f>IFERROR(VLOOKUP(C5559,[1]LP!$B:$C,2,FALSE),0)</f>
        <v>970</v>
      </c>
      <c r="AA5559" s="11">
        <f t="shared" si="133"/>
        <v>69.137562366357812</v>
      </c>
      <c r="AB5559" s="11">
        <f>IFERROR(VLOOKUP(AD5559,[2]Sheet2!$M:$O,2,FALSE),0)</f>
        <v>0</v>
      </c>
      <c r="AC5559" s="11">
        <f>IFERROR(VLOOKUP(AD5559,[2]Sheet2!$M:$O,3,FALSE),0)</f>
        <v>0</v>
      </c>
      <c r="AD5559" s="10" t="s">
        <v>514</v>
      </c>
    </row>
    <row r="5560" spans="1:30" x14ac:dyDescent="0.45">
      <c r="A5560" t="s">
        <v>55</v>
      </c>
      <c r="B5560" t="s">
        <v>181</v>
      </c>
      <c r="C5560" t="s">
        <v>305</v>
      </c>
      <c r="D5560">
        <v>5700</v>
      </c>
      <c r="E5560" s="5">
        <v>278884.31</v>
      </c>
      <c r="F5560">
        <v>1365657.92</v>
      </c>
      <c r="L5560">
        <v>78803.16</v>
      </c>
      <c r="M5560">
        <v>28.25</v>
      </c>
      <c r="N5560">
        <v>201.77</v>
      </c>
      <c r="O5560">
        <v>9.67</v>
      </c>
      <c r="P5560">
        <v>4.79</v>
      </c>
      <c r="R5560">
        <v>1951.12</v>
      </c>
      <c r="T5560">
        <v>589.69000000000005</v>
      </c>
      <c r="U5560">
        <v>612.23</v>
      </c>
      <c r="V5560" s="4">
        <v>-0.89259999999999995</v>
      </c>
      <c r="Y5560" s="12" t="str">
        <f>IFERROR(VLOOKUP(C5560,[1]Index!$D:$F,3,FALSE),"Non List")</f>
        <v>Tradings</v>
      </c>
      <c r="Z5560">
        <f>IFERROR(VLOOKUP(C5560,[1]LP!$B:$C,2,FALSE),0)</f>
        <v>5700</v>
      </c>
      <c r="AA5560" s="11">
        <f t="shared" si="133"/>
        <v>201.76991150442478</v>
      </c>
      <c r="AB5560" s="11">
        <f>IFERROR(VLOOKUP(AD5560,[2]Sheet2!$M:$O,2,FALSE),0)</f>
        <v>0</v>
      </c>
      <c r="AC5560" s="11">
        <f>IFERROR(VLOOKUP(AD5560,[2]Sheet2!$M:$O,3,FALSE),0)</f>
        <v>0</v>
      </c>
      <c r="AD5560" s="10" t="s">
        <v>515</v>
      </c>
    </row>
    <row r="5561" spans="1:30" x14ac:dyDescent="0.45">
      <c r="A5561" t="s">
        <v>55</v>
      </c>
      <c r="B5561" t="s">
        <v>181</v>
      </c>
      <c r="C5561" t="s">
        <v>307</v>
      </c>
      <c r="D5561">
        <v>940.1</v>
      </c>
      <c r="E5561" s="5">
        <v>18000000</v>
      </c>
      <c r="F5561">
        <v>75828193</v>
      </c>
      <c r="L5561">
        <v>7804527</v>
      </c>
      <c r="M5561">
        <v>43.35</v>
      </c>
      <c r="N5561">
        <v>21.69</v>
      </c>
      <c r="O5561">
        <v>1.8</v>
      </c>
      <c r="P5561">
        <v>8.32</v>
      </c>
      <c r="R5561">
        <v>39.04</v>
      </c>
      <c r="T5561">
        <v>521.27</v>
      </c>
      <c r="U5561">
        <v>713.05</v>
      </c>
      <c r="V5561" s="4">
        <v>-0.24149999999999999</v>
      </c>
      <c r="Y5561" s="12" t="str">
        <f>IFERROR(VLOOKUP(C5561,[1]Index!$D:$F,3,FALSE),"Non List")</f>
        <v>Others</v>
      </c>
      <c r="Z5561">
        <f>IFERROR(VLOOKUP(C5561,[1]LP!$B:$C,2,FALSE),0)</f>
        <v>940.1</v>
      </c>
      <c r="AA5561" s="11">
        <f t="shared" si="133"/>
        <v>21.686274509803923</v>
      </c>
      <c r="AB5561" s="11">
        <f>IFERROR(VLOOKUP(AD5561,[2]Sheet2!$M:$O,2,FALSE),0)</f>
        <v>0</v>
      </c>
      <c r="AC5561" s="11">
        <f>IFERROR(VLOOKUP(AD5561,[2]Sheet2!$M:$O,3,FALSE),0)</f>
        <v>40</v>
      </c>
      <c r="AD5561" s="10" t="s">
        <v>363</v>
      </c>
    </row>
    <row r="5562" spans="1:30" x14ac:dyDescent="0.45">
      <c r="A5562" t="s">
        <v>55</v>
      </c>
      <c r="B5562" t="s">
        <v>181</v>
      </c>
      <c r="C5562" t="s">
        <v>360</v>
      </c>
      <c r="D5562">
        <v>467.1</v>
      </c>
      <c r="E5562" s="5">
        <v>967500</v>
      </c>
      <c r="F5562">
        <v>-110924.13400000001</v>
      </c>
      <c r="L5562">
        <v>1324.36</v>
      </c>
      <c r="M5562">
        <v>0.13</v>
      </c>
      <c r="N5562">
        <v>3593.08</v>
      </c>
      <c r="O5562">
        <v>5.28</v>
      </c>
      <c r="P5562">
        <v>0.15</v>
      </c>
      <c r="R5562">
        <v>18971.46</v>
      </c>
      <c r="T5562">
        <v>88.53</v>
      </c>
      <c r="U5562">
        <v>16.09</v>
      </c>
      <c r="V5562" s="4">
        <v>-0.96550000000000002</v>
      </c>
      <c r="Y5562" s="12" t="str">
        <f>IFERROR(VLOOKUP(C5562,[1]Index!$D:$F,3,FALSE),"Non List")</f>
        <v>Others</v>
      </c>
      <c r="Z5562">
        <f>IFERROR(VLOOKUP(C5562,[1]LP!$B:$C,2,FALSE),0)</f>
        <v>467.1</v>
      </c>
      <c r="AA5562" s="11">
        <f t="shared" si="133"/>
        <v>3593.0769230769233</v>
      </c>
      <c r="AB5562" s="11">
        <f>IFERROR(VLOOKUP(AD5562,[2]Sheet2!$M:$O,2,FALSE),0)</f>
        <v>0</v>
      </c>
      <c r="AC5562" s="11">
        <f>IFERROR(VLOOKUP(AD5562,[2]Sheet2!$M:$O,3,FALSE),0)</f>
        <v>0</v>
      </c>
      <c r="AD5562" s="10" t="s">
        <v>801</v>
      </c>
    </row>
    <row r="5563" spans="1:30" x14ac:dyDescent="0.45">
      <c r="A5563" t="s">
        <v>24</v>
      </c>
      <c r="B5563" t="s">
        <v>338</v>
      </c>
      <c r="C5563" t="s">
        <v>289</v>
      </c>
      <c r="D5563">
        <v>826</v>
      </c>
      <c r="E5563">
        <v>1128090.44</v>
      </c>
      <c r="F5563">
        <v>2695694.41</v>
      </c>
      <c r="L5563">
        <v>12703.413</v>
      </c>
      <c r="M5563">
        <v>4.4800000000000004</v>
      </c>
      <c r="N5563">
        <v>184.37</v>
      </c>
      <c r="O5563">
        <v>2.44</v>
      </c>
      <c r="P5563">
        <v>1.33</v>
      </c>
      <c r="R5563">
        <v>449.86</v>
      </c>
      <c r="T5563">
        <v>338.96</v>
      </c>
      <c r="U5563">
        <v>184.84</v>
      </c>
      <c r="V5563" s="4">
        <v>-0.7762</v>
      </c>
      <c r="Y5563" s="12" t="str">
        <f>IFERROR(VLOOKUP(C5563,[1]Index!$D:$F,3,FALSE),"Non List")</f>
        <v>Hotels And Tourism</v>
      </c>
      <c r="Z5563">
        <f>IFERROR(VLOOKUP(C5563,[1]LP!$B:$C,2,FALSE),0)</f>
        <v>826</v>
      </c>
      <c r="AA5563" s="11">
        <f t="shared" ref="AA5563:AA5583" si="134">IFERROR(Z5563/M5563,0)</f>
        <v>184.37499999999997</v>
      </c>
      <c r="AB5563" s="11">
        <f>IFERROR(VLOOKUP(AD5563,[2]Sheet2!$M:$O,2,FALSE),0)</f>
        <v>0</v>
      </c>
      <c r="AC5563" s="11">
        <f>IFERROR(VLOOKUP(AD5563,[2]Sheet2!$M:$O,3,FALSE),0)</f>
        <v>0</v>
      </c>
      <c r="AD5563" s="10" t="s">
        <v>802</v>
      </c>
    </row>
    <row r="5564" spans="1:30" x14ac:dyDescent="0.45">
      <c r="A5564" t="s">
        <v>24</v>
      </c>
      <c r="B5564" t="s">
        <v>338</v>
      </c>
      <c r="C5564" t="s">
        <v>290</v>
      </c>
      <c r="D5564">
        <v>468.8</v>
      </c>
      <c r="E5564">
        <v>884715.06</v>
      </c>
      <c r="F5564">
        <v>1324039.83</v>
      </c>
      <c r="L5564">
        <v>102342.14</v>
      </c>
      <c r="M5564">
        <v>4.62</v>
      </c>
      <c r="N5564">
        <v>101.47</v>
      </c>
      <c r="O5564">
        <v>18.78</v>
      </c>
      <c r="P5564">
        <v>18.53</v>
      </c>
      <c r="R5564">
        <v>1905.61</v>
      </c>
      <c r="T5564">
        <v>24.97</v>
      </c>
      <c r="U5564">
        <v>50.95</v>
      </c>
      <c r="V5564" s="4">
        <v>-0.89129999999999998</v>
      </c>
      <c r="Y5564" s="12" t="str">
        <f>IFERROR(VLOOKUP(C5564,[1]Index!$D:$F,3,FALSE),"Non List")</f>
        <v>Hotels And Tourism</v>
      </c>
      <c r="Z5564">
        <f>IFERROR(VLOOKUP(C5564,[1]LP!$B:$C,2,FALSE),0)</f>
        <v>468.8</v>
      </c>
      <c r="AA5564" s="11">
        <f t="shared" si="134"/>
        <v>101.47186147186147</v>
      </c>
      <c r="AB5564" s="11">
        <f>IFERROR(VLOOKUP(AD5564,[2]Sheet2!$M:$O,2,FALSE),0)</f>
        <v>0</v>
      </c>
      <c r="AC5564" s="11">
        <f>IFERROR(VLOOKUP(AD5564,[2]Sheet2!$M:$O,3,FALSE),0)</f>
        <v>0</v>
      </c>
      <c r="AD5564" s="10" t="s">
        <v>803</v>
      </c>
    </row>
    <row r="5565" spans="1:30" x14ac:dyDescent="0.45">
      <c r="A5565" t="s">
        <v>24</v>
      </c>
      <c r="B5565" t="s">
        <v>338</v>
      </c>
      <c r="C5565" t="s">
        <v>291</v>
      </c>
      <c r="D5565">
        <v>895</v>
      </c>
      <c r="E5565">
        <v>1886654</v>
      </c>
      <c r="F5565">
        <v>701822.43</v>
      </c>
      <c r="L5565">
        <v>44087.678</v>
      </c>
      <c r="M5565">
        <v>9.32</v>
      </c>
      <c r="N5565">
        <v>96.03</v>
      </c>
      <c r="O5565">
        <v>6.52</v>
      </c>
      <c r="P5565">
        <v>6.81</v>
      </c>
      <c r="R5565">
        <v>626.12</v>
      </c>
      <c r="T5565">
        <v>137.19999999999999</v>
      </c>
      <c r="U5565">
        <v>169.62</v>
      </c>
      <c r="V5565" s="4">
        <v>-0.8105</v>
      </c>
      <c r="Y5565" s="12" t="str">
        <f>IFERROR(VLOOKUP(C5565,[1]Index!$D:$F,3,FALSE),"Non List")</f>
        <v>Hotels And Tourism</v>
      </c>
      <c r="Z5565">
        <f>IFERROR(VLOOKUP(C5565,[1]LP!$B:$C,2,FALSE),0)</f>
        <v>895</v>
      </c>
      <c r="AA5565" s="11">
        <f t="shared" si="134"/>
        <v>96.030042918454939</v>
      </c>
      <c r="AB5565" s="11">
        <f>IFERROR(VLOOKUP(AD5565,[2]Sheet2!$M:$O,2,FALSE),0)</f>
        <v>0</v>
      </c>
      <c r="AC5565" s="11">
        <f>IFERROR(VLOOKUP(AD5565,[2]Sheet2!$M:$O,3,FALSE),0)</f>
        <v>0</v>
      </c>
      <c r="AD5565" s="10" t="s">
        <v>804</v>
      </c>
    </row>
    <row r="5566" spans="1:30" x14ac:dyDescent="0.45">
      <c r="A5566" t="s">
        <v>24</v>
      </c>
      <c r="B5566" t="s">
        <v>338</v>
      </c>
      <c r="C5566" t="s">
        <v>292</v>
      </c>
      <c r="D5566">
        <v>1096</v>
      </c>
      <c r="E5566">
        <v>1534091</v>
      </c>
      <c r="F5566">
        <v>-213098.18100000001</v>
      </c>
      <c r="L5566">
        <v>21373.364000000001</v>
      </c>
      <c r="M5566">
        <v>5.56</v>
      </c>
      <c r="N5566">
        <v>197.12</v>
      </c>
      <c r="O5566">
        <v>12.73</v>
      </c>
      <c r="P5566">
        <v>6.47</v>
      </c>
      <c r="R5566">
        <v>2509.34</v>
      </c>
      <c r="T5566">
        <v>86.11</v>
      </c>
      <c r="U5566">
        <v>103.79</v>
      </c>
      <c r="V5566" s="4">
        <v>-0.90529999999999999</v>
      </c>
      <c r="Y5566" s="12" t="str">
        <f>IFERROR(VLOOKUP(C5566,[1]Index!$D:$F,3,FALSE),"Non List")</f>
        <v>Hotels And Tourism</v>
      </c>
      <c r="Z5566">
        <f>IFERROR(VLOOKUP(C5566,[1]LP!$B:$C,2,FALSE),0)</f>
        <v>1096</v>
      </c>
      <c r="AA5566" s="11">
        <f t="shared" si="134"/>
        <v>197.12230215827338</v>
      </c>
      <c r="AB5566" s="11">
        <f>IFERROR(VLOOKUP(AD5566,[2]Sheet2!$M:$O,2,FALSE),0)</f>
        <v>0</v>
      </c>
      <c r="AC5566" s="11">
        <f>IFERROR(VLOOKUP(AD5566,[2]Sheet2!$M:$O,3,FALSE),0)</f>
        <v>0</v>
      </c>
      <c r="AD5566" s="10" t="s">
        <v>805</v>
      </c>
    </row>
    <row r="5567" spans="1:30" x14ac:dyDescent="0.45">
      <c r="A5567" t="s">
        <v>24</v>
      </c>
      <c r="B5567" t="s">
        <v>338</v>
      </c>
      <c r="C5567" t="s">
        <v>358</v>
      </c>
      <c r="D5567">
        <v>687</v>
      </c>
      <c r="E5567">
        <v>1674000</v>
      </c>
      <c r="F5567">
        <v>285.50279999999998</v>
      </c>
      <c r="L5567">
        <v>-60339.695599999999</v>
      </c>
      <c r="M5567">
        <v>-14.4</v>
      </c>
      <c r="N5567">
        <v>-47.71</v>
      </c>
      <c r="O5567">
        <v>6.87</v>
      </c>
      <c r="P5567">
        <v>-14.42</v>
      </c>
      <c r="R5567">
        <v>-327.77</v>
      </c>
      <c r="T5567">
        <v>100.02</v>
      </c>
      <c r="U5567" t="s">
        <v>314</v>
      </c>
      <c r="V5567" s="4" t="s">
        <v>314</v>
      </c>
      <c r="Y5567" s="12" t="str">
        <f>IFERROR(VLOOKUP(C5567,[1]Index!$D:$F,3,FALSE),"Non List")</f>
        <v>Hotels And Tourism</v>
      </c>
      <c r="Z5567">
        <f>IFERROR(VLOOKUP(C5567,[1]LP!$B:$C,2,FALSE),0)</f>
        <v>687</v>
      </c>
      <c r="AA5567" s="11">
        <f t="shared" si="134"/>
        <v>-47.708333333333336</v>
      </c>
      <c r="AB5567" s="11">
        <f>IFERROR(VLOOKUP(AD5567,[2]Sheet2!$M:$O,2,FALSE),0)</f>
        <v>0</v>
      </c>
      <c r="AC5567" s="11">
        <f>IFERROR(VLOOKUP(AD5567,[2]Sheet2!$M:$O,3,FALSE),0)</f>
        <v>0</v>
      </c>
      <c r="AD5567" s="10" t="s">
        <v>806</v>
      </c>
    </row>
    <row r="5568" spans="1:30" x14ac:dyDescent="0.45">
      <c r="A5568" t="s">
        <v>24</v>
      </c>
      <c r="B5568" t="s">
        <v>338</v>
      </c>
      <c r="C5568" t="s">
        <v>293</v>
      </c>
      <c r="D5568">
        <v>5784.1</v>
      </c>
      <c r="E5568">
        <v>194889</v>
      </c>
      <c r="F5568">
        <v>6089253</v>
      </c>
      <c r="L5568">
        <v>105304</v>
      </c>
      <c r="M5568">
        <v>216.12</v>
      </c>
      <c r="N5568">
        <v>26.76</v>
      </c>
      <c r="O5568">
        <v>1.79</v>
      </c>
      <c r="P5568">
        <v>6.7</v>
      </c>
      <c r="R5568">
        <v>47.9</v>
      </c>
      <c r="T5568">
        <v>3224.47</v>
      </c>
      <c r="U5568">
        <v>3959.75</v>
      </c>
      <c r="V5568" s="4">
        <v>-0.31540000000000001</v>
      </c>
      <c r="Y5568" s="12" t="str">
        <f>IFERROR(VLOOKUP(C5568,[1]Index!$D:$F,3,FALSE),"Non List")</f>
        <v>Manufacturing And Processing</v>
      </c>
      <c r="Z5568">
        <f>IFERROR(VLOOKUP(C5568,[1]LP!$B:$C,2,FALSE),0)</f>
        <v>5784.1</v>
      </c>
      <c r="AA5568" s="11">
        <f t="shared" si="134"/>
        <v>26.763372200629281</v>
      </c>
      <c r="AB5568" s="11">
        <f>IFERROR(VLOOKUP(AD5568,[2]Sheet2!$M:$O,2,FALSE),0)</f>
        <v>0</v>
      </c>
      <c r="AC5568" s="11">
        <f>IFERROR(VLOOKUP(AD5568,[2]Sheet2!$M:$O,3,FALSE),0)</f>
        <v>0</v>
      </c>
      <c r="AD5568" s="10" t="s">
        <v>807</v>
      </c>
    </row>
    <row r="5569" spans="1:30" x14ac:dyDescent="0.45">
      <c r="A5569" t="s">
        <v>24</v>
      </c>
      <c r="B5569" t="s">
        <v>338</v>
      </c>
      <c r="C5569" t="s">
        <v>294</v>
      </c>
      <c r="D5569">
        <v>13100</v>
      </c>
      <c r="E5569">
        <v>121000</v>
      </c>
      <c r="F5569">
        <v>3920877</v>
      </c>
      <c r="L5569">
        <v>133036</v>
      </c>
      <c r="M5569">
        <v>439.76</v>
      </c>
      <c r="N5569">
        <v>29.79</v>
      </c>
      <c r="O5569">
        <v>3.92</v>
      </c>
      <c r="P5569">
        <v>13.17</v>
      </c>
      <c r="R5569">
        <v>116.78</v>
      </c>
      <c r="T5569">
        <v>3340.39</v>
      </c>
      <c r="U5569">
        <v>5749.07</v>
      </c>
      <c r="V5569" s="4">
        <v>-0.56110000000000004</v>
      </c>
      <c r="Y5569" s="12" t="str">
        <f>IFERROR(VLOOKUP(C5569,[1]Index!$D:$F,3,FALSE),"Non List")</f>
        <v>Manufacturing And Processing</v>
      </c>
      <c r="Z5569">
        <f>IFERROR(VLOOKUP(C5569,[1]LP!$B:$C,2,FALSE),0)</f>
        <v>13100</v>
      </c>
      <c r="AA5569" s="11">
        <f t="shared" si="134"/>
        <v>29.788975804984538</v>
      </c>
      <c r="AB5569" s="11">
        <f>IFERROR(VLOOKUP(AD5569,[2]Sheet2!$M:$O,2,FALSE),0)</f>
        <v>0</v>
      </c>
      <c r="AC5569" s="11">
        <f>IFERROR(VLOOKUP(AD5569,[2]Sheet2!$M:$O,3,FALSE),0)</f>
        <v>0</v>
      </c>
      <c r="AD5569" s="10" t="s">
        <v>808</v>
      </c>
    </row>
    <row r="5570" spans="1:30" x14ac:dyDescent="0.45">
      <c r="A5570" t="s">
        <v>24</v>
      </c>
      <c r="B5570" t="s">
        <v>338</v>
      </c>
      <c r="C5570" t="s">
        <v>295</v>
      </c>
      <c r="D5570">
        <v>2067</v>
      </c>
      <c r="E5570">
        <v>2429566.65</v>
      </c>
      <c r="F5570">
        <v>1030436.551</v>
      </c>
      <c r="L5570">
        <v>105199.393</v>
      </c>
      <c r="M5570">
        <v>17.28</v>
      </c>
      <c r="N5570">
        <v>119.62</v>
      </c>
      <c r="O5570">
        <v>14.51</v>
      </c>
      <c r="P5570">
        <v>12.16</v>
      </c>
      <c r="R5570">
        <v>1735.69</v>
      </c>
      <c r="T5570">
        <v>142.41</v>
      </c>
      <c r="U5570">
        <v>235.31</v>
      </c>
      <c r="V5570" s="4">
        <v>-0.88619999999999999</v>
      </c>
      <c r="Y5570" s="12" t="str">
        <f>IFERROR(VLOOKUP(C5570,[1]Index!$D:$F,3,FALSE),"Non List")</f>
        <v>Manufacturing And Processing</v>
      </c>
      <c r="Z5570">
        <f>IFERROR(VLOOKUP(C5570,[1]LP!$B:$C,2,FALSE),0)</f>
        <v>2067</v>
      </c>
      <c r="AA5570" s="11">
        <f t="shared" si="134"/>
        <v>119.61805555555554</v>
      </c>
      <c r="AB5570" s="11">
        <f>IFERROR(VLOOKUP(AD5570,[2]Sheet2!$M:$O,2,FALSE),0)</f>
        <v>0</v>
      </c>
      <c r="AC5570" s="11">
        <f>IFERROR(VLOOKUP(AD5570,[2]Sheet2!$M:$O,3,FALSE),0)</f>
        <v>0</v>
      </c>
      <c r="AD5570" s="10" t="s">
        <v>809</v>
      </c>
    </row>
    <row r="5571" spans="1:30" x14ac:dyDescent="0.45">
      <c r="A5571" t="s">
        <v>24</v>
      </c>
      <c r="B5571" t="s">
        <v>338</v>
      </c>
      <c r="C5571" t="s">
        <v>298</v>
      </c>
      <c r="D5571">
        <v>282.39999999999998</v>
      </c>
      <c r="E5571">
        <v>48514.9</v>
      </c>
      <c r="F5571">
        <v>315123.92</v>
      </c>
      <c r="L5571">
        <v>4337.3900000000003</v>
      </c>
      <c r="M5571">
        <v>35.76</v>
      </c>
      <c r="N5571">
        <v>7.9</v>
      </c>
      <c r="O5571">
        <v>0.38</v>
      </c>
      <c r="P5571">
        <v>4.7699999999999996</v>
      </c>
      <c r="R5571">
        <v>3</v>
      </c>
      <c r="T5571">
        <v>749.54</v>
      </c>
      <c r="U5571">
        <v>776.58</v>
      </c>
      <c r="V5571" s="4">
        <v>1.7499</v>
      </c>
      <c r="Y5571" s="12" t="str">
        <f>IFERROR(VLOOKUP(C5571,[1]Index!$D:$F,3,FALSE),"Non List")</f>
        <v>Manufacturing And Processing</v>
      </c>
      <c r="Z5571">
        <f>IFERROR(VLOOKUP(C5571,[1]LP!$B:$C,2,FALSE),0)</f>
        <v>0</v>
      </c>
      <c r="AA5571" s="11">
        <f t="shared" si="134"/>
        <v>0</v>
      </c>
      <c r="AB5571" s="11">
        <f>IFERROR(VLOOKUP(AD5571,[2]Sheet2!$M:$O,2,FALSE),0)</f>
        <v>0</v>
      </c>
      <c r="AC5571" s="11">
        <f>IFERROR(VLOOKUP(AD5571,[2]Sheet2!$M:$O,3,FALSE),0)</f>
        <v>0</v>
      </c>
      <c r="AD5571" s="10" t="s">
        <v>810</v>
      </c>
    </row>
    <row r="5572" spans="1:30" x14ac:dyDescent="0.45">
      <c r="A5572" t="s">
        <v>24</v>
      </c>
      <c r="B5572" t="s">
        <v>338</v>
      </c>
      <c r="C5572" t="s">
        <v>296</v>
      </c>
      <c r="D5572">
        <v>44033</v>
      </c>
      <c r="E5572">
        <v>92100</v>
      </c>
      <c r="F5572">
        <v>4821400</v>
      </c>
      <c r="L5572">
        <v>552500</v>
      </c>
      <c r="M5572">
        <v>2399.56</v>
      </c>
      <c r="N5572">
        <v>18.350000000000001</v>
      </c>
      <c r="O5572">
        <v>8.25</v>
      </c>
      <c r="P5572">
        <v>44.98</v>
      </c>
      <c r="R5572">
        <v>151.38999999999999</v>
      </c>
      <c r="T5572">
        <v>5334.96</v>
      </c>
      <c r="U5572">
        <v>16971.59</v>
      </c>
      <c r="V5572" s="4">
        <v>-0.61460000000000004</v>
      </c>
      <c r="Y5572" s="12" t="str">
        <f>IFERROR(VLOOKUP(C5572,[1]Index!$D:$F,3,FALSE),"Non List")</f>
        <v>Manufacturing And Processing</v>
      </c>
      <c r="Z5572">
        <f>IFERROR(VLOOKUP(C5572,[1]LP!$B:$C,2,FALSE),0)</f>
        <v>44033</v>
      </c>
      <c r="AA5572" s="11">
        <f t="shared" si="134"/>
        <v>18.350447582056709</v>
      </c>
      <c r="AB5572" s="11">
        <f>IFERROR(VLOOKUP(AD5572,[2]Sheet2!$M:$O,2,FALSE),0)</f>
        <v>0</v>
      </c>
      <c r="AC5572" s="11">
        <f>IFERROR(VLOOKUP(AD5572,[2]Sheet2!$M:$O,3,FALSE),0)</f>
        <v>0</v>
      </c>
      <c r="AD5572" s="10" t="s">
        <v>811</v>
      </c>
    </row>
    <row r="5573" spans="1:30" x14ac:dyDescent="0.45">
      <c r="A5573" t="s">
        <v>24</v>
      </c>
      <c r="B5573" t="s">
        <v>338</v>
      </c>
      <c r="C5573" t="s">
        <v>297</v>
      </c>
      <c r="D5573">
        <v>590</v>
      </c>
      <c r="E5573">
        <v>4400000</v>
      </c>
      <c r="F5573">
        <v>4622322.3739999998</v>
      </c>
      <c r="L5573">
        <v>-53420.116000000002</v>
      </c>
      <c r="M5573">
        <v>-4.84</v>
      </c>
      <c r="N5573">
        <v>-121.9</v>
      </c>
      <c r="O5573">
        <v>2.88</v>
      </c>
      <c r="P5573">
        <v>-2.37</v>
      </c>
      <c r="R5573">
        <v>-351.07</v>
      </c>
      <c r="T5573">
        <v>205.05</v>
      </c>
      <c r="U5573" t="s">
        <v>314</v>
      </c>
      <c r="V5573" s="4" t="s">
        <v>314</v>
      </c>
      <c r="Y5573" s="12" t="str">
        <f>IFERROR(VLOOKUP(C5573,[1]Index!$D:$F,3,FALSE),"Non List")</f>
        <v>Manufacturing And Processing</v>
      </c>
      <c r="Z5573">
        <f>IFERROR(VLOOKUP(C5573,[1]LP!$B:$C,2,FALSE),0)</f>
        <v>590</v>
      </c>
      <c r="AA5573" s="11">
        <f t="shared" si="134"/>
        <v>-121.900826446281</v>
      </c>
      <c r="AB5573" s="11">
        <f>IFERROR(VLOOKUP(AD5573,[2]Sheet2!$M:$O,2,FALSE),0)</f>
        <v>0</v>
      </c>
      <c r="AC5573" s="11">
        <f>IFERROR(VLOOKUP(AD5573,[2]Sheet2!$M:$O,3,FALSE),0)</f>
        <v>0</v>
      </c>
      <c r="AD5573" s="10" t="s">
        <v>812</v>
      </c>
    </row>
    <row r="5574" spans="1:30" x14ac:dyDescent="0.45">
      <c r="A5574" t="s">
        <v>24</v>
      </c>
      <c r="B5574" t="s">
        <v>338</v>
      </c>
      <c r="C5574" t="s">
        <v>299</v>
      </c>
      <c r="D5574">
        <v>2268</v>
      </c>
      <c r="E5574">
        <v>5313750</v>
      </c>
      <c r="F5574">
        <v>23384385</v>
      </c>
      <c r="L5574">
        <v>264895</v>
      </c>
      <c r="M5574">
        <v>19.920000000000002</v>
      </c>
      <c r="N5574">
        <v>113.86</v>
      </c>
      <c r="O5574">
        <v>4.2</v>
      </c>
      <c r="P5574">
        <v>3.69</v>
      </c>
      <c r="R5574">
        <v>478.21</v>
      </c>
      <c r="T5574">
        <v>540.07000000000005</v>
      </c>
      <c r="U5574">
        <v>492</v>
      </c>
      <c r="V5574" s="4">
        <v>-0.78310000000000002</v>
      </c>
      <c r="Y5574" s="12" t="str">
        <f>IFERROR(VLOOKUP(C5574,[1]Index!$D:$F,3,FALSE),"Non List")</f>
        <v>Investment</v>
      </c>
      <c r="Z5574">
        <f>IFERROR(VLOOKUP(C5574,[1]LP!$B:$C,2,FALSE),0)</f>
        <v>2268</v>
      </c>
      <c r="AA5574" s="11">
        <f t="shared" si="134"/>
        <v>113.85542168674698</v>
      </c>
      <c r="AB5574" s="11">
        <f>IFERROR(VLOOKUP(AD5574,[2]Sheet2!$M:$O,2,FALSE),0)</f>
        <v>0</v>
      </c>
      <c r="AC5574" s="11">
        <f>IFERROR(VLOOKUP(AD5574,[2]Sheet2!$M:$O,3,FALSE),0)</f>
        <v>0</v>
      </c>
      <c r="AD5574" s="10" t="s">
        <v>813</v>
      </c>
    </row>
    <row r="5575" spans="1:30" x14ac:dyDescent="0.45">
      <c r="A5575" t="s">
        <v>24</v>
      </c>
      <c r="B5575" t="s">
        <v>338</v>
      </c>
      <c r="C5575" t="s">
        <v>361</v>
      </c>
      <c r="D5575">
        <v>923</v>
      </c>
      <c r="E5575">
        <v>1170000</v>
      </c>
      <c r="F5575">
        <v>707591.90899999999</v>
      </c>
      <c r="L5575">
        <v>15822.264999999999</v>
      </c>
      <c r="M5575">
        <v>5.4</v>
      </c>
      <c r="N5575">
        <v>170.93</v>
      </c>
      <c r="O5575">
        <v>5.75</v>
      </c>
      <c r="P5575">
        <v>3.37</v>
      </c>
      <c r="R5575">
        <v>982.85</v>
      </c>
      <c r="T5575">
        <v>160.47999999999999</v>
      </c>
      <c r="U5575">
        <v>139.63999999999999</v>
      </c>
      <c r="V5575" s="4">
        <v>-0.84870000000000001</v>
      </c>
      <c r="Y5575" s="12" t="str">
        <f>IFERROR(VLOOKUP(C5575,[1]Index!$D:$F,3,FALSE),"Non List")</f>
        <v>Investment</v>
      </c>
      <c r="Z5575">
        <f>IFERROR(VLOOKUP(C5575,[1]LP!$B:$C,2,FALSE),0)</f>
        <v>923</v>
      </c>
      <c r="AA5575" s="11">
        <f t="shared" si="134"/>
        <v>170.92592592592592</v>
      </c>
      <c r="AB5575" s="11">
        <f>IFERROR(VLOOKUP(AD5575,[2]Sheet2!$M:$O,2,FALSE),0)</f>
        <v>0</v>
      </c>
      <c r="AC5575" s="11">
        <f>IFERROR(VLOOKUP(AD5575,[2]Sheet2!$M:$O,3,FALSE),0)</f>
        <v>0</v>
      </c>
      <c r="AD5575" s="10" t="s">
        <v>814</v>
      </c>
    </row>
    <row r="5576" spans="1:30" x14ac:dyDescent="0.45">
      <c r="A5576" t="s">
        <v>24</v>
      </c>
      <c r="B5576" t="s">
        <v>338</v>
      </c>
      <c r="C5576" t="s">
        <v>300</v>
      </c>
      <c r="D5576">
        <v>196.9</v>
      </c>
      <c r="E5576">
        <v>22775799.379999999</v>
      </c>
      <c r="F5576">
        <v>2282626</v>
      </c>
      <c r="L5576">
        <v>378987</v>
      </c>
      <c r="M5576">
        <v>6.64</v>
      </c>
      <c r="N5576">
        <v>29.65</v>
      </c>
      <c r="O5576">
        <v>1.79</v>
      </c>
      <c r="P5576">
        <v>6.05</v>
      </c>
      <c r="R5576">
        <v>53.07</v>
      </c>
      <c r="T5576">
        <v>110.02</v>
      </c>
      <c r="U5576">
        <v>128.21</v>
      </c>
      <c r="V5576" s="4">
        <v>-0.34889999999999999</v>
      </c>
      <c r="Y5576" s="12" t="str">
        <f>IFERROR(VLOOKUP(C5576,[1]Index!$D:$F,3,FALSE),"Non List")</f>
        <v>Investment</v>
      </c>
      <c r="Z5576">
        <f>IFERROR(VLOOKUP(C5576,[1]LP!$B:$C,2,FALSE),0)</f>
        <v>196.9</v>
      </c>
      <c r="AA5576" s="11">
        <f t="shared" si="134"/>
        <v>29.653614457831328</v>
      </c>
      <c r="AB5576" s="11">
        <f>IFERROR(VLOOKUP(AD5576,[2]Sheet2!$M:$O,2,FALSE),0)</f>
        <v>0</v>
      </c>
      <c r="AC5576" s="11">
        <f>IFERROR(VLOOKUP(AD5576,[2]Sheet2!$M:$O,3,FALSE),0)</f>
        <v>0</v>
      </c>
      <c r="AD5576" s="10" t="s">
        <v>815</v>
      </c>
    </row>
    <row r="5577" spans="1:30" x14ac:dyDescent="0.45">
      <c r="A5577" t="s">
        <v>24</v>
      </c>
      <c r="B5577" t="s">
        <v>338</v>
      </c>
      <c r="C5577" t="s">
        <v>301</v>
      </c>
      <c r="D5577">
        <v>224</v>
      </c>
      <c r="E5577">
        <v>21600000</v>
      </c>
      <c r="F5577">
        <v>2596633</v>
      </c>
      <c r="L5577">
        <v>413899</v>
      </c>
      <c r="M5577">
        <v>7.64</v>
      </c>
      <c r="N5577">
        <v>29.32</v>
      </c>
      <c r="O5577">
        <v>2</v>
      </c>
      <c r="P5577">
        <v>6.84</v>
      </c>
      <c r="R5577">
        <v>58.64</v>
      </c>
      <c r="T5577">
        <v>112.02</v>
      </c>
      <c r="U5577">
        <v>138.77000000000001</v>
      </c>
      <c r="V5577" s="4">
        <v>-0.3805</v>
      </c>
      <c r="Y5577" s="12" t="str">
        <f>IFERROR(VLOOKUP(C5577,[1]Index!$D:$F,3,FALSE),"Non List")</f>
        <v>Investment</v>
      </c>
      <c r="Z5577">
        <f>IFERROR(VLOOKUP(C5577,[1]LP!$B:$C,2,FALSE),0)</f>
        <v>224</v>
      </c>
      <c r="AA5577" s="11">
        <f t="shared" si="134"/>
        <v>29.319371727748692</v>
      </c>
      <c r="AB5577" s="11">
        <f>IFERROR(VLOOKUP(AD5577,[2]Sheet2!$M:$O,2,FALSE),0)</f>
        <v>0</v>
      </c>
      <c r="AC5577" s="11">
        <f>IFERROR(VLOOKUP(AD5577,[2]Sheet2!$M:$O,3,FALSE),0)</f>
        <v>0</v>
      </c>
      <c r="AD5577" s="10" t="s">
        <v>816</v>
      </c>
    </row>
    <row r="5578" spans="1:30" x14ac:dyDescent="0.45">
      <c r="A5578" t="s">
        <v>24</v>
      </c>
      <c r="B5578" t="s">
        <v>338</v>
      </c>
      <c r="C5578" t="s">
        <v>304</v>
      </c>
      <c r="D5578">
        <v>890</v>
      </c>
      <c r="E5578">
        <v>555600</v>
      </c>
      <c r="F5578">
        <v>73866.53</v>
      </c>
      <c r="L5578">
        <v>1939.98</v>
      </c>
      <c r="M5578">
        <v>1.36</v>
      </c>
      <c r="N5578">
        <v>654.41</v>
      </c>
      <c r="O5578">
        <v>7.86</v>
      </c>
      <c r="P5578">
        <v>1.23</v>
      </c>
      <c r="R5578">
        <v>5143.66</v>
      </c>
      <c r="T5578">
        <v>113.29</v>
      </c>
      <c r="U5578">
        <v>58.88</v>
      </c>
      <c r="V5578" s="4">
        <v>-0.93379999999999996</v>
      </c>
      <c r="Y5578" s="12" t="str">
        <f>IFERROR(VLOOKUP(C5578,[1]Index!$D:$F,3,FALSE),"Non List")</f>
        <v>Investment</v>
      </c>
      <c r="Z5578">
        <f>IFERROR(VLOOKUP(C5578,[1]LP!$B:$C,2,FALSE),0)</f>
        <v>890</v>
      </c>
      <c r="AA5578" s="11">
        <f t="shared" si="134"/>
        <v>654.41176470588232</v>
      </c>
      <c r="AB5578" s="11">
        <f>IFERROR(VLOOKUP(AD5578,[2]Sheet2!$M:$O,2,FALSE),0)</f>
        <v>0</v>
      </c>
      <c r="AC5578" s="11">
        <f>IFERROR(VLOOKUP(AD5578,[2]Sheet2!$M:$O,3,FALSE),0)</f>
        <v>0</v>
      </c>
      <c r="AD5578" s="10" t="s">
        <v>817</v>
      </c>
    </row>
    <row r="5579" spans="1:30" x14ac:dyDescent="0.45">
      <c r="A5579" t="s">
        <v>24</v>
      </c>
      <c r="B5579" t="s">
        <v>338</v>
      </c>
      <c r="C5579" t="s">
        <v>302</v>
      </c>
      <c r="D5579">
        <v>452.3</v>
      </c>
      <c r="E5579">
        <v>1223211.7</v>
      </c>
      <c r="F5579">
        <v>276961.86</v>
      </c>
      <c r="L5579">
        <v>8883.5</v>
      </c>
      <c r="M5579">
        <v>2.88</v>
      </c>
      <c r="N5579">
        <v>157.05000000000001</v>
      </c>
      <c r="O5579">
        <v>3.69</v>
      </c>
      <c r="P5579">
        <v>2.37</v>
      </c>
      <c r="R5579">
        <v>579.51</v>
      </c>
      <c r="T5579">
        <v>122.64</v>
      </c>
      <c r="U5579">
        <v>89.15</v>
      </c>
      <c r="V5579" s="4">
        <v>-0.80289999999999995</v>
      </c>
      <c r="Y5579" s="12" t="str">
        <f>IFERROR(VLOOKUP(C5579,[1]Index!$D:$F,3,FALSE),"Non List")</f>
        <v>Investment</v>
      </c>
      <c r="Z5579">
        <f>IFERROR(VLOOKUP(C5579,[1]LP!$B:$C,2,FALSE),0)</f>
        <v>452.3</v>
      </c>
      <c r="AA5579" s="11">
        <f t="shared" si="134"/>
        <v>157.04861111111111</v>
      </c>
      <c r="AB5579" s="11">
        <f>IFERROR(VLOOKUP(AD5579,[2]Sheet2!$M:$O,2,FALSE),0)</f>
        <v>0</v>
      </c>
      <c r="AC5579" s="11">
        <f>IFERROR(VLOOKUP(AD5579,[2]Sheet2!$M:$O,3,FALSE),0)</f>
        <v>0</v>
      </c>
      <c r="AD5579" s="10" t="s">
        <v>818</v>
      </c>
    </row>
    <row r="5580" spans="1:30" x14ac:dyDescent="0.45">
      <c r="A5580" t="s">
        <v>24</v>
      </c>
      <c r="B5580" t="s">
        <v>338</v>
      </c>
      <c r="C5580" t="s">
        <v>303</v>
      </c>
      <c r="D5580">
        <v>970</v>
      </c>
      <c r="E5580">
        <v>839410</v>
      </c>
      <c r="F5580">
        <v>536398.16949999996</v>
      </c>
      <c r="L5580">
        <v>30033.498100000001</v>
      </c>
      <c r="M5580">
        <v>14.28</v>
      </c>
      <c r="N5580">
        <v>67.930000000000007</v>
      </c>
      <c r="O5580">
        <v>5.92</v>
      </c>
      <c r="P5580">
        <v>8.73</v>
      </c>
      <c r="R5580">
        <v>402.15</v>
      </c>
      <c r="T5580">
        <v>163.9</v>
      </c>
      <c r="U5580">
        <v>229.48</v>
      </c>
      <c r="V5580" s="4">
        <v>-0.76339999999999997</v>
      </c>
      <c r="Y5580" s="12" t="str">
        <f>IFERROR(VLOOKUP(C5580,[1]Index!$D:$F,3,FALSE),"Non List")</f>
        <v>Investment</v>
      </c>
      <c r="Z5580">
        <f>IFERROR(VLOOKUP(C5580,[1]LP!$B:$C,2,FALSE),0)</f>
        <v>970</v>
      </c>
      <c r="AA5580" s="11">
        <f t="shared" si="134"/>
        <v>67.927170868347346</v>
      </c>
      <c r="AB5580" s="11">
        <f>IFERROR(VLOOKUP(AD5580,[2]Sheet2!$M:$O,2,FALSE),0)</f>
        <v>0</v>
      </c>
      <c r="AC5580" s="11">
        <f>IFERROR(VLOOKUP(AD5580,[2]Sheet2!$M:$O,3,FALSE),0)</f>
        <v>0</v>
      </c>
      <c r="AD5580" s="10" t="s">
        <v>819</v>
      </c>
    </row>
    <row r="5581" spans="1:30" x14ac:dyDescent="0.45">
      <c r="A5581" t="s">
        <v>24</v>
      </c>
      <c r="B5581" t="s">
        <v>338</v>
      </c>
      <c r="C5581" t="s">
        <v>305</v>
      </c>
      <c r="D5581">
        <v>5700</v>
      </c>
      <c r="E5581">
        <v>278884.30900000001</v>
      </c>
      <c r="F5581">
        <v>1327047.0215</v>
      </c>
      <c r="L5581">
        <v>19194.347000000002</v>
      </c>
      <c r="M5581">
        <v>27.52</v>
      </c>
      <c r="N5581">
        <v>207.12</v>
      </c>
      <c r="O5581">
        <v>9.9</v>
      </c>
      <c r="P5581">
        <v>4.78</v>
      </c>
      <c r="R5581">
        <v>2050.4899999999998</v>
      </c>
      <c r="T5581">
        <v>575.84</v>
      </c>
      <c r="U5581">
        <v>597.13</v>
      </c>
      <c r="V5581" s="4">
        <v>-0.8952</v>
      </c>
      <c r="Y5581" s="12" t="str">
        <f>IFERROR(VLOOKUP(C5581,[1]Index!$D:$F,3,FALSE),"Non List")</f>
        <v>Tradings</v>
      </c>
      <c r="Z5581">
        <f>IFERROR(VLOOKUP(C5581,[1]LP!$B:$C,2,FALSE),0)</f>
        <v>5700</v>
      </c>
      <c r="AA5581" s="11">
        <f t="shared" si="134"/>
        <v>207.12209302325581</v>
      </c>
      <c r="AB5581" s="11">
        <f>IFERROR(VLOOKUP(AD5581,[2]Sheet2!$M:$O,2,FALSE),0)</f>
        <v>0</v>
      </c>
      <c r="AC5581" s="11">
        <f>IFERROR(VLOOKUP(AD5581,[2]Sheet2!$M:$O,3,FALSE),0)</f>
        <v>0</v>
      </c>
      <c r="AD5581" s="10" t="s">
        <v>820</v>
      </c>
    </row>
    <row r="5582" spans="1:30" x14ac:dyDescent="0.45">
      <c r="A5582" t="s">
        <v>24</v>
      </c>
      <c r="B5582" t="s">
        <v>338</v>
      </c>
      <c r="C5582" t="s">
        <v>307</v>
      </c>
      <c r="D5582">
        <v>940.1</v>
      </c>
      <c r="E5582">
        <v>18000000</v>
      </c>
      <c r="F5582">
        <v>78133915</v>
      </c>
      <c r="L5582">
        <v>2027433</v>
      </c>
      <c r="M5582">
        <v>45.04</v>
      </c>
      <c r="N5582">
        <v>20.87</v>
      </c>
      <c r="O5582">
        <v>1.76</v>
      </c>
      <c r="P5582">
        <v>8.44</v>
      </c>
      <c r="R5582">
        <v>36.729999999999997</v>
      </c>
      <c r="T5582">
        <v>534.08000000000004</v>
      </c>
      <c r="U5582">
        <v>735.69</v>
      </c>
      <c r="V5582" s="4">
        <v>-0.21740000000000001</v>
      </c>
      <c r="Y5582" s="12" t="str">
        <f>IFERROR(VLOOKUP(C5582,[1]Index!$D:$F,3,FALSE),"Non List")</f>
        <v>Others</v>
      </c>
      <c r="Z5582">
        <f>IFERROR(VLOOKUP(C5582,[1]LP!$B:$C,2,FALSE),0)</f>
        <v>940.1</v>
      </c>
      <c r="AA5582" s="11">
        <f t="shared" si="134"/>
        <v>20.872557726465367</v>
      </c>
      <c r="AB5582" s="11">
        <f>IFERROR(VLOOKUP(AD5582,[2]Sheet2!$M:$O,2,FALSE),0)</f>
        <v>0</v>
      </c>
      <c r="AC5582" s="11">
        <f>IFERROR(VLOOKUP(AD5582,[2]Sheet2!$M:$O,3,FALSE),0)</f>
        <v>0</v>
      </c>
      <c r="AD5582" s="10" t="s">
        <v>821</v>
      </c>
    </row>
    <row r="5583" spans="1:30" x14ac:dyDescent="0.45">
      <c r="A5583" t="s">
        <v>24</v>
      </c>
      <c r="B5583" t="s">
        <v>338</v>
      </c>
      <c r="C5583" t="s">
        <v>360</v>
      </c>
      <c r="D5583">
        <v>467.1</v>
      </c>
      <c r="E5583">
        <v>967500</v>
      </c>
      <c r="F5583">
        <v>-124582.197</v>
      </c>
      <c r="L5583">
        <v>-12270.065000000001</v>
      </c>
      <c r="M5583">
        <v>-5.04</v>
      </c>
      <c r="N5583">
        <v>-92.68</v>
      </c>
      <c r="O5583">
        <v>5.36</v>
      </c>
      <c r="P5583">
        <v>-5.82</v>
      </c>
      <c r="R5583">
        <v>-496.76</v>
      </c>
      <c r="T5583">
        <v>87.12</v>
      </c>
      <c r="U5583" t="s">
        <v>314</v>
      </c>
      <c r="V5583" s="4" t="s">
        <v>314</v>
      </c>
      <c r="Y5583" s="12" t="str">
        <f>IFERROR(VLOOKUP(C5583,[1]Index!$D:$F,3,FALSE),"Non List")</f>
        <v>Others</v>
      </c>
      <c r="Z5583">
        <f>IFERROR(VLOOKUP(C5583,[1]LP!$B:$C,2,FALSE),0)</f>
        <v>467.1</v>
      </c>
      <c r="AA5583" s="11">
        <f t="shared" si="134"/>
        <v>-92.678571428571431</v>
      </c>
      <c r="AB5583" s="11">
        <f>IFERROR(VLOOKUP(AD5583,[2]Sheet2!$M:$O,2,FALSE),0)</f>
        <v>0</v>
      </c>
      <c r="AC5583" s="11">
        <f>IFERROR(VLOOKUP(AD5583,[2]Sheet2!$M:$O,3,FALSE),0)</f>
        <v>0</v>
      </c>
      <c r="AD5583" s="10" t="s">
        <v>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2023-12-23T06:40:19Z</dcterms:modified>
</cp:coreProperties>
</file>